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工作\科研\项目\柯老师项目\最新\"/>
    </mc:Choice>
  </mc:AlternateContent>
  <xr:revisionPtr revIDLastSave="0" documentId="13_ncr:1_{DA83394E-AF48-4249-AAC8-DAA30E30764E}" xr6:coauthVersionLast="45" xr6:coauthVersionMax="45" xr10:uidLastSave="{00000000-0000-0000-0000-000000000000}"/>
  <bookViews>
    <workbookView xWindow="-110" yWindow="-110" windowWidth="19420" windowHeight="10420" tabRatio="665" firstSheet="14" activeTab="14" xr2:uid="{408477FE-A435-4DFD-9E30-584C61484CA6}"/>
  </bookViews>
  <sheets>
    <sheet name="2020-05-14" sheetId="3" r:id="rId1"/>
    <sheet name="2020-05-15" sheetId="4" r:id="rId2"/>
    <sheet name="2020-05-16" sheetId="5" r:id="rId3"/>
    <sheet name="2020-05-17" sheetId="6" r:id="rId4"/>
    <sheet name="2020-05-18" sheetId="7" r:id="rId5"/>
    <sheet name="2020-05-19" sheetId="2" r:id="rId6"/>
    <sheet name="2020-05-20" sheetId="1" r:id="rId7"/>
    <sheet name="Sheet17" sheetId="25" r:id="rId8"/>
    <sheet name="2020-05-21" sheetId="8" r:id="rId9"/>
    <sheet name="2020-05-22" sheetId="15" r:id="rId10"/>
    <sheet name="2020-05-23" sheetId="32" r:id="rId11"/>
    <sheet name="2020-05-24" sheetId="33" r:id="rId12"/>
    <sheet name="2020-05-25" sheetId="34" r:id="rId13"/>
    <sheet name="2020-05-26" sheetId="35" r:id="rId14"/>
    <sheet name="2020-05-27" sheetId="3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36" l="1"/>
  <c r="G6" i="36"/>
  <c r="F7" i="36"/>
  <c r="G7" i="36"/>
  <c r="F8" i="36"/>
  <c r="G8" i="36"/>
  <c r="F9" i="36"/>
  <c r="G9" i="36"/>
  <c r="F11" i="36"/>
  <c r="G11" i="36"/>
  <c r="F12" i="36"/>
  <c r="G12" i="36"/>
  <c r="F13" i="36"/>
  <c r="G13" i="36"/>
  <c r="F14" i="36"/>
  <c r="G14" i="36"/>
  <c r="F15" i="36"/>
  <c r="G15" i="36"/>
  <c r="F16" i="36"/>
  <c r="G16" i="36"/>
  <c r="F17" i="36"/>
  <c r="G17" i="36"/>
  <c r="F18" i="36"/>
  <c r="G18" i="36"/>
  <c r="F19" i="36"/>
  <c r="G19" i="36"/>
  <c r="F20" i="36"/>
  <c r="G20" i="36"/>
  <c r="F21" i="36"/>
  <c r="G21" i="36"/>
  <c r="F22" i="36"/>
  <c r="G22" i="36"/>
  <c r="F23" i="36"/>
  <c r="G23" i="36"/>
  <c r="F24" i="36"/>
  <c r="G24" i="36"/>
  <c r="F25" i="36"/>
  <c r="G25" i="36"/>
  <c r="F26" i="36"/>
  <c r="G26" i="36"/>
  <c r="F27" i="36"/>
  <c r="G27" i="36"/>
  <c r="F28" i="36"/>
  <c r="G28" i="36"/>
  <c r="F29" i="36"/>
  <c r="G29" i="36"/>
  <c r="F30" i="36"/>
  <c r="G30" i="36"/>
  <c r="F31" i="36"/>
  <c r="G31" i="36"/>
  <c r="F32" i="36"/>
  <c r="G32" i="36"/>
  <c r="F33" i="36"/>
  <c r="G33" i="36"/>
  <c r="F34" i="36"/>
  <c r="G34" i="36"/>
  <c r="F35" i="36"/>
  <c r="G35" i="36"/>
  <c r="F36" i="36"/>
  <c r="G36" i="36"/>
  <c r="F37" i="36"/>
  <c r="G37" i="36"/>
  <c r="F38" i="36"/>
  <c r="G38" i="36"/>
  <c r="F39" i="36"/>
  <c r="G39" i="36"/>
  <c r="F40" i="36"/>
  <c r="G40" i="36"/>
  <c r="F41" i="36"/>
  <c r="G41" i="36"/>
  <c r="F42" i="36"/>
  <c r="G42" i="36"/>
  <c r="F43" i="36"/>
  <c r="G43" i="36"/>
  <c r="F44" i="36"/>
  <c r="G44" i="36"/>
  <c r="F45" i="36"/>
  <c r="G45" i="36"/>
  <c r="F46" i="36"/>
  <c r="G46" i="36"/>
  <c r="F47" i="36"/>
  <c r="G47" i="36"/>
  <c r="F48" i="36"/>
  <c r="G48" i="36"/>
  <c r="F49" i="36"/>
  <c r="G49" i="36"/>
  <c r="F50" i="36"/>
  <c r="G50" i="36"/>
  <c r="F51" i="36"/>
  <c r="G51" i="36"/>
  <c r="F52" i="36"/>
  <c r="G52" i="36"/>
  <c r="F53" i="36"/>
  <c r="G53" i="36"/>
  <c r="F54" i="36"/>
  <c r="G54" i="36"/>
  <c r="F55" i="36"/>
  <c r="G55" i="36"/>
  <c r="F56" i="36"/>
  <c r="G56" i="36"/>
  <c r="F57" i="36"/>
  <c r="G57" i="36"/>
  <c r="F58" i="36"/>
  <c r="G58" i="36"/>
  <c r="F59" i="36"/>
  <c r="G59" i="36"/>
  <c r="F60" i="36"/>
  <c r="G60" i="36"/>
  <c r="F61" i="36"/>
  <c r="G61" i="36"/>
  <c r="F62" i="36"/>
  <c r="G62" i="36"/>
  <c r="F63" i="36"/>
  <c r="G63" i="36"/>
  <c r="F64" i="36"/>
  <c r="G64" i="36"/>
  <c r="F65" i="36"/>
  <c r="G65" i="36"/>
  <c r="F66" i="36"/>
  <c r="G66" i="36"/>
  <c r="F67" i="36"/>
  <c r="G67" i="36"/>
  <c r="F68" i="36"/>
  <c r="G68" i="36"/>
  <c r="F69" i="36"/>
  <c r="G69" i="36"/>
  <c r="F70" i="36"/>
  <c r="G70" i="36"/>
  <c r="F71" i="36"/>
  <c r="G71" i="36"/>
  <c r="F72" i="36"/>
  <c r="G72" i="36"/>
  <c r="F73" i="36"/>
  <c r="G73" i="36"/>
  <c r="F74" i="36"/>
  <c r="G74" i="36"/>
  <c r="F75" i="36"/>
  <c r="G75" i="36"/>
  <c r="F76" i="36"/>
  <c r="G76" i="36"/>
  <c r="F77" i="36"/>
  <c r="G77" i="36"/>
  <c r="F78" i="36"/>
  <c r="G78" i="36"/>
  <c r="F79" i="36"/>
  <c r="G79" i="36"/>
  <c r="F80" i="36"/>
  <c r="G80" i="36"/>
  <c r="F81" i="36"/>
  <c r="G81" i="36"/>
  <c r="F82" i="36"/>
  <c r="G82" i="36"/>
  <c r="F83" i="36"/>
  <c r="G83" i="36"/>
  <c r="F84" i="36"/>
  <c r="G84" i="36"/>
  <c r="F85" i="36"/>
  <c r="G85" i="36"/>
  <c r="F86" i="36"/>
  <c r="G86" i="36"/>
  <c r="F87" i="36"/>
  <c r="G87" i="36"/>
  <c r="F88" i="36"/>
  <c r="G88" i="36"/>
  <c r="F89" i="36"/>
  <c r="G89" i="36"/>
  <c r="F90" i="36"/>
  <c r="G90" i="36"/>
  <c r="F91" i="36"/>
  <c r="G91" i="36"/>
  <c r="F92" i="36"/>
  <c r="G92" i="36"/>
  <c r="F93" i="36"/>
  <c r="G93" i="36"/>
  <c r="F94" i="36"/>
  <c r="G94" i="36"/>
  <c r="F95" i="36"/>
  <c r="G95" i="36"/>
  <c r="F96" i="36"/>
  <c r="G96" i="36"/>
  <c r="F97" i="36"/>
  <c r="G97" i="36"/>
  <c r="F98" i="36"/>
  <c r="G98" i="36"/>
  <c r="F99" i="36"/>
  <c r="G99" i="36"/>
  <c r="F100" i="36"/>
  <c r="G100" i="36"/>
  <c r="F101" i="36"/>
  <c r="G101" i="36"/>
  <c r="F102" i="36"/>
  <c r="G102" i="36"/>
  <c r="F103" i="36"/>
  <c r="G103" i="36"/>
  <c r="F104" i="36"/>
  <c r="G104" i="36"/>
  <c r="F105" i="36"/>
  <c r="G105" i="36"/>
  <c r="F106" i="36"/>
  <c r="G106" i="36"/>
  <c r="F107" i="36"/>
  <c r="G107" i="36"/>
  <c r="F108" i="36"/>
  <c r="G108" i="36"/>
  <c r="F109" i="36"/>
  <c r="G109" i="36"/>
  <c r="F110" i="36"/>
  <c r="G110" i="36"/>
  <c r="F111" i="36"/>
  <c r="G111" i="36"/>
  <c r="F112" i="36"/>
  <c r="G112" i="36"/>
  <c r="F113" i="36"/>
  <c r="G113" i="36"/>
  <c r="F114" i="36"/>
  <c r="G114" i="36"/>
  <c r="F115" i="36"/>
  <c r="G115" i="36"/>
  <c r="F116" i="36"/>
  <c r="G116" i="36"/>
  <c r="F117" i="36"/>
  <c r="G117" i="36"/>
  <c r="F118" i="36"/>
  <c r="G118" i="36"/>
  <c r="F119" i="36"/>
  <c r="G119" i="36"/>
  <c r="F120" i="36"/>
  <c r="G120" i="36"/>
  <c r="F121" i="36"/>
  <c r="G121" i="36"/>
  <c r="F122" i="36"/>
  <c r="G122" i="36"/>
  <c r="F123" i="36"/>
  <c r="G123" i="36"/>
  <c r="F124" i="36"/>
  <c r="G124" i="36"/>
  <c r="F125" i="36"/>
  <c r="G125" i="36"/>
  <c r="F126" i="36"/>
  <c r="G126" i="36"/>
  <c r="F127" i="36"/>
  <c r="G127" i="36"/>
  <c r="F128" i="36"/>
  <c r="G128" i="36"/>
  <c r="F129" i="36"/>
  <c r="G129" i="36"/>
  <c r="F130" i="36"/>
  <c r="G130" i="36"/>
  <c r="F131" i="36"/>
  <c r="G131" i="36"/>
  <c r="F132" i="36"/>
  <c r="G132" i="36"/>
  <c r="F133" i="36"/>
  <c r="G133" i="36"/>
  <c r="F134" i="36"/>
  <c r="G134" i="36"/>
  <c r="F135" i="36"/>
  <c r="G135" i="36"/>
  <c r="F136" i="36"/>
  <c r="G136" i="36"/>
  <c r="F137" i="36"/>
  <c r="G137" i="36"/>
  <c r="F138" i="36"/>
  <c r="G138" i="36"/>
  <c r="F139" i="36"/>
  <c r="G139" i="36"/>
  <c r="F140" i="36"/>
  <c r="G140" i="36"/>
  <c r="F141" i="36"/>
  <c r="G141" i="36"/>
  <c r="G142" i="36"/>
  <c r="F143" i="36"/>
  <c r="G143" i="36"/>
  <c r="G144" i="36"/>
  <c r="F145" i="36"/>
  <c r="G145" i="36"/>
  <c r="F146" i="36"/>
  <c r="G146" i="36"/>
  <c r="F147" i="36"/>
  <c r="G147" i="36"/>
  <c r="F148" i="36"/>
  <c r="G148" i="36"/>
  <c r="G149" i="36"/>
  <c r="F150" i="36"/>
  <c r="G150" i="36"/>
  <c r="F151" i="36"/>
  <c r="G151" i="36"/>
  <c r="F152" i="36"/>
  <c r="G152" i="36"/>
  <c r="F153" i="36"/>
  <c r="G153" i="36"/>
  <c r="G154" i="36"/>
  <c r="F155" i="36"/>
  <c r="G155" i="36"/>
  <c r="F156" i="36"/>
  <c r="G156" i="36"/>
  <c r="G157" i="36"/>
  <c r="F158" i="36"/>
  <c r="G158" i="36"/>
  <c r="F159" i="36"/>
  <c r="G159" i="36"/>
  <c r="F160" i="36"/>
  <c r="G160" i="36"/>
  <c r="F161" i="36"/>
  <c r="G161" i="36"/>
  <c r="F162" i="36"/>
  <c r="G162" i="36"/>
  <c r="F163" i="36"/>
  <c r="G163" i="36"/>
  <c r="F164" i="36"/>
  <c r="G164" i="36"/>
  <c r="F165" i="36"/>
  <c r="G165" i="36"/>
  <c r="F166" i="36"/>
  <c r="G166" i="36"/>
  <c r="F167" i="36"/>
  <c r="G167" i="36"/>
  <c r="F168" i="36"/>
  <c r="G168" i="36"/>
  <c r="D3" i="36"/>
  <c r="G5" i="36" l="1"/>
  <c r="F5" i="36"/>
  <c r="G4" i="36"/>
  <c r="F4" i="36"/>
  <c r="W3" i="36"/>
  <c r="V3" i="36"/>
  <c r="S3" i="36"/>
  <c r="R3" i="36"/>
  <c r="O3" i="36"/>
  <c r="N3" i="36"/>
  <c r="M3" i="36"/>
  <c r="F3" i="36"/>
  <c r="E3" i="36"/>
  <c r="G3" i="36" s="1"/>
  <c r="F6" i="35" l="1"/>
  <c r="G6" i="35"/>
  <c r="F7" i="35"/>
  <c r="G7" i="35"/>
  <c r="F9" i="35"/>
  <c r="G9" i="35"/>
  <c r="F10" i="35"/>
  <c r="G10" i="35"/>
  <c r="F11" i="35"/>
  <c r="G11" i="35"/>
  <c r="F12" i="35"/>
  <c r="G12" i="35"/>
  <c r="F13" i="35"/>
  <c r="G13" i="35"/>
  <c r="F14" i="35"/>
  <c r="G14" i="35"/>
  <c r="F15" i="35"/>
  <c r="G15" i="35"/>
  <c r="F16" i="35"/>
  <c r="G16" i="35"/>
  <c r="F17" i="35"/>
  <c r="G17" i="35"/>
  <c r="F18" i="35"/>
  <c r="G18" i="35"/>
  <c r="F19" i="35"/>
  <c r="G19" i="35"/>
  <c r="F20" i="35"/>
  <c r="G20" i="35"/>
  <c r="F21" i="35"/>
  <c r="G21" i="35"/>
  <c r="F22" i="35"/>
  <c r="G22" i="35"/>
  <c r="F23" i="35"/>
  <c r="G23" i="35"/>
  <c r="F24" i="35"/>
  <c r="G24" i="35"/>
  <c r="F25" i="35"/>
  <c r="G25" i="35"/>
  <c r="F26" i="35"/>
  <c r="G26" i="35"/>
  <c r="F27" i="35"/>
  <c r="G27" i="35"/>
  <c r="F28" i="35"/>
  <c r="G28" i="35"/>
  <c r="F29" i="35"/>
  <c r="G29" i="35"/>
  <c r="F30" i="35"/>
  <c r="G30" i="35"/>
  <c r="F31" i="35"/>
  <c r="G31" i="35"/>
  <c r="F32" i="35"/>
  <c r="G32" i="35"/>
  <c r="F34" i="35"/>
  <c r="G34" i="35"/>
  <c r="F35" i="35"/>
  <c r="G35" i="35"/>
  <c r="F36" i="35"/>
  <c r="G36" i="35"/>
  <c r="F37" i="35"/>
  <c r="G37" i="35"/>
  <c r="F38" i="35"/>
  <c r="G38" i="35"/>
  <c r="F39" i="35"/>
  <c r="G39" i="35"/>
  <c r="F40" i="35"/>
  <c r="G40" i="35"/>
  <c r="F41" i="35"/>
  <c r="G41" i="35"/>
  <c r="F42" i="35"/>
  <c r="G42" i="35"/>
  <c r="F43" i="35"/>
  <c r="G43" i="35"/>
  <c r="F44" i="35"/>
  <c r="G44" i="35"/>
  <c r="F45" i="35"/>
  <c r="G45" i="35"/>
  <c r="F46" i="35"/>
  <c r="G46" i="35"/>
  <c r="F47" i="35"/>
  <c r="G47" i="35"/>
  <c r="F48" i="35"/>
  <c r="G48" i="35"/>
  <c r="F49" i="35"/>
  <c r="G49" i="35"/>
  <c r="F50" i="35"/>
  <c r="G50" i="35"/>
  <c r="F51" i="35"/>
  <c r="G51" i="35"/>
  <c r="F52" i="35"/>
  <c r="G52" i="35"/>
  <c r="F53" i="35"/>
  <c r="G53" i="35"/>
  <c r="F54" i="35"/>
  <c r="G54" i="35"/>
  <c r="F55" i="35"/>
  <c r="G55" i="35"/>
  <c r="F56" i="35"/>
  <c r="G56" i="35"/>
  <c r="F57" i="35"/>
  <c r="G57" i="35"/>
  <c r="F58" i="35"/>
  <c r="G58" i="35"/>
  <c r="F59" i="35"/>
  <c r="G59" i="35"/>
  <c r="F60" i="35"/>
  <c r="G60" i="35"/>
  <c r="F61" i="35"/>
  <c r="G61" i="35"/>
  <c r="F62" i="35"/>
  <c r="G62" i="35"/>
  <c r="F63" i="35"/>
  <c r="G63" i="35"/>
  <c r="F64" i="35"/>
  <c r="G64" i="35"/>
  <c r="F65" i="35"/>
  <c r="G65" i="35"/>
  <c r="F66" i="35"/>
  <c r="G66" i="35"/>
  <c r="F67" i="35"/>
  <c r="G67" i="35"/>
  <c r="F68" i="35"/>
  <c r="G68" i="35"/>
  <c r="F69" i="35"/>
  <c r="G69" i="35"/>
  <c r="F70" i="35"/>
  <c r="G70" i="35"/>
  <c r="F71" i="35"/>
  <c r="G71" i="35"/>
  <c r="F72" i="35"/>
  <c r="G72" i="35"/>
  <c r="F73" i="35"/>
  <c r="G73" i="35"/>
  <c r="F74" i="35"/>
  <c r="G74" i="35"/>
  <c r="F75" i="35"/>
  <c r="G75" i="35"/>
  <c r="F76" i="35"/>
  <c r="G76" i="35"/>
  <c r="F77" i="35"/>
  <c r="G77" i="35"/>
  <c r="F78" i="35"/>
  <c r="G78" i="35"/>
  <c r="F79" i="35"/>
  <c r="G79" i="35"/>
  <c r="F80" i="35"/>
  <c r="G80" i="35"/>
  <c r="F81" i="35"/>
  <c r="G81" i="35"/>
  <c r="F82" i="35"/>
  <c r="G82" i="35"/>
  <c r="F83" i="35"/>
  <c r="G83" i="35"/>
  <c r="F84" i="35"/>
  <c r="G84" i="35"/>
  <c r="F85" i="35"/>
  <c r="G85" i="35"/>
  <c r="F86" i="35"/>
  <c r="G86" i="35"/>
  <c r="F87" i="35"/>
  <c r="G87" i="35"/>
  <c r="F88" i="35"/>
  <c r="G88" i="35"/>
  <c r="F89" i="35"/>
  <c r="G89" i="35"/>
  <c r="F90" i="35"/>
  <c r="G90" i="35"/>
  <c r="F91" i="35"/>
  <c r="G91" i="35"/>
  <c r="F92" i="35"/>
  <c r="G92" i="35"/>
  <c r="F93" i="35"/>
  <c r="G93" i="35"/>
  <c r="F94" i="35"/>
  <c r="G94" i="35"/>
  <c r="F95" i="35"/>
  <c r="G95" i="35"/>
  <c r="F96" i="35"/>
  <c r="G96" i="35"/>
  <c r="F97" i="35"/>
  <c r="G97" i="35"/>
  <c r="F98" i="35"/>
  <c r="G98" i="35"/>
  <c r="F99" i="35"/>
  <c r="G99" i="35"/>
  <c r="F100" i="35"/>
  <c r="G100" i="35"/>
  <c r="F101" i="35"/>
  <c r="G101" i="35"/>
  <c r="F102" i="35"/>
  <c r="G102" i="35"/>
  <c r="F103" i="35"/>
  <c r="G103" i="35"/>
  <c r="F104" i="35"/>
  <c r="G104" i="35"/>
  <c r="F105" i="35"/>
  <c r="G105" i="35"/>
  <c r="F106" i="35"/>
  <c r="G106" i="35"/>
  <c r="F107" i="35"/>
  <c r="G107" i="35"/>
  <c r="F108" i="35"/>
  <c r="G108" i="35"/>
  <c r="F109" i="35"/>
  <c r="G109" i="35"/>
  <c r="F110" i="35"/>
  <c r="G110" i="35"/>
  <c r="F111" i="35"/>
  <c r="G111" i="35"/>
  <c r="F112" i="35"/>
  <c r="G112" i="35"/>
  <c r="F113" i="35"/>
  <c r="G113" i="35"/>
  <c r="F114" i="35"/>
  <c r="G114" i="35"/>
  <c r="F115" i="35"/>
  <c r="G115" i="35"/>
  <c r="F116" i="35"/>
  <c r="G116" i="35"/>
  <c r="F117" i="35"/>
  <c r="G117" i="35"/>
  <c r="F118" i="35"/>
  <c r="G118" i="35"/>
  <c r="F119" i="35"/>
  <c r="G119" i="35"/>
  <c r="F120" i="35"/>
  <c r="G120" i="35"/>
  <c r="F121" i="35"/>
  <c r="G121" i="35"/>
  <c r="F122" i="35"/>
  <c r="G122" i="35"/>
  <c r="F123" i="35"/>
  <c r="G123" i="35"/>
  <c r="F124" i="35"/>
  <c r="G124" i="35"/>
  <c r="F125" i="35"/>
  <c r="G125" i="35"/>
  <c r="F126" i="35"/>
  <c r="G126" i="35"/>
  <c r="F127" i="35"/>
  <c r="G127" i="35"/>
  <c r="F128" i="35"/>
  <c r="G128" i="35"/>
  <c r="F129" i="35"/>
  <c r="G129" i="35"/>
  <c r="F130" i="35"/>
  <c r="G130" i="35"/>
  <c r="F131" i="35"/>
  <c r="G131" i="35"/>
  <c r="F132" i="35"/>
  <c r="G132" i="35"/>
  <c r="F133" i="35"/>
  <c r="G133" i="35"/>
  <c r="F134" i="35"/>
  <c r="G134" i="35"/>
  <c r="F135" i="35"/>
  <c r="G135" i="35"/>
  <c r="F136" i="35"/>
  <c r="G136" i="35"/>
  <c r="F137" i="35"/>
  <c r="G137" i="35"/>
  <c r="F138" i="35"/>
  <c r="G138" i="35"/>
  <c r="F139" i="35"/>
  <c r="G139" i="35"/>
  <c r="G140" i="35"/>
  <c r="F141" i="35"/>
  <c r="G141" i="35"/>
  <c r="G142" i="35"/>
  <c r="F143" i="35"/>
  <c r="G143" i="35"/>
  <c r="F144" i="35"/>
  <c r="G144" i="35"/>
  <c r="F145" i="35"/>
  <c r="G145" i="35"/>
  <c r="F146" i="35"/>
  <c r="G146" i="35"/>
  <c r="F147" i="35"/>
  <c r="G147" i="35"/>
  <c r="F148" i="35"/>
  <c r="G148" i="35"/>
  <c r="F149" i="35"/>
  <c r="G149" i="35"/>
  <c r="G150" i="35"/>
  <c r="F151" i="35"/>
  <c r="G151" i="35"/>
  <c r="F152" i="35"/>
  <c r="G152" i="35"/>
  <c r="F153" i="35"/>
  <c r="G153" i="35"/>
  <c r="F154" i="35"/>
  <c r="G154" i="35"/>
  <c r="G155" i="35"/>
  <c r="F156" i="35"/>
  <c r="G156" i="35"/>
  <c r="G157" i="35"/>
  <c r="F158" i="35"/>
  <c r="G158" i="35"/>
  <c r="F159" i="35"/>
  <c r="G159" i="35"/>
  <c r="F160" i="35"/>
  <c r="G160" i="35"/>
  <c r="F161" i="35"/>
  <c r="G161" i="35"/>
  <c r="F162" i="35"/>
  <c r="G162" i="35"/>
  <c r="F163" i="35"/>
  <c r="G163" i="35"/>
  <c r="F164" i="35"/>
  <c r="G164" i="35"/>
  <c r="F165" i="35"/>
  <c r="G165" i="35"/>
  <c r="F166" i="35"/>
  <c r="G166" i="35"/>
  <c r="F167" i="35"/>
  <c r="G167" i="35"/>
  <c r="F168" i="35"/>
  <c r="G168" i="35"/>
  <c r="S3" i="35" l="1"/>
  <c r="G5" i="35" l="1"/>
  <c r="F5" i="35"/>
  <c r="G4" i="35"/>
  <c r="F4" i="35"/>
  <c r="W3" i="35"/>
  <c r="V3" i="35"/>
  <c r="R3" i="35"/>
  <c r="O3" i="35"/>
  <c r="N3" i="35"/>
  <c r="M3" i="35"/>
  <c r="E3" i="35"/>
  <c r="G3" i="35" l="1"/>
  <c r="F3" i="35"/>
  <c r="S3" i="34"/>
  <c r="F6" i="34"/>
  <c r="G6" i="34"/>
  <c r="F7" i="34"/>
  <c r="G7" i="34"/>
  <c r="F8" i="34"/>
  <c r="G8" i="34"/>
  <c r="F9" i="34"/>
  <c r="G9" i="34"/>
  <c r="F10" i="34"/>
  <c r="G10" i="34"/>
  <c r="F11" i="34"/>
  <c r="G11" i="34"/>
  <c r="F12" i="34"/>
  <c r="G12" i="34"/>
  <c r="F13" i="34"/>
  <c r="G13" i="34"/>
  <c r="F14" i="34"/>
  <c r="G14" i="34"/>
  <c r="F15" i="34"/>
  <c r="G15" i="34"/>
  <c r="F16" i="34"/>
  <c r="G16" i="34"/>
  <c r="F17" i="34"/>
  <c r="G17" i="34"/>
  <c r="F18" i="34"/>
  <c r="G18" i="34"/>
  <c r="F19" i="34"/>
  <c r="G19" i="34"/>
  <c r="F20" i="34"/>
  <c r="G20" i="34"/>
  <c r="F21" i="34"/>
  <c r="G21" i="34"/>
  <c r="F22" i="34"/>
  <c r="G22" i="34"/>
  <c r="F23" i="34"/>
  <c r="G23" i="34"/>
  <c r="F24" i="34"/>
  <c r="G24" i="34"/>
  <c r="F25" i="34"/>
  <c r="G25" i="34"/>
  <c r="F26" i="34"/>
  <c r="G26" i="34"/>
  <c r="F27" i="34"/>
  <c r="G27" i="34"/>
  <c r="F28" i="34"/>
  <c r="G28" i="34"/>
  <c r="F29" i="34"/>
  <c r="G29" i="34"/>
  <c r="F30" i="34"/>
  <c r="G30" i="34"/>
  <c r="F31" i="34"/>
  <c r="G31" i="34"/>
  <c r="F32" i="34"/>
  <c r="G32" i="34"/>
  <c r="F33" i="34"/>
  <c r="G33" i="34"/>
  <c r="F34" i="34"/>
  <c r="G34" i="34"/>
  <c r="F35" i="34"/>
  <c r="G35" i="34"/>
  <c r="F36" i="34"/>
  <c r="G36" i="34"/>
  <c r="F37" i="34"/>
  <c r="G37" i="34"/>
  <c r="F38" i="34"/>
  <c r="G38" i="34"/>
  <c r="F39" i="34"/>
  <c r="G39" i="34"/>
  <c r="F40" i="34"/>
  <c r="G40" i="34"/>
  <c r="F41" i="34"/>
  <c r="G41" i="34"/>
  <c r="F42" i="34"/>
  <c r="G42" i="34"/>
  <c r="F43" i="34"/>
  <c r="G43" i="34"/>
  <c r="F44" i="34"/>
  <c r="G44" i="34"/>
  <c r="F45" i="34"/>
  <c r="G45" i="34"/>
  <c r="F46" i="34"/>
  <c r="G46" i="34"/>
  <c r="F47" i="34"/>
  <c r="G47" i="34"/>
  <c r="F48" i="34"/>
  <c r="G48" i="34"/>
  <c r="F49" i="34"/>
  <c r="G49" i="34"/>
  <c r="F50" i="34"/>
  <c r="G50" i="34"/>
  <c r="F51" i="34"/>
  <c r="G51" i="34"/>
  <c r="F52" i="34"/>
  <c r="G52" i="34"/>
  <c r="F53" i="34"/>
  <c r="G53" i="34"/>
  <c r="F54" i="34"/>
  <c r="G54" i="34"/>
  <c r="F55" i="34"/>
  <c r="G55" i="34"/>
  <c r="F56" i="34"/>
  <c r="G56" i="34"/>
  <c r="F57" i="34"/>
  <c r="G57" i="34"/>
  <c r="F58" i="34"/>
  <c r="G58" i="34"/>
  <c r="F59" i="34"/>
  <c r="G59" i="34"/>
  <c r="F60" i="34"/>
  <c r="G60" i="34"/>
  <c r="F61" i="34"/>
  <c r="G61" i="34"/>
  <c r="F62" i="34"/>
  <c r="G62" i="34"/>
  <c r="F63" i="34"/>
  <c r="G63" i="34"/>
  <c r="F64" i="34"/>
  <c r="G64" i="34"/>
  <c r="F65" i="34"/>
  <c r="G65" i="34"/>
  <c r="F66" i="34"/>
  <c r="G66" i="34"/>
  <c r="F67" i="34"/>
  <c r="G67" i="34"/>
  <c r="F68" i="34"/>
  <c r="G68" i="34"/>
  <c r="F69" i="34"/>
  <c r="G69" i="34"/>
  <c r="F70" i="34"/>
  <c r="G70" i="34"/>
  <c r="F71" i="34"/>
  <c r="G71" i="34"/>
  <c r="F72" i="34"/>
  <c r="G72" i="34"/>
  <c r="F73" i="34"/>
  <c r="G73" i="34"/>
  <c r="F74" i="34"/>
  <c r="G74" i="34"/>
  <c r="F75" i="34"/>
  <c r="G75" i="34"/>
  <c r="F76" i="34"/>
  <c r="G76" i="34"/>
  <c r="F77" i="34"/>
  <c r="G77" i="34"/>
  <c r="F78" i="34"/>
  <c r="G78" i="34"/>
  <c r="F79" i="34"/>
  <c r="G79" i="34"/>
  <c r="F80" i="34"/>
  <c r="G80" i="34"/>
  <c r="F81" i="34"/>
  <c r="G81" i="34"/>
  <c r="F82" i="34"/>
  <c r="G82" i="34"/>
  <c r="F83" i="34"/>
  <c r="G83" i="34"/>
  <c r="F84" i="34"/>
  <c r="G84" i="34"/>
  <c r="F85" i="34"/>
  <c r="G85" i="34"/>
  <c r="F86" i="34"/>
  <c r="G86" i="34"/>
  <c r="F87" i="34"/>
  <c r="G87" i="34"/>
  <c r="F88" i="34"/>
  <c r="G88" i="34"/>
  <c r="F89" i="34"/>
  <c r="G89" i="34"/>
  <c r="F90" i="34"/>
  <c r="G90" i="34"/>
  <c r="F91" i="34"/>
  <c r="G91" i="34"/>
  <c r="F92" i="34"/>
  <c r="G92" i="34"/>
  <c r="F93" i="34"/>
  <c r="G93" i="34"/>
  <c r="F94" i="34"/>
  <c r="G94" i="34"/>
  <c r="F95" i="34"/>
  <c r="G95" i="34"/>
  <c r="F96" i="34"/>
  <c r="G96" i="34"/>
  <c r="F97" i="34"/>
  <c r="G97" i="34"/>
  <c r="F98" i="34"/>
  <c r="G98" i="34"/>
  <c r="F99" i="34"/>
  <c r="G99" i="34"/>
  <c r="F100" i="34"/>
  <c r="G100" i="34"/>
  <c r="F101" i="34"/>
  <c r="G101" i="34"/>
  <c r="F102" i="34"/>
  <c r="G102" i="34"/>
  <c r="F103" i="34"/>
  <c r="G103" i="34"/>
  <c r="F104" i="34"/>
  <c r="G104" i="34"/>
  <c r="F105" i="34"/>
  <c r="G105" i="34"/>
  <c r="F106" i="34"/>
  <c r="G106" i="34"/>
  <c r="F107" i="34"/>
  <c r="G107" i="34"/>
  <c r="F108" i="34"/>
  <c r="G108" i="34"/>
  <c r="F109" i="34"/>
  <c r="G109" i="34"/>
  <c r="F110" i="34"/>
  <c r="G110" i="34"/>
  <c r="F111" i="34"/>
  <c r="G111" i="34"/>
  <c r="F112" i="34"/>
  <c r="G112" i="34"/>
  <c r="F113" i="34"/>
  <c r="G113" i="34"/>
  <c r="F114" i="34"/>
  <c r="G114" i="34"/>
  <c r="F115" i="34"/>
  <c r="G115" i="34"/>
  <c r="F116" i="34"/>
  <c r="G116" i="34"/>
  <c r="F117" i="34"/>
  <c r="G117" i="34"/>
  <c r="F118" i="34"/>
  <c r="G118" i="34"/>
  <c r="F119" i="34"/>
  <c r="G119" i="34"/>
  <c r="F120" i="34"/>
  <c r="G120" i="34"/>
  <c r="F121" i="34"/>
  <c r="G121" i="34"/>
  <c r="F122" i="34"/>
  <c r="G122" i="34"/>
  <c r="F123" i="34"/>
  <c r="G123" i="34"/>
  <c r="F124" i="34"/>
  <c r="G124" i="34"/>
  <c r="F125" i="34"/>
  <c r="G125" i="34"/>
  <c r="F126" i="34"/>
  <c r="G126" i="34"/>
  <c r="F127" i="34"/>
  <c r="G127" i="34"/>
  <c r="F128" i="34"/>
  <c r="G128" i="34"/>
  <c r="F129" i="34"/>
  <c r="G129" i="34"/>
  <c r="F130" i="34"/>
  <c r="G130" i="34"/>
  <c r="F131" i="34"/>
  <c r="G131" i="34"/>
  <c r="F132" i="34"/>
  <c r="G132" i="34"/>
  <c r="F133" i="34"/>
  <c r="G133" i="34"/>
  <c r="F134" i="34"/>
  <c r="G134" i="34"/>
  <c r="F135" i="34"/>
  <c r="G135" i="34"/>
  <c r="F136" i="34"/>
  <c r="G136" i="34"/>
  <c r="F137" i="34"/>
  <c r="G137" i="34"/>
  <c r="F138" i="34"/>
  <c r="G138" i="34"/>
  <c r="F139" i="34"/>
  <c r="G139" i="34"/>
  <c r="F140" i="34"/>
  <c r="G140" i="34"/>
  <c r="G141" i="34"/>
  <c r="G142" i="34"/>
  <c r="F143" i="34"/>
  <c r="G143" i="34"/>
  <c r="F144" i="34"/>
  <c r="G144" i="34"/>
  <c r="F145" i="34"/>
  <c r="G145" i="34"/>
  <c r="F146" i="34"/>
  <c r="G146" i="34"/>
  <c r="F147" i="34"/>
  <c r="G147" i="34"/>
  <c r="F148" i="34"/>
  <c r="G148" i="34"/>
  <c r="F149" i="34"/>
  <c r="G149" i="34"/>
  <c r="G150" i="34"/>
  <c r="F151" i="34"/>
  <c r="G151" i="34"/>
  <c r="G152" i="34"/>
  <c r="F153" i="34"/>
  <c r="G153" i="34"/>
  <c r="F154" i="34"/>
  <c r="G154" i="34"/>
  <c r="G155" i="34"/>
  <c r="F156" i="34"/>
  <c r="G156" i="34"/>
  <c r="G157" i="34"/>
  <c r="F158" i="34"/>
  <c r="G158" i="34"/>
  <c r="F159" i="34"/>
  <c r="G159" i="34"/>
  <c r="F160" i="34"/>
  <c r="G160" i="34"/>
  <c r="F161" i="34"/>
  <c r="G161" i="34"/>
  <c r="F162" i="34"/>
  <c r="G162" i="34"/>
  <c r="F163" i="34"/>
  <c r="G163" i="34"/>
  <c r="F164" i="34"/>
  <c r="G164" i="34"/>
  <c r="F165" i="34"/>
  <c r="G165" i="34"/>
  <c r="F166" i="34"/>
  <c r="G166" i="34"/>
  <c r="F167" i="34"/>
  <c r="G167" i="34"/>
  <c r="F168" i="34"/>
  <c r="G168" i="34"/>
  <c r="G5" i="34" l="1"/>
  <c r="F5" i="34"/>
  <c r="G4" i="34"/>
  <c r="F4" i="34"/>
  <c r="W3" i="34"/>
  <c r="V3" i="34"/>
  <c r="R3" i="34"/>
  <c r="O3" i="34"/>
  <c r="N3" i="34"/>
  <c r="M3" i="34"/>
  <c r="E3" i="34"/>
  <c r="D3" i="34"/>
  <c r="C3" i="34"/>
  <c r="F3" i="34" l="1"/>
  <c r="G3" i="34"/>
  <c r="W3" i="33"/>
  <c r="F6" i="33"/>
  <c r="G6" i="33"/>
  <c r="F7" i="33"/>
  <c r="G7" i="33"/>
  <c r="F8" i="33"/>
  <c r="G8" i="33"/>
  <c r="F9" i="33"/>
  <c r="G9" i="33"/>
  <c r="F10" i="33"/>
  <c r="G10" i="33"/>
  <c r="F11" i="33"/>
  <c r="G11" i="33"/>
  <c r="F12" i="33"/>
  <c r="G12" i="33"/>
  <c r="F13" i="33"/>
  <c r="G13" i="33"/>
  <c r="F14" i="33"/>
  <c r="G14" i="33"/>
  <c r="F15" i="33"/>
  <c r="G15" i="33"/>
  <c r="F16" i="33"/>
  <c r="G16" i="33"/>
  <c r="F17" i="33"/>
  <c r="G17" i="33"/>
  <c r="F18" i="33"/>
  <c r="G18" i="33"/>
  <c r="F19" i="33"/>
  <c r="G19" i="33"/>
  <c r="F20" i="33"/>
  <c r="G20" i="33"/>
  <c r="F21" i="33"/>
  <c r="G21" i="33"/>
  <c r="F22" i="33"/>
  <c r="G22" i="33"/>
  <c r="F23" i="33"/>
  <c r="G23" i="33"/>
  <c r="F24" i="33"/>
  <c r="G24" i="33"/>
  <c r="F25" i="33"/>
  <c r="G25" i="33"/>
  <c r="F26" i="33"/>
  <c r="G26" i="33"/>
  <c r="F27" i="33"/>
  <c r="G27" i="33"/>
  <c r="F28" i="33"/>
  <c r="G28" i="33"/>
  <c r="F29" i="33"/>
  <c r="G29" i="33"/>
  <c r="F30" i="33"/>
  <c r="G30" i="33"/>
  <c r="F31" i="33"/>
  <c r="G31" i="33"/>
  <c r="F32" i="33"/>
  <c r="G32" i="33"/>
  <c r="F33" i="33"/>
  <c r="G33" i="33"/>
  <c r="F34" i="33"/>
  <c r="G34" i="33"/>
  <c r="F35" i="33"/>
  <c r="G35" i="33"/>
  <c r="F36" i="33"/>
  <c r="G36" i="33"/>
  <c r="F37" i="33"/>
  <c r="G37" i="33"/>
  <c r="F38" i="33"/>
  <c r="G38" i="33"/>
  <c r="F39" i="33"/>
  <c r="G39" i="33"/>
  <c r="F40" i="33"/>
  <c r="G40" i="33"/>
  <c r="F41" i="33"/>
  <c r="G41" i="33"/>
  <c r="F42" i="33"/>
  <c r="G42" i="33"/>
  <c r="F43" i="33"/>
  <c r="G43" i="33"/>
  <c r="F44" i="33"/>
  <c r="G44" i="33"/>
  <c r="F45" i="33"/>
  <c r="G45" i="33"/>
  <c r="F46" i="33"/>
  <c r="G46" i="33"/>
  <c r="F47" i="33"/>
  <c r="G47" i="33"/>
  <c r="F48" i="33"/>
  <c r="G48" i="33"/>
  <c r="F49" i="33"/>
  <c r="G49" i="33"/>
  <c r="F50" i="33"/>
  <c r="G50" i="33"/>
  <c r="F51" i="33"/>
  <c r="G51" i="33"/>
  <c r="F52" i="33"/>
  <c r="G52" i="33"/>
  <c r="F53" i="33"/>
  <c r="G53" i="33"/>
  <c r="F54" i="33"/>
  <c r="G54" i="33"/>
  <c r="F55" i="33"/>
  <c r="G55" i="33"/>
  <c r="F56" i="33"/>
  <c r="G56" i="33"/>
  <c r="F57" i="33"/>
  <c r="G57" i="33"/>
  <c r="F58" i="33"/>
  <c r="G58" i="33"/>
  <c r="F59" i="33"/>
  <c r="G59" i="33"/>
  <c r="F60" i="33"/>
  <c r="G60" i="33"/>
  <c r="F61" i="33"/>
  <c r="G61" i="33"/>
  <c r="F62" i="33"/>
  <c r="G62" i="33"/>
  <c r="F63" i="33"/>
  <c r="G63" i="33"/>
  <c r="F64" i="33"/>
  <c r="G64" i="33"/>
  <c r="F65" i="33"/>
  <c r="G65" i="33"/>
  <c r="F66" i="33"/>
  <c r="G66" i="33"/>
  <c r="F67" i="33"/>
  <c r="G67" i="33"/>
  <c r="F68" i="33"/>
  <c r="G68" i="33"/>
  <c r="F69" i="33"/>
  <c r="G69" i="33"/>
  <c r="F70" i="33"/>
  <c r="G70" i="33"/>
  <c r="F71" i="33"/>
  <c r="G71" i="33"/>
  <c r="F72" i="33"/>
  <c r="G72" i="33"/>
  <c r="F73" i="33"/>
  <c r="G73" i="33"/>
  <c r="F74" i="33"/>
  <c r="G74" i="33"/>
  <c r="F75" i="33"/>
  <c r="G75" i="33"/>
  <c r="F76" i="33"/>
  <c r="G76" i="33"/>
  <c r="F77" i="33"/>
  <c r="G77" i="33"/>
  <c r="F78" i="33"/>
  <c r="G78" i="33"/>
  <c r="F79" i="33"/>
  <c r="G79" i="33"/>
  <c r="F80" i="33"/>
  <c r="G80" i="33"/>
  <c r="F81" i="33"/>
  <c r="G81" i="33"/>
  <c r="F82" i="33"/>
  <c r="G82" i="33"/>
  <c r="F83" i="33"/>
  <c r="G83" i="33"/>
  <c r="F84" i="33"/>
  <c r="G84" i="33"/>
  <c r="F85" i="33"/>
  <c r="G85" i="33"/>
  <c r="F86" i="33"/>
  <c r="G86" i="33"/>
  <c r="F87" i="33"/>
  <c r="G87" i="33"/>
  <c r="F88" i="33"/>
  <c r="G88" i="33"/>
  <c r="F89" i="33"/>
  <c r="G89" i="33"/>
  <c r="F90" i="33"/>
  <c r="G90" i="33"/>
  <c r="F91" i="33"/>
  <c r="G91" i="33"/>
  <c r="F92" i="33"/>
  <c r="G92" i="33"/>
  <c r="F93" i="33"/>
  <c r="G93" i="33"/>
  <c r="F94" i="33"/>
  <c r="G94" i="33"/>
  <c r="F95" i="33"/>
  <c r="G95" i="33"/>
  <c r="F96" i="33"/>
  <c r="G96" i="33"/>
  <c r="F97" i="33"/>
  <c r="G97" i="33"/>
  <c r="F98" i="33"/>
  <c r="G98" i="33"/>
  <c r="F99" i="33"/>
  <c r="G99" i="33"/>
  <c r="F100" i="33"/>
  <c r="G100" i="33"/>
  <c r="F101" i="33"/>
  <c r="G101" i="33"/>
  <c r="F102" i="33"/>
  <c r="G102" i="33"/>
  <c r="F103" i="33"/>
  <c r="G103" i="33"/>
  <c r="F104" i="33"/>
  <c r="G104" i="33"/>
  <c r="F105" i="33"/>
  <c r="G105" i="33"/>
  <c r="F106" i="33"/>
  <c r="G106" i="33"/>
  <c r="F107" i="33"/>
  <c r="G107" i="33"/>
  <c r="F108" i="33"/>
  <c r="G108" i="33"/>
  <c r="F109" i="33"/>
  <c r="G109" i="33"/>
  <c r="F110" i="33"/>
  <c r="G110" i="33"/>
  <c r="F111" i="33"/>
  <c r="G111" i="33"/>
  <c r="F112" i="33"/>
  <c r="G112" i="33"/>
  <c r="F113" i="33"/>
  <c r="G113" i="33"/>
  <c r="F114" i="33"/>
  <c r="G114" i="33"/>
  <c r="F115" i="33"/>
  <c r="G115" i="33"/>
  <c r="F116" i="33"/>
  <c r="G116" i="33"/>
  <c r="F117" i="33"/>
  <c r="G117" i="33"/>
  <c r="F118" i="33"/>
  <c r="G118" i="33"/>
  <c r="F119" i="33"/>
  <c r="G119" i="33"/>
  <c r="F120" i="33"/>
  <c r="G120" i="33"/>
  <c r="F121" i="33"/>
  <c r="G121" i="33"/>
  <c r="F122" i="33"/>
  <c r="G122" i="33"/>
  <c r="F123" i="33"/>
  <c r="G123" i="33"/>
  <c r="F124" i="33"/>
  <c r="G124" i="33"/>
  <c r="F125" i="33"/>
  <c r="G125" i="33"/>
  <c r="F126" i="33"/>
  <c r="G126" i="33"/>
  <c r="F127" i="33"/>
  <c r="G127" i="33"/>
  <c r="F128" i="33"/>
  <c r="G128" i="33"/>
  <c r="F129" i="33"/>
  <c r="G129" i="33"/>
  <c r="F130" i="33"/>
  <c r="G130" i="33"/>
  <c r="F131" i="33"/>
  <c r="G131" i="33"/>
  <c r="F132" i="33"/>
  <c r="G132" i="33"/>
  <c r="F133" i="33"/>
  <c r="G133" i="33"/>
  <c r="F134" i="33"/>
  <c r="G134" i="33"/>
  <c r="F135" i="33"/>
  <c r="G135" i="33"/>
  <c r="F136" i="33"/>
  <c r="G136" i="33"/>
  <c r="F137" i="33"/>
  <c r="G137" i="33"/>
  <c r="F138" i="33"/>
  <c r="G138" i="33"/>
  <c r="F139" i="33"/>
  <c r="G139" i="33"/>
  <c r="F140" i="33"/>
  <c r="G140" i="33"/>
  <c r="G141" i="33"/>
  <c r="G142" i="33"/>
  <c r="F143" i="33"/>
  <c r="G143" i="33"/>
  <c r="F144" i="33"/>
  <c r="G144" i="33"/>
  <c r="F145" i="33"/>
  <c r="G145" i="33"/>
  <c r="F146" i="33"/>
  <c r="G146" i="33"/>
  <c r="F147" i="33"/>
  <c r="G147" i="33"/>
  <c r="F148" i="33"/>
  <c r="G148" i="33"/>
  <c r="F149" i="33"/>
  <c r="G149" i="33"/>
  <c r="F150" i="33"/>
  <c r="G150" i="33"/>
  <c r="G151" i="33"/>
  <c r="G152" i="33"/>
  <c r="F153" i="33"/>
  <c r="G153" i="33"/>
  <c r="G154" i="33"/>
  <c r="F155" i="33"/>
  <c r="G155" i="33"/>
  <c r="F156" i="33"/>
  <c r="G156" i="33"/>
  <c r="G157" i="33"/>
  <c r="F158" i="33"/>
  <c r="G158" i="33"/>
  <c r="F159" i="33"/>
  <c r="G159" i="33"/>
  <c r="F160" i="33"/>
  <c r="G160" i="33"/>
  <c r="F161" i="33"/>
  <c r="G161" i="33"/>
  <c r="F162" i="33"/>
  <c r="G162" i="33"/>
  <c r="F163" i="33"/>
  <c r="G163" i="33"/>
  <c r="F164" i="33"/>
  <c r="G164" i="33"/>
  <c r="F165" i="33"/>
  <c r="G165" i="33"/>
  <c r="F166" i="33"/>
  <c r="G166" i="33"/>
  <c r="F167" i="33"/>
  <c r="G167" i="33"/>
  <c r="F168" i="33"/>
  <c r="G168" i="33"/>
  <c r="G5" i="33" l="1"/>
  <c r="F5" i="33"/>
  <c r="G4" i="33"/>
  <c r="F4" i="33"/>
  <c r="V3" i="33"/>
  <c r="S3" i="33"/>
  <c r="R3" i="33"/>
  <c r="O3" i="33"/>
  <c r="N3" i="33"/>
  <c r="M3" i="33"/>
  <c r="E3" i="33"/>
  <c r="D3" i="33"/>
  <c r="C3" i="33"/>
  <c r="F3" i="33" l="1"/>
  <c r="G3" i="33"/>
  <c r="F6" i="32"/>
  <c r="G6" i="32"/>
  <c r="F7" i="32"/>
  <c r="G7" i="32"/>
  <c r="F8" i="32"/>
  <c r="G8" i="32"/>
  <c r="F9" i="32"/>
  <c r="G9" i="32"/>
  <c r="F10" i="32"/>
  <c r="G10" i="32"/>
  <c r="F11" i="32"/>
  <c r="G11" i="32"/>
  <c r="F12" i="32"/>
  <c r="G12" i="32"/>
  <c r="F13" i="32"/>
  <c r="G13" i="32"/>
  <c r="F14" i="32"/>
  <c r="G14" i="32"/>
  <c r="F15" i="32"/>
  <c r="G15" i="32"/>
  <c r="F16" i="32"/>
  <c r="G16" i="32"/>
  <c r="F17" i="32"/>
  <c r="G17" i="32"/>
  <c r="F18" i="32"/>
  <c r="G18" i="32"/>
  <c r="F19" i="32"/>
  <c r="G19" i="32"/>
  <c r="F20" i="32"/>
  <c r="G20" i="32"/>
  <c r="F21" i="32"/>
  <c r="G21" i="32"/>
  <c r="F22" i="32"/>
  <c r="G22" i="32"/>
  <c r="F23" i="32"/>
  <c r="G23" i="32"/>
  <c r="F24" i="32"/>
  <c r="G24" i="32"/>
  <c r="F25" i="32"/>
  <c r="G25" i="32"/>
  <c r="F26" i="32"/>
  <c r="G26" i="32"/>
  <c r="F27" i="32"/>
  <c r="G27" i="32"/>
  <c r="F28" i="32"/>
  <c r="G28" i="32"/>
  <c r="F29" i="32"/>
  <c r="G29" i="32"/>
  <c r="F30" i="32"/>
  <c r="G30" i="32"/>
  <c r="F31" i="32"/>
  <c r="G31" i="32"/>
  <c r="F32" i="32"/>
  <c r="G32" i="32"/>
  <c r="F33" i="32"/>
  <c r="G33" i="32"/>
  <c r="F34" i="32"/>
  <c r="G34" i="32"/>
  <c r="F35" i="32"/>
  <c r="G35" i="32"/>
  <c r="F36" i="32"/>
  <c r="G36" i="32"/>
  <c r="F37" i="32"/>
  <c r="G37" i="32"/>
  <c r="F38" i="32"/>
  <c r="G38" i="32"/>
  <c r="F39" i="32"/>
  <c r="G39" i="32"/>
  <c r="F40" i="32"/>
  <c r="G40" i="32"/>
  <c r="F41" i="32"/>
  <c r="G41" i="32"/>
  <c r="F42" i="32"/>
  <c r="G42" i="32"/>
  <c r="F43" i="32"/>
  <c r="G43" i="32"/>
  <c r="F44" i="32"/>
  <c r="G44" i="32"/>
  <c r="F45" i="32"/>
  <c r="G45" i="32"/>
  <c r="F46" i="32"/>
  <c r="G46" i="32"/>
  <c r="F47" i="32"/>
  <c r="G47" i="32"/>
  <c r="F48" i="32"/>
  <c r="G48" i="32"/>
  <c r="F49" i="32"/>
  <c r="G49" i="32"/>
  <c r="F50" i="32"/>
  <c r="G50" i="32"/>
  <c r="F51" i="32"/>
  <c r="G51" i="32"/>
  <c r="F52" i="32"/>
  <c r="G52" i="32"/>
  <c r="F53" i="32"/>
  <c r="G53" i="32"/>
  <c r="F54" i="32"/>
  <c r="G54" i="32"/>
  <c r="F55" i="32"/>
  <c r="G55" i="32"/>
  <c r="F56" i="32"/>
  <c r="G56" i="32"/>
  <c r="F57" i="32"/>
  <c r="G57" i="32"/>
  <c r="F58" i="32"/>
  <c r="G58" i="32"/>
  <c r="F59" i="32"/>
  <c r="G59" i="32"/>
  <c r="F60" i="32"/>
  <c r="G60" i="32"/>
  <c r="F61" i="32"/>
  <c r="G61" i="32"/>
  <c r="F62" i="32"/>
  <c r="G62" i="32"/>
  <c r="F63" i="32"/>
  <c r="G63" i="32"/>
  <c r="F64" i="32"/>
  <c r="G64" i="32"/>
  <c r="F65" i="32"/>
  <c r="G65" i="32"/>
  <c r="F66" i="32"/>
  <c r="G66" i="32"/>
  <c r="F67" i="32"/>
  <c r="G67" i="32"/>
  <c r="F68" i="32"/>
  <c r="G68" i="32"/>
  <c r="F69" i="32"/>
  <c r="G69" i="32"/>
  <c r="F70" i="32"/>
  <c r="G70" i="32"/>
  <c r="F71" i="32"/>
  <c r="G71" i="32"/>
  <c r="F72" i="32"/>
  <c r="G72" i="32"/>
  <c r="F73" i="32"/>
  <c r="G73" i="32"/>
  <c r="F74" i="32"/>
  <c r="G74" i="32"/>
  <c r="F75" i="32"/>
  <c r="G75" i="32"/>
  <c r="F76" i="32"/>
  <c r="G76" i="32"/>
  <c r="F77" i="32"/>
  <c r="G77" i="32"/>
  <c r="F78" i="32"/>
  <c r="G78" i="32"/>
  <c r="F79" i="32"/>
  <c r="G79" i="32"/>
  <c r="F80" i="32"/>
  <c r="G80" i="32"/>
  <c r="F81" i="32"/>
  <c r="G81" i="32"/>
  <c r="F82" i="32"/>
  <c r="G82" i="32"/>
  <c r="F83" i="32"/>
  <c r="G83" i="32"/>
  <c r="F84" i="32"/>
  <c r="G84" i="32"/>
  <c r="F85" i="32"/>
  <c r="G85" i="32"/>
  <c r="F86" i="32"/>
  <c r="G86" i="32"/>
  <c r="F87" i="32"/>
  <c r="G87" i="32"/>
  <c r="F88" i="32"/>
  <c r="G88" i="32"/>
  <c r="F89" i="32"/>
  <c r="G89" i="32"/>
  <c r="F90" i="32"/>
  <c r="G90" i="32"/>
  <c r="F91" i="32"/>
  <c r="G91" i="32"/>
  <c r="F92" i="32"/>
  <c r="G92" i="32"/>
  <c r="F93" i="32"/>
  <c r="G93" i="32"/>
  <c r="F94" i="32"/>
  <c r="G94" i="32"/>
  <c r="F95" i="32"/>
  <c r="G95" i="32"/>
  <c r="F96" i="32"/>
  <c r="G96" i="32"/>
  <c r="F97" i="32"/>
  <c r="G97" i="32"/>
  <c r="F98" i="32"/>
  <c r="G98" i="32"/>
  <c r="F99" i="32"/>
  <c r="G99" i="32"/>
  <c r="F100" i="32"/>
  <c r="G100" i="32"/>
  <c r="F101" i="32"/>
  <c r="G101" i="32"/>
  <c r="F102" i="32"/>
  <c r="G102" i="32"/>
  <c r="F103" i="32"/>
  <c r="G103" i="32"/>
  <c r="F104" i="32"/>
  <c r="G104" i="32"/>
  <c r="F105" i="32"/>
  <c r="G105" i="32"/>
  <c r="F106" i="32"/>
  <c r="G106" i="32"/>
  <c r="F107" i="32"/>
  <c r="G107" i="32"/>
  <c r="F108" i="32"/>
  <c r="G108" i="32"/>
  <c r="F109" i="32"/>
  <c r="G109" i="32"/>
  <c r="F110" i="32"/>
  <c r="G110" i="32"/>
  <c r="F111" i="32"/>
  <c r="G111" i="32"/>
  <c r="F112" i="32"/>
  <c r="G112" i="32"/>
  <c r="F113" i="32"/>
  <c r="G113" i="32"/>
  <c r="F114" i="32"/>
  <c r="G114" i="32"/>
  <c r="F115" i="32"/>
  <c r="G115" i="32"/>
  <c r="F116" i="32"/>
  <c r="G116" i="32"/>
  <c r="F117" i="32"/>
  <c r="G117" i="32"/>
  <c r="F118" i="32"/>
  <c r="G118" i="32"/>
  <c r="F119" i="32"/>
  <c r="G119" i="32"/>
  <c r="F120" i="32"/>
  <c r="G120" i="32"/>
  <c r="F121" i="32"/>
  <c r="G121" i="32"/>
  <c r="F122" i="32"/>
  <c r="G122" i="32"/>
  <c r="F123" i="32"/>
  <c r="G123" i="32"/>
  <c r="F124" i="32"/>
  <c r="G124" i="32"/>
  <c r="F125" i="32"/>
  <c r="G125" i="32"/>
  <c r="F126" i="32"/>
  <c r="G126" i="32"/>
  <c r="F127" i="32"/>
  <c r="G127" i="32"/>
  <c r="F128" i="32"/>
  <c r="G128" i="32"/>
  <c r="F129" i="32"/>
  <c r="G129" i="32"/>
  <c r="F130" i="32"/>
  <c r="G130" i="32"/>
  <c r="F131" i="32"/>
  <c r="G131" i="32"/>
  <c r="F132" i="32"/>
  <c r="G132" i="32"/>
  <c r="F133" i="32"/>
  <c r="G133" i="32"/>
  <c r="G134" i="32"/>
  <c r="F135" i="32"/>
  <c r="G135" i="32"/>
  <c r="F136" i="32"/>
  <c r="G136" i="32"/>
  <c r="F137" i="32"/>
  <c r="G137" i="32"/>
  <c r="F138" i="32"/>
  <c r="G138" i="32"/>
  <c r="F139" i="32"/>
  <c r="G139" i="32"/>
  <c r="F140" i="32"/>
  <c r="G140" i="32"/>
  <c r="F141" i="32"/>
  <c r="G141" i="32"/>
  <c r="G142" i="32"/>
  <c r="G143" i="32"/>
  <c r="F144" i="32"/>
  <c r="G144" i="32"/>
  <c r="F145" i="32"/>
  <c r="G145" i="32"/>
  <c r="F146" i="32"/>
  <c r="G146" i="32"/>
  <c r="F147" i="32"/>
  <c r="G147" i="32"/>
  <c r="F148" i="32"/>
  <c r="G148" i="32"/>
  <c r="F149" i="32"/>
  <c r="G149" i="32"/>
  <c r="F150" i="32"/>
  <c r="G150" i="32"/>
  <c r="G151" i="32"/>
  <c r="G152" i="32"/>
  <c r="F153" i="32"/>
  <c r="G153" i="32"/>
  <c r="G154" i="32"/>
  <c r="F155" i="32"/>
  <c r="G155" i="32"/>
  <c r="F156" i="32"/>
  <c r="G156" i="32"/>
  <c r="G157" i="32"/>
  <c r="F158" i="32"/>
  <c r="G158" i="32"/>
  <c r="F159" i="32"/>
  <c r="G159" i="32"/>
  <c r="F160" i="32"/>
  <c r="G160" i="32"/>
  <c r="F161" i="32"/>
  <c r="G161" i="32"/>
  <c r="F162" i="32"/>
  <c r="G162" i="32"/>
  <c r="F163" i="32"/>
  <c r="G163" i="32"/>
  <c r="F164" i="32"/>
  <c r="G164" i="32"/>
  <c r="F165" i="32"/>
  <c r="G165" i="32"/>
  <c r="F166" i="32"/>
  <c r="G166" i="32"/>
  <c r="F167" i="32"/>
  <c r="G167" i="32"/>
  <c r="F168" i="32"/>
  <c r="G168" i="32"/>
  <c r="C3" i="32"/>
  <c r="G5" i="32" l="1"/>
  <c r="F5" i="32"/>
  <c r="G4" i="32"/>
  <c r="F4" i="32"/>
  <c r="W3" i="32"/>
  <c r="V3" i="32"/>
  <c r="S3" i="32"/>
  <c r="R3" i="32"/>
  <c r="O3" i="32"/>
  <c r="N3" i="32"/>
  <c r="M3" i="32"/>
  <c r="E3" i="32"/>
  <c r="G3" i="32" s="1"/>
  <c r="D3" i="32"/>
  <c r="F3" i="32" s="1"/>
  <c r="F6" i="15" l="1"/>
  <c r="G6" i="15"/>
  <c r="F7" i="15"/>
  <c r="G7" i="15"/>
  <c r="F8" i="15"/>
  <c r="G8" i="15"/>
  <c r="F9" i="15"/>
  <c r="G9" i="15"/>
  <c r="F10" i="15"/>
  <c r="G10" i="15"/>
  <c r="F11" i="15"/>
  <c r="G11" i="15"/>
  <c r="F12" i="15"/>
  <c r="G12" i="15"/>
  <c r="F13" i="15"/>
  <c r="G13" i="15"/>
  <c r="F14" i="15"/>
  <c r="G14" i="15"/>
  <c r="F15" i="15"/>
  <c r="G15" i="15"/>
  <c r="F16" i="15"/>
  <c r="G16" i="15"/>
  <c r="F17" i="15"/>
  <c r="G17" i="15"/>
  <c r="F18" i="15"/>
  <c r="G18" i="15"/>
  <c r="F19" i="15"/>
  <c r="G19" i="15"/>
  <c r="F20" i="15"/>
  <c r="G20" i="15"/>
  <c r="F21" i="15"/>
  <c r="G21" i="15"/>
  <c r="F22" i="15"/>
  <c r="G22" i="15"/>
  <c r="F23" i="15"/>
  <c r="G23" i="15"/>
  <c r="F24" i="15"/>
  <c r="G24" i="15"/>
  <c r="F25" i="15"/>
  <c r="G25" i="15"/>
  <c r="F26" i="15"/>
  <c r="G26" i="15"/>
  <c r="F27" i="15"/>
  <c r="G27" i="15"/>
  <c r="F28" i="15"/>
  <c r="G28" i="15"/>
  <c r="F29" i="15"/>
  <c r="G29" i="15"/>
  <c r="F30" i="15"/>
  <c r="G30" i="15"/>
  <c r="F31" i="15"/>
  <c r="G31" i="15"/>
  <c r="F32" i="15"/>
  <c r="G32" i="15"/>
  <c r="F33" i="15"/>
  <c r="G33" i="15"/>
  <c r="F34" i="15"/>
  <c r="G34" i="15"/>
  <c r="F35" i="15"/>
  <c r="G35" i="15"/>
  <c r="F36" i="15"/>
  <c r="G36" i="15"/>
  <c r="F37" i="15"/>
  <c r="G37" i="15"/>
  <c r="F38" i="15"/>
  <c r="G38" i="15"/>
  <c r="F39" i="15"/>
  <c r="G39" i="15"/>
  <c r="F40" i="15"/>
  <c r="G40" i="15"/>
  <c r="F41" i="15"/>
  <c r="G41" i="15"/>
  <c r="F42" i="15"/>
  <c r="G42" i="15"/>
  <c r="F43" i="15"/>
  <c r="G43" i="15"/>
  <c r="F44" i="15"/>
  <c r="G44" i="15"/>
  <c r="F45" i="15"/>
  <c r="G45" i="15"/>
  <c r="F46" i="15"/>
  <c r="G46" i="15"/>
  <c r="F47" i="15"/>
  <c r="G47" i="15"/>
  <c r="F48" i="15"/>
  <c r="G48" i="15"/>
  <c r="F49" i="15"/>
  <c r="G49" i="15"/>
  <c r="F50" i="15"/>
  <c r="G50" i="15"/>
  <c r="F51" i="15"/>
  <c r="G51" i="15"/>
  <c r="F52" i="15"/>
  <c r="G52" i="15"/>
  <c r="F53" i="15"/>
  <c r="G53" i="15"/>
  <c r="F54" i="15"/>
  <c r="G54" i="15"/>
  <c r="F55" i="15"/>
  <c r="G55" i="15"/>
  <c r="F56" i="15"/>
  <c r="G56" i="15"/>
  <c r="F57" i="15"/>
  <c r="G57" i="15"/>
  <c r="F58" i="15"/>
  <c r="G58" i="15"/>
  <c r="F59" i="15"/>
  <c r="G59" i="15"/>
  <c r="F60" i="15"/>
  <c r="G60" i="15"/>
  <c r="F61" i="15"/>
  <c r="G61" i="15"/>
  <c r="F62" i="15"/>
  <c r="G62" i="15"/>
  <c r="F63" i="15"/>
  <c r="G63" i="15"/>
  <c r="F64" i="15"/>
  <c r="G64" i="15"/>
  <c r="F65" i="15"/>
  <c r="G65" i="15"/>
  <c r="F66" i="15"/>
  <c r="G66" i="15"/>
  <c r="F67" i="15"/>
  <c r="G67" i="15"/>
  <c r="F68" i="15"/>
  <c r="G68" i="15"/>
  <c r="F69" i="15"/>
  <c r="G69" i="15"/>
  <c r="F70" i="15"/>
  <c r="G70" i="15"/>
  <c r="F71" i="15"/>
  <c r="G71" i="15"/>
  <c r="F72" i="15"/>
  <c r="G72" i="15"/>
  <c r="F73" i="15"/>
  <c r="G73" i="15"/>
  <c r="F74" i="15"/>
  <c r="G74" i="15"/>
  <c r="F75" i="15"/>
  <c r="G75" i="15"/>
  <c r="F76" i="15"/>
  <c r="G76" i="15"/>
  <c r="F77" i="15"/>
  <c r="G77" i="15"/>
  <c r="F78" i="15"/>
  <c r="G78" i="15"/>
  <c r="F79" i="15"/>
  <c r="G79" i="15"/>
  <c r="F80" i="15"/>
  <c r="G80" i="15"/>
  <c r="F81" i="15"/>
  <c r="G81" i="15"/>
  <c r="F82" i="15"/>
  <c r="G82" i="15"/>
  <c r="F83" i="15"/>
  <c r="G83" i="15"/>
  <c r="F84" i="15"/>
  <c r="G84" i="15"/>
  <c r="F85" i="15"/>
  <c r="G85" i="15"/>
  <c r="F86" i="15"/>
  <c r="G86" i="15"/>
  <c r="F87" i="15"/>
  <c r="G87" i="15"/>
  <c r="F88" i="15"/>
  <c r="G88" i="15"/>
  <c r="F89" i="15"/>
  <c r="G89" i="15"/>
  <c r="F90" i="15"/>
  <c r="G90" i="15"/>
  <c r="F91" i="15"/>
  <c r="G91" i="15"/>
  <c r="F92" i="15"/>
  <c r="G92" i="15"/>
  <c r="F93" i="15"/>
  <c r="G93" i="15"/>
  <c r="F94" i="15"/>
  <c r="G94" i="15"/>
  <c r="F95" i="15"/>
  <c r="G95" i="15"/>
  <c r="F96" i="15"/>
  <c r="G96" i="15"/>
  <c r="F97" i="15"/>
  <c r="G97" i="15"/>
  <c r="F98" i="15"/>
  <c r="G98" i="15"/>
  <c r="F99" i="15"/>
  <c r="G99" i="15"/>
  <c r="F100" i="15"/>
  <c r="G100" i="15"/>
  <c r="F101" i="15"/>
  <c r="G101" i="15"/>
  <c r="F102" i="15"/>
  <c r="G102" i="15"/>
  <c r="F103" i="15"/>
  <c r="G103" i="15"/>
  <c r="F104" i="15"/>
  <c r="G104" i="15"/>
  <c r="F105" i="15"/>
  <c r="G105" i="15"/>
  <c r="F106" i="15"/>
  <c r="G106" i="15"/>
  <c r="F107" i="15"/>
  <c r="G107" i="15"/>
  <c r="F108" i="15"/>
  <c r="G108" i="15"/>
  <c r="F109" i="15"/>
  <c r="G109" i="15"/>
  <c r="F110" i="15"/>
  <c r="G110" i="15"/>
  <c r="F111" i="15"/>
  <c r="G111" i="15"/>
  <c r="F112" i="15"/>
  <c r="G112" i="15"/>
  <c r="F113" i="15"/>
  <c r="G113" i="15"/>
  <c r="F114" i="15"/>
  <c r="G114" i="15"/>
  <c r="F115" i="15"/>
  <c r="G115" i="15"/>
  <c r="F116" i="15"/>
  <c r="G116" i="15"/>
  <c r="F117" i="15"/>
  <c r="G117" i="15"/>
  <c r="F118" i="15"/>
  <c r="G118" i="15"/>
  <c r="F119" i="15"/>
  <c r="G119" i="15"/>
  <c r="F120" i="15"/>
  <c r="G120" i="15"/>
  <c r="F121" i="15"/>
  <c r="G121" i="15"/>
  <c r="F122" i="15"/>
  <c r="G122" i="15"/>
  <c r="F123" i="15"/>
  <c r="G123" i="15"/>
  <c r="F124" i="15"/>
  <c r="G124" i="15"/>
  <c r="F125" i="15"/>
  <c r="G125" i="15"/>
  <c r="F126" i="15"/>
  <c r="G126" i="15"/>
  <c r="F127" i="15"/>
  <c r="G127" i="15"/>
  <c r="F128" i="15"/>
  <c r="G128" i="15"/>
  <c r="F129" i="15"/>
  <c r="G129" i="15"/>
  <c r="F130" i="15"/>
  <c r="G130" i="15"/>
  <c r="F131" i="15"/>
  <c r="G131" i="15"/>
  <c r="F132" i="15"/>
  <c r="G132" i="15"/>
  <c r="F133" i="15"/>
  <c r="G133" i="15"/>
  <c r="F134" i="15"/>
  <c r="G134" i="15"/>
  <c r="G135" i="15"/>
  <c r="F136" i="15"/>
  <c r="G136" i="15"/>
  <c r="F137" i="15"/>
  <c r="G137" i="15"/>
  <c r="F138" i="15"/>
  <c r="G138" i="15"/>
  <c r="F139" i="15"/>
  <c r="G139" i="15"/>
  <c r="F140" i="15"/>
  <c r="G140" i="15"/>
  <c r="F141" i="15"/>
  <c r="G141" i="15"/>
  <c r="G142" i="15"/>
  <c r="G143" i="15"/>
  <c r="F144" i="15"/>
  <c r="G144" i="15"/>
  <c r="F145" i="15"/>
  <c r="G145" i="15"/>
  <c r="F146" i="15"/>
  <c r="G146" i="15"/>
  <c r="F147" i="15"/>
  <c r="G147" i="15"/>
  <c r="F148" i="15"/>
  <c r="G148" i="15"/>
  <c r="F149" i="15"/>
  <c r="G149" i="15"/>
  <c r="F150" i="15"/>
  <c r="G150" i="15"/>
  <c r="G151" i="15"/>
  <c r="F153" i="15"/>
  <c r="G153" i="15"/>
  <c r="G154" i="15"/>
  <c r="F155" i="15"/>
  <c r="G155" i="15"/>
  <c r="F156" i="15"/>
  <c r="G156" i="15"/>
  <c r="G157" i="15"/>
  <c r="F158" i="15"/>
  <c r="G158" i="15"/>
  <c r="F159" i="15"/>
  <c r="G159" i="15"/>
  <c r="F160" i="15"/>
  <c r="G160" i="15"/>
  <c r="F161" i="15"/>
  <c r="G161" i="15"/>
  <c r="F162" i="15"/>
  <c r="G162" i="15"/>
  <c r="F163" i="15"/>
  <c r="G163" i="15"/>
  <c r="F164" i="15"/>
  <c r="G164" i="15"/>
  <c r="F165" i="15"/>
  <c r="G165" i="15"/>
  <c r="F166" i="15"/>
  <c r="G166" i="15"/>
  <c r="F167" i="15"/>
  <c r="G167" i="15"/>
  <c r="G5" i="15" l="1"/>
  <c r="F5" i="15"/>
  <c r="G4" i="15"/>
  <c r="F4" i="15"/>
  <c r="W3" i="15"/>
  <c r="V3" i="15"/>
  <c r="S3" i="15"/>
  <c r="R3" i="15"/>
  <c r="O3" i="15"/>
  <c r="N3" i="15"/>
  <c r="M3" i="15"/>
  <c r="E3" i="15"/>
  <c r="G3" i="15" s="1"/>
  <c r="D3" i="15"/>
  <c r="F3" i="15" s="1"/>
  <c r="W3" i="8" l="1"/>
  <c r="V3" i="8"/>
  <c r="F5" i="8"/>
  <c r="G5" i="8"/>
  <c r="F6" i="8"/>
  <c r="G6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G141" i="8"/>
  <c r="G142" i="8"/>
  <c r="F143" i="8"/>
  <c r="G143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G151" i="8"/>
  <c r="F152" i="8"/>
  <c r="G152" i="8"/>
  <c r="F153" i="8"/>
  <c r="G153" i="8"/>
  <c r="G154" i="8"/>
  <c r="F155" i="8"/>
  <c r="G155" i="8"/>
  <c r="F156" i="8"/>
  <c r="G156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D3" i="8"/>
  <c r="G4" i="8" l="1"/>
  <c r="F4" i="8"/>
  <c r="S3" i="8"/>
  <c r="R3" i="8"/>
  <c r="O3" i="8"/>
  <c r="N3" i="8"/>
  <c r="M3" i="8"/>
  <c r="F3" i="8"/>
  <c r="E3" i="8"/>
  <c r="G3" i="8" s="1"/>
  <c r="G164" i="7" l="1"/>
  <c r="F164" i="7"/>
  <c r="G163" i="7"/>
  <c r="F163" i="7"/>
  <c r="G162" i="7"/>
  <c r="F162" i="7"/>
  <c r="G161" i="7"/>
  <c r="F161" i="7"/>
  <c r="G160" i="7"/>
  <c r="F160" i="7"/>
  <c r="G159" i="7"/>
  <c r="F159" i="7"/>
  <c r="G158" i="7"/>
  <c r="F158" i="7"/>
  <c r="G157" i="7"/>
  <c r="F157" i="7"/>
  <c r="G156" i="7"/>
  <c r="F156" i="7"/>
  <c r="G155" i="7"/>
  <c r="F155" i="7"/>
  <c r="G154" i="7"/>
  <c r="G153" i="7"/>
  <c r="F153" i="7"/>
  <c r="G152" i="7"/>
  <c r="G151" i="7"/>
  <c r="G150" i="7"/>
  <c r="F150" i="7"/>
  <c r="G149" i="7"/>
  <c r="F149" i="7"/>
  <c r="G148" i="7"/>
  <c r="F148" i="7"/>
  <c r="G147" i="7"/>
  <c r="F147" i="7"/>
  <c r="G146" i="7"/>
  <c r="F146" i="7"/>
  <c r="G145" i="7"/>
  <c r="G144" i="7"/>
  <c r="F144" i="7"/>
  <c r="G143" i="7"/>
  <c r="G142" i="7"/>
  <c r="F142" i="7"/>
  <c r="G141" i="7"/>
  <c r="F141" i="7"/>
  <c r="G140" i="7"/>
  <c r="G139" i="7"/>
  <c r="F139" i="7"/>
  <c r="G138" i="7"/>
  <c r="G137" i="7"/>
  <c r="F137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N51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V3" i="7"/>
  <c r="U3" i="7"/>
  <c r="R3" i="7"/>
  <c r="Q3" i="7"/>
  <c r="N3" i="7"/>
  <c r="M3" i="7"/>
  <c r="E3" i="7"/>
  <c r="G3" i="7" s="1"/>
  <c r="D3" i="7"/>
  <c r="F3" i="7" s="1"/>
  <c r="C3" i="7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G152" i="6"/>
  <c r="G151" i="6"/>
  <c r="G150" i="6"/>
  <c r="F150" i="6"/>
  <c r="G149" i="6"/>
  <c r="F149" i="6"/>
  <c r="G148" i="6"/>
  <c r="F148" i="6"/>
  <c r="G147" i="6"/>
  <c r="F147" i="6"/>
  <c r="G146" i="6"/>
  <c r="G145" i="6"/>
  <c r="F145" i="6"/>
  <c r="G144" i="6"/>
  <c r="F144" i="6"/>
  <c r="G143" i="6"/>
  <c r="G142" i="6"/>
  <c r="G141" i="6"/>
  <c r="F141" i="6"/>
  <c r="G140" i="6"/>
  <c r="F140" i="6"/>
  <c r="G139" i="6"/>
  <c r="F139" i="6"/>
  <c r="G138" i="6"/>
  <c r="G137" i="6"/>
  <c r="F137" i="6"/>
  <c r="G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N51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V3" i="6"/>
  <c r="U3" i="6"/>
  <c r="R3" i="6"/>
  <c r="Q3" i="6"/>
  <c r="N3" i="6"/>
  <c r="M3" i="6"/>
  <c r="G3" i="6"/>
  <c r="E3" i="6"/>
  <c r="D3" i="6"/>
  <c r="F3" i="6" s="1"/>
  <c r="C3" i="6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G152" i="5"/>
  <c r="G151" i="5"/>
  <c r="G150" i="5"/>
  <c r="F150" i="5"/>
  <c r="G149" i="5"/>
  <c r="F149" i="5"/>
  <c r="G148" i="5"/>
  <c r="F148" i="5"/>
  <c r="G147" i="5"/>
  <c r="G146" i="5"/>
  <c r="F146" i="5"/>
  <c r="G145" i="5"/>
  <c r="F145" i="5"/>
  <c r="G144" i="5"/>
  <c r="F144" i="5"/>
  <c r="G143" i="5"/>
  <c r="G142" i="5"/>
  <c r="F142" i="5"/>
  <c r="G141" i="5"/>
  <c r="G140" i="5"/>
  <c r="G139" i="5"/>
  <c r="G138" i="5"/>
  <c r="F138" i="5"/>
  <c r="G137" i="5"/>
  <c r="F137" i="5"/>
  <c r="G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N51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V3" i="5"/>
  <c r="U3" i="5"/>
  <c r="R3" i="5"/>
  <c r="Q3" i="5"/>
  <c r="N3" i="5"/>
  <c r="M3" i="5"/>
  <c r="F3" i="5"/>
  <c r="E3" i="5"/>
  <c r="G3" i="5" s="1"/>
  <c r="D3" i="5"/>
  <c r="C3" i="5"/>
  <c r="G162" i="4"/>
  <c r="F162" i="4"/>
  <c r="G161" i="4"/>
  <c r="F161" i="4"/>
  <c r="G160" i="4"/>
  <c r="F160" i="4"/>
  <c r="F159" i="4"/>
  <c r="G158" i="4"/>
  <c r="F158" i="4"/>
  <c r="G157" i="4"/>
  <c r="F157" i="4"/>
  <c r="G156" i="4"/>
  <c r="F156" i="4"/>
  <c r="G155" i="4"/>
  <c r="G154" i="4"/>
  <c r="F154" i="4"/>
  <c r="G153" i="4"/>
  <c r="G152" i="4"/>
  <c r="F152" i="4"/>
  <c r="G151" i="4"/>
  <c r="G150" i="4"/>
  <c r="F150" i="4"/>
  <c r="G149" i="4"/>
  <c r="G148" i="4"/>
  <c r="G147" i="4"/>
  <c r="F147" i="4"/>
  <c r="G146" i="4"/>
  <c r="F146" i="4"/>
  <c r="G145" i="4"/>
  <c r="F145" i="4"/>
  <c r="G144" i="4"/>
  <c r="G143" i="4"/>
  <c r="F143" i="4"/>
  <c r="G142" i="4"/>
  <c r="F142" i="4"/>
  <c r="G141" i="4"/>
  <c r="F141" i="4"/>
  <c r="G140" i="4"/>
  <c r="G139" i="4"/>
  <c r="F139" i="4"/>
  <c r="G138" i="4"/>
  <c r="F138" i="4"/>
  <c r="G137" i="4"/>
  <c r="G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N51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V3" i="4"/>
  <c r="U3" i="4"/>
  <c r="R3" i="4"/>
  <c r="Q3" i="4"/>
  <c r="N3" i="4"/>
  <c r="M3" i="4"/>
  <c r="E3" i="4"/>
  <c r="G3" i="4" s="1"/>
  <c r="D3" i="4"/>
  <c r="F3" i="4" s="1"/>
  <c r="C3" i="4"/>
  <c r="G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G153" i="3"/>
  <c r="F153" i="3"/>
  <c r="G152" i="3"/>
  <c r="F152" i="3"/>
  <c r="G151" i="3"/>
  <c r="G150" i="3"/>
  <c r="G149" i="3"/>
  <c r="F149" i="3"/>
  <c r="G148" i="3"/>
  <c r="G147" i="3"/>
  <c r="F147" i="3"/>
  <c r="G146" i="3"/>
  <c r="F146" i="3"/>
  <c r="G145" i="3"/>
  <c r="G144" i="3"/>
  <c r="G143" i="3"/>
  <c r="F143" i="3"/>
  <c r="G142" i="3"/>
  <c r="F142" i="3"/>
  <c r="G141" i="3"/>
  <c r="F141" i="3"/>
  <c r="G140" i="3"/>
  <c r="F140" i="3"/>
  <c r="G139" i="3"/>
  <c r="G138" i="3"/>
  <c r="F138" i="3"/>
  <c r="G137" i="3"/>
  <c r="G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N51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9" i="3"/>
  <c r="F9" i="3"/>
  <c r="G8" i="3"/>
  <c r="F8" i="3"/>
  <c r="G7" i="3"/>
  <c r="F7" i="3"/>
  <c r="G6" i="3"/>
  <c r="F6" i="3"/>
  <c r="G5" i="3"/>
  <c r="F5" i="3"/>
  <c r="G4" i="3"/>
  <c r="F4" i="3"/>
  <c r="V3" i="3"/>
  <c r="U3" i="3"/>
  <c r="R3" i="3"/>
  <c r="Q3" i="3"/>
  <c r="N3" i="3"/>
  <c r="M3" i="3"/>
  <c r="G3" i="3"/>
  <c r="E3" i="3"/>
  <c r="D3" i="3"/>
  <c r="F3" i="3" s="1"/>
  <c r="G165" i="2" l="1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G154" i="2"/>
  <c r="F154" i="2"/>
  <c r="G153" i="2"/>
  <c r="F153" i="2"/>
  <c r="G152" i="2"/>
  <c r="G151" i="2"/>
  <c r="F151" i="2"/>
  <c r="G150" i="2"/>
  <c r="G149" i="2"/>
  <c r="F149" i="2"/>
  <c r="G148" i="2"/>
  <c r="F148" i="2"/>
  <c r="G147" i="2"/>
  <c r="F147" i="2"/>
  <c r="G146" i="2"/>
  <c r="F146" i="2"/>
  <c r="G145" i="2"/>
  <c r="G144" i="2"/>
  <c r="F144" i="2"/>
  <c r="G143" i="2"/>
  <c r="G142" i="2"/>
  <c r="G141" i="2"/>
  <c r="F141" i="2"/>
  <c r="G140" i="2"/>
  <c r="F140" i="2"/>
  <c r="G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W3" i="2"/>
  <c r="V3" i="2"/>
  <c r="S3" i="2"/>
  <c r="R3" i="2"/>
  <c r="O3" i="2"/>
  <c r="N3" i="2"/>
  <c r="M3" i="2"/>
  <c r="E3" i="2"/>
  <c r="G3" i="2" s="1"/>
  <c r="D3" i="2"/>
  <c r="F3" i="2" s="1"/>
  <c r="C3" i="2"/>
  <c r="G166" i="1" l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G156" i="1"/>
  <c r="F156" i="1"/>
  <c r="G154" i="1"/>
  <c r="F154" i="1"/>
  <c r="G153" i="1"/>
  <c r="G152" i="1"/>
  <c r="F152" i="1"/>
  <c r="G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G143" i="1"/>
  <c r="F143" i="1"/>
  <c r="G142" i="1"/>
  <c r="G141" i="1"/>
  <c r="G140" i="1"/>
  <c r="F140" i="1"/>
  <c r="G139" i="1"/>
  <c r="F139" i="1"/>
  <c r="G138" i="1"/>
  <c r="F138" i="1"/>
  <c r="G137" i="1"/>
  <c r="F137" i="1"/>
  <c r="G136" i="1"/>
  <c r="F136" i="1"/>
  <c r="G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9" i="1"/>
  <c r="F9" i="1"/>
  <c r="F8" i="1"/>
  <c r="G7" i="1"/>
  <c r="F7" i="1"/>
  <c r="G6" i="1"/>
  <c r="F6" i="1"/>
  <c r="G5" i="1"/>
  <c r="F5" i="1"/>
  <c r="G4" i="1"/>
  <c r="F4" i="1"/>
  <c r="W3" i="1"/>
  <c r="V3" i="1"/>
  <c r="S3" i="1"/>
  <c r="R3" i="1"/>
  <c r="O3" i="1"/>
  <c r="N3" i="1"/>
  <c r="M3" i="1"/>
  <c r="F3" i="1"/>
  <c r="E3" i="1"/>
  <c r="G3" i="1" s="1"/>
</calcChain>
</file>

<file path=xl/sharedStrings.xml><?xml version="1.0" encoding="utf-8"?>
<sst xmlns="http://schemas.openxmlformats.org/spreadsheetml/2006/main" count="9012" uniqueCount="399">
  <si>
    <r>
      <t>约翰斯·霍普金斯大学（JHU）国家/地区 疫情实时数据                              2020.05.20.18:32:16</t>
    </r>
    <r>
      <rPr>
        <b/>
        <sz val="11"/>
        <color rgb="FFFF0000"/>
        <rFont val="等线"/>
        <family val="3"/>
        <charset val="134"/>
        <scheme val="minor"/>
      </rPr>
      <t>（北京时间）</t>
    </r>
    <phoneticPr fontId="3" type="noConversion"/>
  </si>
  <si>
    <t>中国</t>
    <phoneticPr fontId="3" type="noConversion"/>
  </si>
  <si>
    <t>美国</t>
    <phoneticPr fontId="3" type="noConversion"/>
  </si>
  <si>
    <t>累计死亡</t>
    <phoneticPr fontId="3" type="noConversion"/>
  </si>
  <si>
    <t>序号</t>
    <phoneticPr fontId="3" type="noConversion"/>
  </si>
  <si>
    <t>国家/地区</t>
    <phoneticPr fontId="3" type="noConversion"/>
  </si>
  <si>
    <t>累计确诊
病例</t>
    <phoneticPr fontId="3" type="noConversion"/>
  </si>
  <si>
    <t>累计死亡病例</t>
    <phoneticPr fontId="3" type="noConversion"/>
  </si>
  <si>
    <t>累计治愈病例</t>
    <phoneticPr fontId="3" type="noConversion"/>
  </si>
  <si>
    <t>死亡率</t>
    <phoneticPr fontId="3" type="noConversion"/>
  </si>
  <si>
    <t>治愈率</t>
    <phoneticPr fontId="3" type="noConversion"/>
  </si>
  <si>
    <t>每百万人确诊数</t>
    <phoneticPr fontId="3" type="noConversion"/>
  </si>
  <si>
    <t>地区</t>
    <phoneticPr fontId="3" type="noConversion"/>
  </si>
  <si>
    <t>累计死亡
病例</t>
    <phoneticPr fontId="3" type="noConversion"/>
  </si>
  <si>
    <t>现有确诊病例</t>
    <phoneticPr fontId="3" type="noConversion"/>
  </si>
  <si>
    <t>累计确诊病例</t>
    <phoneticPr fontId="3" type="noConversion"/>
  </si>
  <si>
    <t>累计检测总人数</t>
    <phoneticPr fontId="3" type="noConversion"/>
  </si>
  <si>
    <t>累计住院总人数</t>
    <phoneticPr fontId="3" type="noConversion"/>
  </si>
  <si>
    <t>合计</t>
    <phoneticPr fontId="3" type="noConversion"/>
  </si>
  <si>
    <t>总数</t>
    <phoneticPr fontId="3" type="noConversion"/>
  </si>
  <si>
    <r>
      <t>排名</t>
    </r>
    <r>
      <rPr>
        <b/>
        <i/>
        <sz val="8"/>
        <color theme="1"/>
        <rFont val="等线"/>
        <family val="3"/>
        <charset val="134"/>
        <scheme val="minor"/>
      </rPr>
      <t>（由大到小）</t>
    </r>
    <phoneticPr fontId="3" type="noConversion"/>
  </si>
  <si>
    <t>美国</t>
  </si>
  <si>
    <t>湖北</t>
  </si>
  <si>
    <t>纽约州</t>
  </si>
  <si>
    <t>俄罗斯</t>
  </si>
  <si>
    <t>广东</t>
  </si>
  <si>
    <t>新泽西州</t>
  </si>
  <si>
    <t>数据暂缺</t>
  </si>
  <si>
    <t>巴西</t>
  </si>
  <si>
    <t>河南</t>
  </si>
  <si>
    <t>伊利诺伊州</t>
  </si>
  <si>
    <t>英国</t>
  </si>
  <si>
    <t>浙江</t>
  </si>
  <si>
    <t>马萨诸塞州</t>
  </si>
  <si>
    <t>西班牙</t>
  </si>
  <si>
    <t>香港</t>
  </si>
  <si>
    <t>加利福尼亚州</t>
  </si>
  <si>
    <t>意大利</t>
  </si>
  <si>
    <t>湖南</t>
  </si>
  <si>
    <t>宾州</t>
  </si>
  <si>
    <t>法国</t>
  </si>
  <si>
    <t>28025？</t>
    <phoneticPr fontId="3" type="noConversion"/>
  </si>
  <si>
    <t>安徽</t>
  </si>
  <si>
    <t>密歇根州</t>
  </si>
  <si>
    <t>德国</t>
  </si>
  <si>
    <t>黑龙江</t>
  </si>
  <si>
    <t>得克萨斯州</t>
  </si>
  <si>
    <t>土耳其</t>
  </si>
  <si>
    <t>江西</t>
  </si>
  <si>
    <t>佛罗里达州</t>
  </si>
  <si>
    <t>伊朗</t>
  </si>
  <si>
    <t>山东</t>
  </si>
  <si>
    <t>马里兰州</t>
  </si>
  <si>
    <t>印度</t>
  </si>
  <si>
    <t>上海</t>
  </si>
  <si>
    <t>佐治亚州</t>
  </si>
  <si>
    <t>秘鲁</t>
  </si>
  <si>
    <t>江苏</t>
  </si>
  <si>
    <t>康涅狄格州</t>
  </si>
  <si>
    <t>中国</t>
  </si>
  <si>
    <t>北京</t>
  </si>
  <si>
    <t>路易斯安那州</t>
  </si>
  <si>
    <t>加拿大</t>
  </si>
  <si>
    <t>重庆</t>
  </si>
  <si>
    <t>弗吉尼亚州</t>
  </si>
  <si>
    <t>沙特阿拉伯</t>
  </si>
  <si>
    <t>四川</t>
  </si>
  <si>
    <t>俄亥俄州</t>
  </si>
  <si>
    <t>比利时</t>
  </si>
  <si>
    <t xml:space="preserve">台湾 </t>
  </si>
  <si>
    <t>印第安纳州</t>
  </si>
  <si>
    <t>墨西哥</t>
  </si>
  <si>
    <t>福建</t>
  </si>
  <si>
    <t>科罗拉多州</t>
  </si>
  <si>
    <t>智利</t>
  </si>
  <si>
    <t>河北</t>
  </si>
  <si>
    <t>北卡罗莱纳州</t>
  </si>
  <si>
    <t>巴基斯坦</t>
  </si>
  <si>
    <t>陕西</t>
  </si>
  <si>
    <t>华盛顿州</t>
  </si>
  <si>
    <t>荷兰</t>
  </si>
  <si>
    <t>广西</t>
  </si>
  <si>
    <t>田纳西州</t>
  </si>
  <si>
    <t>卡塔尔</t>
  </si>
  <si>
    <t>内蒙古</t>
  </si>
  <si>
    <t>明尼苏达州</t>
  </si>
  <si>
    <t>厄瓜多尔</t>
  </si>
  <si>
    <t>山西</t>
  </si>
  <si>
    <t>艾奥瓦州</t>
  </si>
  <si>
    <t>白俄罗斯</t>
  </si>
  <si>
    <t>天津</t>
  </si>
  <si>
    <t>亚利桑那州</t>
  </si>
  <si>
    <t>瑞典</t>
  </si>
  <si>
    <t>云南</t>
  </si>
  <si>
    <t>罗得岛州</t>
  </si>
  <si>
    <t>瑞士</t>
  </si>
  <si>
    <t>海南</t>
  </si>
  <si>
    <t>威斯康星州</t>
  </si>
  <si>
    <t>葡萄牙</t>
  </si>
  <si>
    <t>吉林</t>
  </si>
  <si>
    <t>阿拉巴马州</t>
  </si>
  <si>
    <t>新加坡</t>
  </si>
  <si>
    <t>辽宁</t>
  </si>
  <si>
    <t>密西西比州</t>
  </si>
  <si>
    <t>孟加拉国</t>
  </si>
  <si>
    <t>贵州</t>
  </si>
  <si>
    <t>密苏里州</t>
  </si>
  <si>
    <t>阿拉伯联合酋长国</t>
  </si>
  <si>
    <t>甘肃</t>
  </si>
  <si>
    <t>内布拉斯加州</t>
  </si>
  <si>
    <t>爱尔兰</t>
  </si>
  <si>
    <t>新疆</t>
  </si>
  <si>
    <t>南卡罗莱纳州</t>
  </si>
  <si>
    <t>波兰</t>
  </si>
  <si>
    <t>宁夏</t>
  </si>
  <si>
    <t>堪萨斯州</t>
  </si>
  <si>
    <t>乌克兰</t>
  </si>
  <si>
    <t>澳门</t>
  </si>
  <si>
    <t>肯塔基州</t>
  </si>
  <si>
    <t>印度尼西亚</t>
  </si>
  <si>
    <t>青海</t>
  </si>
  <si>
    <t>特拉华州</t>
  </si>
  <si>
    <t>罗马尼亚</t>
  </si>
  <si>
    <t>西藏</t>
  </si>
  <si>
    <t>犹他州</t>
  </si>
  <si>
    <t>南非</t>
  </si>
  <si>
    <t>哥伦比亚特区*</t>
  </si>
  <si>
    <t>哥伦比亚</t>
  </si>
  <si>
    <t>数据注解：1、数据来源JHU疫情信息网站，更新时间2020年5月20日18:32:16（北京时间）。注意不同来源的数据或同一来源但更新时间不同的数据，会出现一些差别。</t>
    <phoneticPr fontId="3" type="noConversion"/>
  </si>
  <si>
    <t>内华达州</t>
  </si>
  <si>
    <t>科威特</t>
  </si>
  <si>
    <t>新墨西哥州</t>
  </si>
  <si>
    <t>以色列</t>
  </si>
  <si>
    <t>奥克拉荷马州</t>
  </si>
  <si>
    <t>日本</t>
  </si>
  <si>
    <t>2、表中数据包含全国行政区划31个省（直辖市、自治区）, 另外还包括香港特别行政区、澳门特别行政区和台湾。</t>
    <phoneticPr fontId="3" type="noConversion"/>
  </si>
  <si>
    <t>阿肯色州州</t>
  </si>
  <si>
    <t>奥地利</t>
  </si>
  <si>
    <t>南达科他州</t>
  </si>
  <si>
    <t>埃及</t>
  </si>
  <si>
    <t>3、经我们查验，JHU的数据在治愈人数上可能并非完全准确，建议需要使用相关数据时，要先针对相应国家的数据发布，做进一步的数据检查和清理。</t>
    <phoneticPr fontId="3" type="noConversion"/>
  </si>
  <si>
    <t>俄勒冈州</t>
  </si>
  <si>
    <t>多米尼加共和国</t>
  </si>
  <si>
    <t>新罕布什尔州</t>
  </si>
  <si>
    <t>菲律宾</t>
  </si>
  <si>
    <t>波多黎各*</t>
  </si>
  <si>
    <t>丹麦</t>
  </si>
  <si>
    <t>爱达荷州</t>
  </si>
  <si>
    <t>韩国</t>
  </si>
  <si>
    <t>北达科他州</t>
  </si>
  <si>
    <t>塞尔维亚</t>
  </si>
  <si>
    <t>缅因州</t>
  </si>
  <si>
    <t>巴拿马</t>
  </si>
  <si>
    <t>西弗吉尼亚州</t>
  </si>
  <si>
    <t>阿根廷</t>
  </si>
  <si>
    <t xml:space="preserve">佛蒙特州 </t>
  </si>
  <si>
    <t>捷克</t>
  </si>
  <si>
    <t>怀俄明州</t>
  </si>
  <si>
    <t>挪威</t>
  </si>
  <si>
    <t>夏威夷州</t>
  </si>
  <si>
    <t>阿富汗</t>
  </si>
  <si>
    <t>蒙大拿州</t>
  </si>
  <si>
    <t>巴林</t>
  </si>
  <si>
    <t>阿拉斯加州</t>
  </si>
  <si>
    <t>阿尔及利亚</t>
  </si>
  <si>
    <t>关岛*</t>
  </si>
  <si>
    <t>澳大利亚</t>
  </si>
  <si>
    <t>大公主号邮轮</t>
  </si>
  <si>
    <t>摩洛哥</t>
  </si>
  <si>
    <t>维尔京群岛*</t>
  </si>
  <si>
    <t>马来西亚</t>
  </si>
  <si>
    <t>钻石公主号邮轮</t>
  </si>
  <si>
    <t>哈萨克斯坦</t>
  </si>
  <si>
    <t>北马里亚纳群岛</t>
  </si>
  <si>
    <t>尼日利亚</t>
  </si>
  <si>
    <t>芬兰</t>
  </si>
  <si>
    <t>数据注解：1、数据来源JHU疫情信息网站，更新时间2020年5月20日18:32:16（北京时间）。</t>
    <phoneticPr fontId="3" type="noConversion"/>
  </si>
  <si>
    <t>摩尔多瓦</t>
  </si>
  <si>
    <t>加纳</t>
  </si>
  <si>
    <t>2、表中包含自由邦、非正式领土和未合并领土，为避免争议，用星号做标识。</t>
  </si>
  <si>
    <t>2、表中包含自由邦、非正式领土和未合并领土，为避免争议，用星号做标识。</t>
    <phoneticPr fontId="3" type="noConversion"/>
  </si>
  <si>
    <t>阿曼</t>
  </si>
  <si>
    <t>亚美尼亚</t>
  </si>
  <si>
    <t>玻利维亚</t>
  </si>
  <si>
    <t>卢森堡</t>
  </si>
  <si>
    <t>未计算</t>
  </si>
  <si>
    <t>伊拉克</t>
  </si>
  <si>
    <t>匈牙利</t>
  </si>
  <si>
    <t>喀麦隆</t>
  </si>
  <si>
    <t>阿塞拜疆</t>
  </si>
  <si>
    <t>泰国</t>
  </si>
  <si>
    <t>洪都拉斯</t>
  </si>
  <si>
    <t>乌兹别克斯坦</t>
  </si>
  <si>
    <t>几内亚</t>
  </si>
  <si>
    <t>希腊</t>
  </si>
  <si>
    <t>苏丹</t>
  </si>
  <si>
    <t>塞内加尔</t>
  </si>
  <si>
    <t>波斯尼亚和黑塞哥维那</t>
  </si>
  <si>
    <t>保加利亚</t>
  </si>
  <si>
    <t>克罗地亚</t>
  </si>
  <si>
    <t>科特迪瓦</t>
  </si>
  <si>
    <t>危地马拉</t>
  </si>
  <si>
    <t>塔吉克斯坦</t>
  </si>
  <si>
    <t>古巴</t>
  </si>
  <si>
    <t>北马其顿</t>
  </si>
  <si>
    <t>冰岛</t>
  </si>
  <si>
    <t>爱沙尼亚</t>
  </si>
  <si>
    <t>刚果（金沙萨）</t>
  </si>
  <si>
    <t>吉布提</t>
  </si>
  <si>
    <t>立陶宛</t>
  </si>
  <si>
    <t>累计确诊病例日增前20名</t>
    <phoneticPr fontId="3" type="noConversion"/>
  </si>
  <si>
    <t>萨尔瓦多</t>
  </si>
  <si>
    <t>数量</t>
    <phoneticPr fontId="3" type="noConversion"/>
  </si>
  <si>
    <t>比前日增长%</t>
    <phoneticPr fontId="3" type="noConversion"/>
  </si>
  <si>
    <t>新西兰</t>
  </si>
  <si>
    <t>加蓬</t>
  </si>
  <si>
    <t>索马里</t>
  </si>
  <si>
    <t>斯洛伐克</t>
  </si>
  <si>
    <t>斯洛文尼亚</t>
  </si>
  <si>
    <t>吉尔吉斯斯坦</t>
  </si>
  <si>
    <t>马尔代夫</t>
  </si>
  <si>
    <t>突尼斯</t>
  </si>
  <si>
    <t>几内亚比绍</t>
  </si>
  <si>
    <t>斯里兰卡</t>
  </si>
  <si>
    <t>拉托维亚</t>
  </si>
  <si>
    <t>科索沃</t>
  </si>
  <si>
    <t>阿尔巴尼亚</t>
  </si>
  <si>
    <t>肯尼亚</t>
  </si>
  <si>
    <t>黎巴嫩</t>
  </si>
  <si>
    <t>塞浦路斯</t>
  </si>
  <si>
    <t>尼日尔</t>
  </si>
  <si>
    <t>马里</t>
  </si>
  <si>
    <t>哥斯达黎加</t>
  </si>
  <si>
    <t>赞比亚</t>
  </si>
  <si>
    <t>巴拉圭</t>
  </si>
  <si>
    <t>赤道几内亚</t>
  </si>
  <si>
    <t>布基纳法索</t>
  </si>
  <si>
    <t>安道尔</t>
  </si>
  <si>
    <t>累计死亡病例日增前20名</t>
    <phoneticPr fontId="3" type="noConversion"/>
  </si>
  <si>
    <t>委内瑞拉</t>
  </si>
  <si>
    <t>乌拉圭</t>
  </si>
  <si>
    <t>格鲁吉亚</t>
  </si>
  <si>
    <t>圣马力诺</t>
  </si>
  <si>
    <t>约旦</t>
  </si>
  <si>
    <t>海地</t>
  </si>
  <si>
    <t>马耳他</t>
  </si>
  <si>
    <t>乍得</t>
  </si>
  <si>
    <t>塞拉利昂</t>
  </si>
  <si>
    <t>牙买加</t>
  </si>
  <si>
    <t>坦桑尼亚</t>
  </si>
  <si>
    <t>台湾*</t>
  </si>
  <si>
    <t>刚果（布拉柴维尔）</t>
  </si>
  <si>
    <t>尼泊尔</t>
  </si>
  <si>
    <t>西岸和加沙</t>
  </si>
  <si>
    <t>埃塞俄比亚</t>
  </si>
  <si>
    <t>中非共和国</t>
  </si>
  <si>
    <t>无数据</t>
  </si>
  <si>
    <t>多哥</t>
  </si>
  <si>
    <t>佛得角</t>
  </si>
  <si>
    <t>毛里求斯</t>
  </si>
  <si>
    <t>马达加斯加</t>
  </si>
  <si>
    <t>黑山</t>
  </si>
  <si>
    <t>越南</t>
  </si>
  <si>
    <t>卢旺达</t>
  </si>
  <si>
    <t>累计确诊病例日增速前20名</t>
    <phoneticPr fontId="3" type="noConversion"/>
  </si>
  <si>
    <t>南苏丹</t>
  </si>
  <si>
    <t>乌干达</t>
  </si>
  <si>
    <t>毛里塔尼亚</t>
  </si>
  <si>
    <t>尼加拉瓜</t>
  </si>
  <si>
    <t>也门</t>
  </si>
  <si>
    <t>圣多美和普林西比</t>
  </si>
  <si>
    <t>利比里亚</t>
  </si>
  <si>
    <t>埃斯瓦蒂尼</t>
  </si>
  <si>
    <t>缅甸</t>
  </si>
  <si>
    <t>莫桑比克</t>
  </si>
  <si>
    <t>文莱</t>
  </si>
  <si>
    <t>蒙古</t>
  </si>
  <si>
    <t>贝宁</t>
  </si>
  <si>
    <t>130？</t>
    <phoneticPr fontId="3" type="noConversion"/>
  </si>
  <si>
    <t>圭亚那</t>
  </si>
  <si>
    <t>柬埔寨</t>
  </si>
  <si>
    <t>特立尼达和多巴哥</t>
  </si>
  <si>
    <t>摩纳哥</t>
  </si>
  <si>
    <t>巴哈马</t>
  </si>
  <si>
    <t>巴巴多斯</t>
  </si>
  <si>
    <t>列支敦士登</t>
  </si>
  <si>
    <t>马拉维</t>
  </si>
  <si>
    <t>利比亚</t>
  </si>
  <si>
    <t>叙利亚</t>
  </si>
  <si>
    <t>安哥拉</t>
  </si>
  <si>
    <t>津巴布韦</t>
  </si>
  <si>
    <t>累计死亡病例日增速前20名</t>
    <phoneticPr fontId="3" type="noConversion"/>
  </si>
  <si>
    <t>布隆迪</t>
  </si>
  <si>
    <t>厄立特里亚</t>
  </si>
  <si>
    <t>安提瓜和巴布达</t>
  </si>
  <si>
    <t>博茨瓦纳</t>
  </si>
  <si>
    <t>冈比亚</t>
  </si>
  <si>
    <t>东帝汶</t>
  </si>
  <si>
    <t>格林纳达</t>
  </si>
  <si>
    <t>不丹</t>
  </si>
  <si>
    <t>老挝</t>
  </si>
  <si>
    <t>伯利兹</t>
  </si>
  <si>
    <t>斐济</t>
  </si>
  <si>
    <t>圣卢西亚</t>
  </si>
  <si>
    <t>圣文森特和格林纳丁斯</t>
  </si>
  <si>
    <t>多米尼克</t>
  </si>
  <si>
    <t>纳米比亚</t>
  </si>
  <si>
    <t>圣基茨和尼维斯</t>
  </si>
  <si>
    <t>梵蒂冈</t>
  </si>
  <si>
    <t>科摩罗</t>
  </si>
  <si>
    <t>塞舌尔</t>
  </si>
  <si>
    <t>苏里南</t>
  </si>
  <si>
    <t>赞丹号邮轮</t>
  </si>
  <si>
    <t>巴布亚新几内亚</t>
  </si>
  <si>
    <t>西撒哈拉</t>
  </si>
  <si>
    <t>数据注解：1、对于累计确诊数低于50的国家，就不做累计确诊病例日增速计算；对于累计死亡病例数低于50的国家，就不做累计死亡病例的日增速计算。（因为没有统计意义的）</t>
    <phoneticPr fontId="3" type="noConversion"/>
  </si>
  <si>
    <t>莱索托</t>
  </si>
  <si>
    <t>数据注解：数据来源JHU疫情信息网站，更新时间2020年5月20日18:32:16（北京时间）</t>
    <phoneticPr fontId="3" type="noConversion"/>
  </si>
  <si>
    <t>2、其中日增速的计算公式为
(Xt-Xt-1)/ Xt-1。</t>
    <phoneticPr fontId="3" type="noConversion"/>
  </si>
  <si>
    <t>对于累计确诊数低于50的国家，就不做死亡率和治愈率的计算（因为没有统计意义的）</t>
    <phoneticPr fontId="3" type="noConversion"/>
  </si>
  <si>
    <t>3、对网站发布的数据有疑问的地方，在数据或国家后面直接加上“?”，并用红色字体表示。</t>
    <phoneticPr fontId="3" type="noConversion"/>
  </si>
  <si>
    <t>经我们查验，JHU的数据在治愈人数上可能并非完全准确，建议需要使用相关数据时，要先针对相应国家的数据发布，做进一步的数据检查和清理。</t>
    <phoneticPr fontId="3" type="noConversion"/>
  </si>
  <si>
    <t>对网站发布的数据有疑问处，在数据或国家后面直接加上“?”，并用红色字体表示。</t>
    <phoneticPr fontId="3" type="noConversion"/>
  </si>
  <si>
    <t>在每百万人确诊数计算中，国家/地区人口数不够百万的，就暂不参加计算和排序。</t>
    <phoneticPr fontId="3" type="noConversion"/>
  </si>
  <si>
    <r>
      <t>约翰斯·霍普金斯大学（JHU）国家/地区 疫情实时数据                              2020.05.19.18:32:12</t>
    </r>
    <r>
      <rPr>
        <b/>
        <sz val="11"/>
        <color rgb="FFFF0000"/>
        <rFont val="等线"/>
        <family val="3"/>
        <charset val="134"/>
        <scheme val="minor"/>
      </rPr>
      <t>（北京时间）</t>
    </r>
    <phoneticPr fontId="3" type="noConversion"/>
  </si>
  <si>
    <t>检测总人数</t>
    <phoneticPr fontId="3" type="noConversion"/>
  </si>
  <si>
    <t>住院总人数</t>
    <phoneticPr fontId="3" type="noConversion"/>
  </si>
  <si>
    <t>数据注解：1、数据来源JHU疫情信息网站，更新时间2020年5月19日18:32:12（北京时间）。注意不同来源的数据或同一来源但更新时间不同的数据，会出现一些差别。</t>
    <phoneticPr fontId="3" type="noConversion"/>
  </si>
  <si>
    <t>数据注解：1、数据来源JHU疫情信息网站，更新时间2020年5月19日18:32:12（北京时间）。</t>
    <phoneticPr fontId="3" type="noConversion"/>
  </si>
  <si>
    <t>数据注解：数据来源JHU疫情信息网站，更新时间2020年5月19日18:32:12（北京时间）</t>
    <phoneticPr fontId="3" type="noConversion"/>
  </si>
  <si>
    <r>
      <t>约翰斯·霍普金斯大学（JHU）国家/地区 疫情实时数据                              2020.05.14.19:32:26</t>
    </r>
    <r>
      <rPr>
        <b/>
        <sz val="11"/>
        <color rgb="FFFF0000"/>
        <rFont val="等线"/>
        <family val="3"/>
        <charset val="134"/>
        <scheme val="minor"/>
      </rPr>
      <t>（北京时间）</t>
    </r>
    <phoneticPr fontId="3" type="noConversion"/>
  </si>
  <si>
    <t>178184？</t>
    <phoneticPr fontId="3" type="noConversion"/>
  </si>
  <si>
    <t>数据注解：1、数据来源JHU疫情信息网站，更新时间2020年5月14日19:32:26（北京时间）。注意不同来源的数据或同一来源但更新时间不同的数据，会出现一些差别。</t>
    <phoneticPr fontId="3" type="noConversion"/>
  </si>
  <si>
    <t>我国住院总人数</t>
    <phoneticPr fontId="3" type="noConversion"/>
  </si>
  <si>
    <t>数据注解：1、数据来源JHU疫情信息网站，更新时间2020年5月14日19:32:26（北京时间）。</t>
    <phoneticPr fontId="3" type="noConversion"/>
  </si>
  <si>
    <t>数据注解：1、数据统计时间为2020年5月13日0-24时。2、数据来源于国家卫健委和省、自治区、直辖市卫健委网站。</t>
    <phoneticPr fontId="3" type="noConversion"/>
  </si>
  <si>
    <t>莱索托</t>
    <phoneticPr fontId="3" type="noConversion"/>
  </si>
  <si>
    <t>数据注解：数据来源JHU疫情信息网站，更新时间2020年5月14日19:32:26（北京时间）</t>
    <phoneticPr fontId="3" type="noConversion"/>
  </si>
  <si>
    <r>
      <t>约翰斯·霍普金斯大学（JHU）国家/地区 疫情实时数据                              2020.05.15.14:32:14</t>
    </r>
    <r>
      <rPr>
        <b/>
        <sz val="11"/>
        <color rgb="FFFF0000"/>
        <rFont val="等线"/>
        <family val="3"/>
        <charset val="134"/>
        <scheme val="minor"/>
      </rPr>
      <t>（北京时间）</t>
    </r>
    <phoneticPr fontId="3" type="noConversion"/>
  </si>
  <si>
    <t>数据注解：1、数据来源JHU疫情信息网站，更新时间2020年5月15日14:32:14（北京时间）。注意不同来源的数据或同一来源但更新时间不同的数据，会出现一些差别。</t>
    <phoneticPr fontId="3" type="noConversion"/>
  </si>
  <si>
    <t>数据注解：1、数据来源JHU疫情信息网站，更新时间2020年5月15日14:32:14（北京时间）。</t>
    <phoneticPr fontId="3" type="noConversion"/>
  </si>
  <si>
    <t>数据注解：1、数据统计时间为2020年5月14日0-24时。2、数据来源于国家卫健委和省、自治区、直辖市卫健委网站。</t>
    <phoneticPr fontId="3" type="noConversion"/>
  </si>
  <si>
    <t>数据注解：数据来源JHU疫情信息网站，更新时间2020年5月15日14:32:14（北京时间）</t>
    <phoneticPr fontId="3" type="noConversion"/>
  </si>
  <si>
    <r>
      <t>约翰斯·霍普金斯大学（JHU）国家/地区 疫情实时数据                              2020.05.16.19:32:15</t>
    </r>
    <r>
      <rPr>
        <b/>
        <sz val="11"/>
        <color rgb="FFFF0000"/>
        <rFont val="等线"/>
        <family val="3"/>
        <charset val="134"/>
        <scheme val="minor"/>
      </rPr>
      <t>（北京时间）</t>
    </r>
    <phoneticPr fontId="3" type="noConversion"/>
  </si>
  <si>
    <t>数据注解：1、数据来源JHU疫情信息网站，更新时间2020年5月16日19:32:15（北京时间）。注意不同来源的数据或同一来源但更新时间不同的数据，会出现一些差别。</t>
    <phoneticPr fontId="3" type="noConversion"/>
  </si>
  <si>
    <t>数据注解：1、数据来源JHU疫情信息网站，更新时间2020年5月16日19:32:15（北京时间）。</t>
    <phoneticPr fontId="3" type="noConversion"/>
  </si>
  <si>
    <t>数据注解：1、数据统计时间为2020年5月15日0-24时。2、数据来源于国家卫健委和省、自治区、直辖市卫健委网站。</t>
    <phoneticPr fontId="3" type="noConversion"/>
  </si>
  <si>
    <t>数据注解：数据来源JHU疫情信息网站，更新时间2020年5月16日19:32:15（北京时间）</t>
    <phoneticPr fontId="3" type="noConversion"/>
  </si>
  <si>
    <r>
      <t>约翰斯·霍普金斯大学（JHU）国家/地区 疫情实时数据                              2020.05.17.19:32:20</t>
    </r>
    <r>
      <rPr>
        <b/>
        <sz val="11"/>
        <color rgb="FFFF0000"/>
        <rFont val="等线"/>
        <family val="3"/>
        <charset val="134"/>
        <scheme val="minor"/>
      </rPr>
      <t>（北京时间）</t>
    </r>
    <phoneticPr fontId="3" type="noConversion"/>
  </si>
  <si>
    <t>数据注解：1、数据来源JHU疫情信息网站，更新时间2020年5月17日19:32:20（北京时间）。注意不同来源的数据或同一来源但更新时间不同的数据，会出现一些差别。</t>
    <phoneticPr fontId="3" type="noConversion"/>
  </si>
  <si>
    <t>数据注解：1、数据来源JHU疫情信息网站，更新时间2020年5月17日19:32:20（北京时间）。</t>
    <phoneticPr fontId="3" type="noConversion"/>
  </si>
  <si>
    <t>数据注解：1、数据统计时间为2020年5月16日0-24时。2、数据来源于国家卫健委和省、自治区、直辖市卫健委网站。</t>
    <phoneticPr fontId="3" type="noConversion"/>
  </si>
  <si>
    <t>数据注解：数据来源JHU疫情信息网站，更新时间2020年5月17日19:32:20（北京时间）</t>
    <phoneticPr fontId="3" type="noConversion"/>
  </si>
  <si>
    <r>
      <t>约翰斯·霍普金斯大学（JHU）国家/地区 疫情实时数据                              2020.05.18.20:32:16</t>
    </r>
    <r>
      <rPr>
        <b/>
        <sz val="11"/>
        <color rgb="FFFF0000"/>
        <rFont val="等线"/>
        <family val="3"/>
        <charset val="134"/>
        <scheme val="minor"/>
      </rPr>
      <t>（北京时间）</t>
    </r>
    <phoneticPr fontId="3" type="noConversion"/>
  </si>
  <si>
    <t>数据注解：1、数据来源JHU疫情信息网站，更新时间2020年5月18日20:32:16（北京时间）。注意不同来源的数据或同一来源但更新时间不同的数据，会出现一些差别。</t>
    <phoneticPr fontId="3" type="noConversion"/>
  </si>
  <si>
    <t>数据注解：1、数据来源JHU疫情信息网站，更新时间2020年5月18日20:32:16（北京时间）。</t>
    <phoneticPr fontId="3" type="noConversion"/>
  </si>
  <si>
    <t>数据注解：1、数据统计时间为2020年5月17日0-24时。2、数据来源于国家卫健委和省、自治区、直辖市卫健委网站。</t>
    <phoneticPr fontId="3" type="noConversion"/>
  </si>
  <si>
    <t>数据注解：数据来源JHU疫情信息网站，更新时间2020年5月18日20:32:16（北京时间）</t>
    <phoneticPr fontId="3" type="noConversion"/>
  </si>
  <si>
    <r>
      <t>约翰斯·霍普金斯大学（JHU）国家/地区 疫情实时数据                              2020.05.21.19:32:43</t>
    </r>
    <r>
      <rPr>
        <b/>
        <sz val="11"/>
        <color rgb="FFFF0000"/>
        <rFont val="等线"/>
        <family val="3"/>
        <charset val="134"/>
        <scheme val="minor"/>
      </rPr>
      <t>（北京时间）</t>
    </r>
    <phoneticPr fontId="3" type="noConversion"/>
  </si>
  <si>
    <t>数据注解：数据来源JHU疫情信息网站，更新时间2020年5月21日19:32:43（北京时间）</t>
    <phoneticPr fontId="3" type="noConversion"/>
  </si>
  <si>
    <t>数据注解：1、数据来源JHU疫情信息网站，更新时间2020年5月21日19:32:43（北京时间）。注意不同来源的数据或同一来源但更新时间不同的数据，会出现一些差别。</t>
    <phoneticPr fontId="3" type="noConversion"/>
  </si>
  <si>
    <t>数据注解：1、数据来源JHU疫情信息网站，更新时间2020年5月21日19:32:43（北京时间）。</t>
    <phoneticPr fontId="3" type="noConversion"/>
  </si>
  <si>
    <t>249619？</t>
    <phoneticPr fontId="3" type="noConversion"/>
  </si>
  <si>
    <r>
      <t>约翰斯·霍普金斯大学（JHU）国家/地区 疫情实时数据                              2020.05.22.20:32:39</t>
    </r>
    <r>
      <rPr>
        <b/>
        <sz val="11"/>
        <color rgb="FFFF0000"/>
        <rFont val="等线"/>
        <family val="3"/>
        <charset val="134"/>
        <scheme val="minor"/>
      </rPr>
      <t>（北京时间）</t>
    </r>
    <phoneticPr fontId="3" type="noConversion"/>
  </si>
  <si>
    <t>数据注解：数据来源JHU疫情信息网站，更新时间2020年5月22日20:32:39（北京时间）</t>
    <phoneticPr fontId="3" type="noConversion"/>
  </si>
  <si>
    <t>数据注解：1、数据来源JHU疫情信息网站，更新时间2020年5月22日20:32:39（北京时间）。注意不同来源的数据或同一来源但更新时间不同的数据，会出现一些差别。</t>
    <phoneticPr fontId="3" type="noConversion"/>
  </si>
  <si>
    <t>数据注解：1、数据来源JHU疫情信息网站，更新时间2020年5月22日20:32:39（北京时间）。</t>
    <phoneticPr fontId="3" type="noConversion"/>
  </si>
  <si>
    <t>数据注解：1、数据来源JHU疫情信息网站，更新时间2020年22日20:32:39（北京时间）。</t>
    <phoneticPr fontId="3" type="noConversion"/>
  </si>
  <si>
    <t>160？</t>
    <phoneticPr fontId="3" type="noConversion"/>
  </si>
  <si>
    <t>埃塞俄比亚</t>
    <phoneticPr fontId="3" type="noConversion"/>
  </si>
  <si>
    <r>
      <t>约翰斯·霍普金斯大学（JHU）国家/地区 疫情实时数据                              2020.05.23.20:32:43</t>
    </r>
    <r>
      <rPr>
        <b/>
        <sz val="11"/>
        <color rgb="FFFF0000"/>
        <rFont val="等线"/>
        <family val="3"/>
        <charset val="134"/>
        <scheme val="minor"/>
      </rPr>
      <t>（北京时间）</t>
    </r>
    <phoneticPr fontId="3" type="noConversion"/>
  </si>
  <si>
    <t>数据注解：数据来源JHU疫情信息网站，更新时间2020年5月23日20:32:43（北京时间）</t>
    <phoneticPr fontId="3" type="noConversion"/>
  </si>
  <si>
    <t>数据注解：1、数据来源JHU疫情信息网站，更新时间2020年5月23日20:32:43（北京时间）。注意不同来源的数据或同一来源但更新时间不同的数据，会出现一些差别。</t>
    <phoneticPr fontId="3" type="noConversion"/>
  </si>
  <si>
    <t>数据注解：1、数据来源JHU疫情信息网站，更新时间2020年5月23日20:32:43（北京时间）。</t>
    <phoneticPr fontId="3" type="noConversion"/>
  </si>
  <si>
    <t>数据注解：1、数据来源JHU疫情信息网站，更新时间2020年22日23日20:32:43（北京时间）。</t>
    <phoneticPr fontId="3" type="noConversion"/>
  </si>
  <si>
    <t>数据注解：数据来源JHU疫情信息网站，更新时间2020年5月24日19:32:38（北京时间）</t>
    <phoneticPr fontId="3" type="noConversion"/>
  </si>
  <si>
    <t>数据注解：1、数据来源JHU疫情信息网站，更新时间2020年5月24日19:32:38（北京时间）。注意不同来源的数据或同一来源但更新时间不同的数据，会出现一些差别。</t>
    <phoneticPr fontId="3" type="noConversion"/>
  </si>
  <si>
    <t>数据注解：1、数据来源JHU疫情信息网站，更新时间2020年5月24日19:32:38（北京时间）。</t>
    <phoneticPr fontId="3" type="noConversion"/>
  </si>
  <si>
    <t>数据注解：1、数据来源JHU疫情信息网站，更新时间2020年22日24日19:32:38（北京时间）。</t>
    <phoneticPr fontId="3" type="noConversion"/>
  </si>
  <si>
    <r>
      <t>约翰斯·霍普金斯大学（JHU）国家/地区 疫情实时数据                              2020.05.24.19:32:38</t>
    </r>
    <r>
      <rPr>
        <b/>
        <sz val="11"/>
        <color rgb="FFFF0000"/>
        <rFont val="等线"/>
        <family val="3"/>
        <charset val="134"/>
        <scheme val="minor"/>
      </rPr>
      <t>（北京时间）</t>
    </r>
    <phoneticPr fontId="3" type="noConversion"/>
  </si>
  <si>
    <r>
      <t>约翰斯·霍普金斯大学（JHU）国家/地区 疫情实时数据                              2020.05.25.18:32:37</t>
    </r>
    <r>
      <rPr>
        <b/>
        <sz val="11"/>
        <color rgb="FFFF0000"/>
        <rFont val="等线"/>
        <family val="3"/>
        <charset val="134"/>
        <scheme val="minor"/>
      </rPr>
      <t>（北京时间）</t>
    </r>
    <phoneticPr fontId="3" type="noConversion"/>
  </si>
  <si>
    <t>数据注解：数据来源JHU疫情信息网站，更新时间2020年5月25日18:32:37（北京时间）</t>
    <phoneticPr fontId="3" type="noConversion"/>
  </si>
  <si>
    <t>数据注解：1、数据来源JHU疫情信息网站，更新时间2020年5月25日18:32:37（北京时间）。注意不同来源的数据或同一来源但更新时间不同的数据，会出现一些差别。</t>
    <phoneticPr fontId="3" type="noConversion"/>
  </si>
  <si>
    <t>数据注解：1、数据来源JHU疫情信息网站，更新时间2020年5月25日18:32:37（北京时间）。</t>
    <phoneticPr fontId="3" type="noConversion"/>
  </si>
  <si>
    <t>数据注解：1、数据来源JHU疫情信息网站，更新时间2020年22日25日18:32:37（北京时间）。</t>
    <phoneticPr fontId="3" type="noConversion"/>
  </si>
  <si>
    <t>数据注解：数据来源JHU疫情信息网站，更新时间2020年5月26日20:33:40（北京时间）</t>
    <phoneticPr fontId="3" type="noConversion"/>
  </si>
  <si>
    <t>数据注解：1、数据来源JHU疫情信息网站，更新时间2020年5月26日20:33:40（北京时间）。注意不同来源的数据或同一来源但更新时间不同的数据，会出现一些差别。</t>
    <phoneticPr fontId="3" type="noConversion"/>
  </si>
  <si>
    <t>数据注解：1、数据来源JHU疫情信息网站，更新时间2020年5月26日20:33:40（北京时间）。</t>
    <phoneticPr fontId="3" type="noConversion"/>
  </si>
  <si>
    <t>数据注解：1、数据来源JHU疫情信息网站，更新时间2020年22日26日20:33:40（北京时间）。</t>
    <phoneticPr fontId="3" type="noConversion"/>
  </si>
  <si>
    <r>
      <t>约翰斯·霍普金斯大学（JHU）国家/地区 疫情实时数据                              2020.05.26.20:33:40</t>
    </r>
    <r>
      <rPr>
        <b/>
        <sz val="11"/>
        <color rgb="FFFF0000"/>
        <rFont val="等线"/>
        <family val="3"/>
        <charset val="134"/>
        <scheme val="minor"/>
      </rPr>
      <t>（北京时间）</t>
    </r>
    <phoneticPr fontId="3" type="noConversion"/>
  </si>
  <si>
    <t>235400？</t>
    <phoneticPr fontId="3" type="noConversion"/>
  </si>
  <si>
    <t>26834？</t>
    <phoneticPr fontId="3" type="noConversion"/>
  </si>
  <si>
    <t>1606？</t>
    <phoneticPr fontId="3" type="noConversion"/>
  </si>
  <si>
    <r>
      <t>约翰斯·霍普金斯大学（JHU）国家/地区 疫情实时数据                              2020.05.27.19:32:28</t>
    </r>
    <r>
      <rPr>
        <b/>
        <sz val="11"/>
        <color rgb="FFFF0000"/>
        <rFont val="等线"/>
        <family val="3"/>
        <charset val="134"/>
        <scheme val="minor"/>
      </rPr>
      <t>（北京时间）</t>
    </r>
    <phoneticPr fontId="3" type="noConversion"/>
  </si>
  <si>
    <t>数据注解：数据来源JHU疫情信息网站，更新时间2020年5月27日19:32:28（北京时间）</t>
    <phoneticPr fontId="3" type="noConversion"/>
  </si>
  <si>
    <t>数据注解：1、数据来源JHU疫情信息网站，更新时间2020年5月27日19:32:28（北京时间）。注意不同来源的数据或同一来源但更新时间不同的数据，会出现一些差别。</t>
    <phoneticPr fontId="3" type="noConversion"/>
  </si>
  <si>
    <t>数据注解：1、数据来源JHU疫情信息网站，更新时间2020年5月27日19:32:28（北京时间）。</t>
    <phoneticPr fontId="3" type="noConversion"/>
  </si>
  <si>
    <t>数据注解：1、数据来源JHU疫情信息网站，更新时间2020年22日27日19:32:28（北京时间）。</t>
    <phoneticPr fontId="3" type="noConversion"/>
  </si>
  <si>
    <t>182847？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</si>
</sst>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%"/>
    <numFmt numFmtId="178" formatCode="0.00_ "/>
    <numFmt numFmtId="179" formatCode=";;;"/>
  </numFmts>
  <fonts count="19" x14ac:knownFonts="1">
    <font>
      <sz val="11"/>
      <color theme="1"/>
      <name val="等线"/>
      <family val="2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rgb="FFC00000"/>
      <name val="等线"/>
      <family val="3"/>
      <charset val="134"/>
      <scheme val="minor"/>
    </font>
    <font>
      <b/>
      <sz val="11"/>
      <color theme="1"/>
      <name val="方正姚体"/>
      <family val="3"/>
      <charset val="134"/>
    </font>
    <font>
      <b/>
      <i/>
      <sz val="14"/>
      <color theme="1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b/>
      <i/>
      <sz val="8"/>
      <color theme="1"/>
      <name val="等线"/>
      <family val="3"/>
      <charset val="134"/>
      <scheme val="minor"/>
    </font>
    <font>
      <b/>
      <i/>
      <sz val="12"/>
      <color theme="1"/>
      <name val="等线"/>
      <family val="3"/>
      <charset val="134"/>
      <scheme val="minor"/>
    </font>
    <font>
      <b/>
      <i/>
      <sz val="16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1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>
      <alignment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 wrapText="1"/>
    </xf>
    <xf numFmtId="176" fontId="7" fillId="11" borderId="12" xfId="0" applyNumberFormat="1" applyFont="1" applyFill="1" applyBorder="1" applyAlignment="1">
      <alignment horizontal="center" vertical="center" wrapText="1"/>
    </xf>
    <xf numFmtId="177" fontId="8" fillId="0" borderId="13" xfId="0" applyNumberFormat="1" applyFont="1" applyBorder="1" applyAlignment="1">
      <alignment vertical="center" wrapText="1"/>
    </xf>
    <xf numFmtId="178" fontId="7" fillId="12" borderId="14" xfId="0" applyNumberFormat="1" applyFont="1" applyFill="1" applyBorder="1" applyAlignment="1">
      <alignment horizontal="center" vertical="center" wrapText="1"/>
    </xf>
    <xf numFmtId="178" fontId="9" fillId="12" borderId="7" xfId="0" applyNumberFormat="1" applyFont="1" applyFill="1" applyBorder="1" applyAlignment="1">
      <alignment horizontal="center" vertical="center" wrapText="1"/>
    </xf>
    <xf numFmtId="0" fontId="11" fillId="11" borderId="15" xfId="0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11" fillId="11" borderId="13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76" fontId="15" fillId="0" borderId="19" xfId="0" applyNumberFormat="1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177" fontId="15" fillId="0" borderId="14" xfId="0" applyNumberFormat="1" applyFont="1" applyBorder="1" applyAlignment="1">
      <alignment vertical="center" wrapText="1"/>
    </xf>
    <xf numFmtId="177" fontId="15" fillId="0" borderId="7" xfId="0" applyNumberFormat="1" applyFont="1" applyBorder="1" applyAlignment="1">
      <alignment vertical="center" wrapText="1"/>
    </xf>
    <xf numFmtId="178" fontId="15" fillId="0" borderId="21" xfId="0" applyNumberFormat="1" applyFont="1" applyBorder="1" applyAlignment="1">
      <alignment horizontal="right" vertical="center" wrapText="1"/>
    </xf>
    <xf numFmtId="176" fontId="15" fillId="0" borderId="22" xfId="0" applyNumberFormat="1" applyFont="1" applyBorder="1" applyAlignment="1">
      <alignment horizontal="right" vertical="center" wrapText="1"/>
    </xf>
    <xf numFmtId="0" fontId="14" fillId="0" borderId="23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8" fillId="0" borderId="18" xfId="0" applyFont="1" applyBorder="1">
      <alignment vertical="center"/>
    </xf>
    <xf numFmtId="0" fontId="8" fillId="0" borderId="25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/>
    </xf>
    <xf numFmtId="0" fontId="14" fillId="0" borderId="19" xfId="0" applyFont="1" applyBorder="1" applyAlignment="1">
      <alignment horizontal="center" vertical="center" wrapText="1"/>
    </xf>
    <xf numFmtId="176" fontId="15" fillId="0" borderId="19" xfId="0" applyNumberFormat="1" applyFont="1" applyBorder="1" applyAlignment="1">
      <alignment horizontal="right" vertical="center" wrapText="1"/>
    </xf>
    <xf numFmtId="0" fontId="15" fillId="0" borderId="20" xfId="0" applyFont="1" applyBorder="1" applyAlignment="1">
      <alignment horizontal="right" vertical="center" wrapText="1"/>
    </xf>
    <xf numFmtId="177" fontId="15" fillId="0" borderId="21" xfId="0" applyNumberFormat="1" applyFont="1" applyBorder="1" applyAlignment="1">
      <alignment vertical="center" wrapText="1"/>
    </xf>
    <xf numFmtId="177" fontId="15" fillId="0" borderId="22" xfId="0" applyNumberFormat="1" applyFont="1" applyBorder="1" applyAlignment="1">
      <alignment vertical="center" wrapText="1"/>
    </xf>
    <xf numFmtId="0" fontId="13" fillId="0" borderId="21" xfId="0" applyFont="1" applyBorder="1" applyAlignment="1">
      <alignment horizontal="center" vertical="center" wrapText="1"/>
    </xf>
    <xf numFmtId="0" fontId="8" fillId="0" borderId="19" xfId="0" applyFont="1" applyBorder="1">
      <alignment vertical="center"/>
    </xf>
    <xf numFmtId="0" fontId="8" fillId="0" borderId="22" xfId="0" applyFont="1" applyBorder="1" applyAlignment="1">
      <alignment horizontal="right" vertical="center"/>
    </xf>
    <xf numFmtId="0" fontId="8" fillId="0" borderId="19" xfId="0" applyFont="1" applyBorder="1" applyAlignment="1">
      <alignment horizontal="right" vertical="center"/>
    </xf>
    <xf numFmtId="3" fontId="4" fillId="0" borderId="0" xfId="0" applyNumberFormat="1" applyFont="1">
      <alignment vertical="center"/>
    </xf>
    <xf numFmtId="176" fontId="4" fillId="0" borderId="19" xfId="0" applyNumberFormat="1" applyFont="1" applyBorder="1" applyAlignment="1">
      <alignment horizontal="right" vertical="center" wrapText="1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77" fontId="15" fillId="0" borderId="0" xfId="0" applyNumberFormat="1" applyFont="1" applyAlignment="1">
      <alignment vertical="center" wrapText="1"/>
    </xf>
    <xf numFmtId="0" fontId="15" fillId="0" borderId="0" xfId="0" applyFont="1" applyAlignment="1">
      <alignment horizontal="right" vertical="center" wrapText="1"/>
    </xf>
    <xf numFmtId="176" fontId="15" fillId="0" borderId="26" xfId="0" applyNumberFormat="1" applyFont="1" applyBorder="1" applyAlignment="1">
      <alignment horizontal="right" vertical="center" wrapText="1"/>
    </xf>
    <xf numFmtId="0" fontId="18" fillId="0" borderId="0" xfId="0" applyFont="1" applyAlignment="1">
      <alignment vertical="center" wrapText="1"/>
    </xf>
    <xf numFmtId="0" fontId="14" fillId="0" borderId="30" xfId="0" applyFont="1" applyBorder="1" applyAlignment="1">
      <alignment horizontal="center" vertical="center"/>
    </xf>
    <xf numFmtId="0" fontId="8" fillId="0" borderId="31" xfId="0" applyFont="1" applyBorder="1">
      <alignment vertical="center"/>
    </xf>
    <xf numFmtId="0" fontId="8" fillId="0" borderId="32" xfId="0" applyFont="1" applyBorder="1" applyAlignment="1">
      <alignment horizontal="right" vertical="center"/>
    </xf>
    <xf numFmtId="0" fontId="14" fillId="0" borderId="33" xfId="0" applyFont="1" applyBorder="1" applyAlignment="1">
      <alignment horizontal="center" vertical="center"/>
    </xf>
    <xf numFmtId="0" fontId="8" fillId="0" borderId="12" xfId="0" applyFont="1" applyBorder="1" applyAlignment="1">
      <alignment horizontal="right" vertical="center"/>
    </xf>
    <xf numFmtId="0" fontId="8" fillId="0" borderId="16" xfId="0" applyFont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4" fillId="9" borderId="36" xfId="0" applyFont="1" applyFill="1" applyBorder="1" applyAlignment="1">
      <alignment horizontal="center" vertical="center"/>
    </xf>
    <xf numFmtId="0" fontId="14" fillId="14" borderId="36" xfId="0" applyFont="1" applyFill="1" applyBorder="1" applyAlignment="1">
      <alignment horizontal="center" vertical="center"/>
    </xf>
    <xf numFmtId="0" fontId="14" fillId="10" borderId="36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7" fontId="0" fillId="0" borderId="25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7" fontId="15" fillId="0" borderId="22" xfId="0" applyNumberFormat="1" applyFont="1" applyBorder="1">
      <alignment vertical="center"/>
    </xf>
    <xf numFmtId="177" fontId="0" fillId="0" borderId="22" xfId="0" applyNumberFormat="1" applyBorder="1">
      <alignment vertical="center"/>
    </xf>
    <xf numFmtId="0" fontId="15" fillId="0" borderId="37" xfId="0" applyFont="1" applyBorder="1" applyAlignment="1">
      <alignment horizontal="right" vertical="center" wrapText="1"/>
    </xf>
    <xf numFmtId="0" fontId="0" fillId="0" borderId="28" xfId="0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6" xfId="0" applyNumberFormat="1" applyBorder="1">
      <alignment vertical="center"/>
    </xf>
    <xf numFmtId="179" fontId="0" fillId="0" borderId="0" xfId="0" applyNumberFormat="1">
      <alignment vertical="center"/>
    </xf>
    <xf numFmtId="0" fontId="0" fillId="0" borderId="17" xfId="0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176" fontId="0" fillId="0" borderId="25" xfId="0" applyNumberForma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14" fillId="9" borderId="36" xfId="0" applyFont="1" applyFill="1" applyBorder="1" applyAlignment="1">
      <alignment horizontal="center" vertical="center" wrapText="1"/>
    </xf>
    <xf numFmtId="177" fontId="0" fillId="0" borderId="6" xfId="0" applyNumberFormat="1" applyBorder="1">
      <alignment vertical="center"/>
    </xf>
    <xf numFmtId="176" fontId="0" fillId="0" borderId="20" xfId="0" applyNumberFormat="1" applyBorder="1" applyAlignment="1">
      <alignment horizontal="center" vertical="center"/>
    </xf>
    <xf numFmtId="177" fontId="15" fillId="0" borderId="19" xfId="0" applyNumberFormat="1" applyFont="1" applyBorder="1">
      <alignment vertical="center"/>
    </xf>
    <xf numFmtId="176" fontId="0" fillId="0" borderId="37" xfId="0" applyNumberFormat="1" applyBorder="1" applyAlignment="1">
      <alignment horizontal="center" vertical="center"/>
    </xf>
    <xf numFmtId="177" fontId="0" fillId="0" borderId="19" xfId="0" applyNumberFormat="1" applyBorder="1">
      <alignment vertical="center"/>
    </xf>
    <xf numFmtId="0" fontId="15" fillId="0" borderId="19" xfId="0" applyFont="1" applyBorder="1" applyAlignment="1">
      <alignment horizontal="center" vertical="center" wrapText="1"/>
    </xf>
    <xf numFmtId="177" fontId="0" fillId="0" borderId="12" xfId="0" applyNumberFormat="1" applyBorder="1">
      <alignment vertical="center"/>
    </xf>
    <xf numFmtId="176" fontId="0" fillId="0" borderId="15" xfId="0" applyNumberFormat="1" applyBorder="1" applyAlignment="1">
      <alignment horizontal="center" vertical="center"/>
    </xf>
    <xf numFmtId="10" fontId="15" fillId="0" borderId="21" xfId="0" applyNumberFormat="1" applyFont="1" applyBorder="1" applyAlignment="1">
      <alignment vertical="center" wrapText="1"/>
    </xf>
    <xf numFmtId="10" fontId="15" fillId="0" borderId="22" xfId="0" applyNumberFormat="1" applyFont="1" applyBorder="1" applyAlignment="1">
      <alignment vertical="center" wrapText="1"/>
    </xf>
    <xf numFmtId="10" fontId="15" fillId="0" borderId="0" xfId="0" applyNumberFormat="1" applyFont="1" applyAlignment="1">
      <alignment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 wrapText="1"/>
    </xf>
    <xf numFmtId="10" fontId="8" fillId="0" borderId="0" xfId="0" applyNumberFormat="1" applyFont="1">
      <alignment vertical="center"/>
    </xf>
    <xf numFmtId="0" fontId="13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76" fontId="15" fillId="0" borderId="12" xfId="0" applyNumberFormat="1" applyFont="1" applyBorder="1" applyAlignment="1">
      <alignment vertical="center" wrapText="1"/>
    </xf>
    <xf numFmtId="176" fontId="15" fillId="0" borderId="12" xfId="0" applyNumberFormat="1" applyFont="1" applyBorder="1" applyAlignment="1">
      <alignment horizontal="right" vertical="center" wrapText="1"/>
    </xf>
    <xf numFmtId="0" fontId="15" fillId="0" borderId="38" xfId="0" applyFont="1" applyBorder="1" applyAlignment="1">
      <alignment horizontal="right" vertical="center" wrapText="1"/>
    </xf>
    <xf numFmtId="10" fontId="15" fillId="0" borderId="28" xfId="0" applyNumberFormat="1" applyFont="1" applyBorder="1" applyAlignment="1">
      <alignment vertical="center" wrapText="1"/>
    </xf>
    <xf numFmtId="10" fontId="15" fillId="0" borderId="16" xfId="0" applyNumberFormat="1" applyFont="1" applyBorder="1" applyAlignment="1">
      <alignment vertical="center" wrapText="1"/>
    </xf>
    <xf numFmtId="178" fontId="15" fillId="0" borderId="28" xfId="0" applyNumberFormat="1" applyFont="1" applyBorder="1" applyAlignment="1">
      <alignment horizontal="right" vertical="center" wrapText="1"/>
    </xf>
    <xf numFmtId="176" fontId="15" fillId="0" borderId="16" xfId="0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8" fillId="0" borderId="0" xfId="0" applyNumberFormat="1" applyFont="1">
      <alignment vertical="center"/>
    </xf>
    <xf numFmtId="0" fontId="8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 wrapText="1"/>
    </xf>
    <xf numFmtId="179" fontId="0" fillId="0" borderId="27" xfId="0" applyNumberFormat="1" applyBorder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176" fontId="0" fillId="0" borderId="39" xfId="0" applyNumberFormat="1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/>
    </xf>
    <xf numFmtId="176" fontId="0" fillId="0" borderId="41" xfId="0" applyNumberFormat="1" applyBorder="1" applyAlignment="1">
      <alignment horizontal="center" vertical="center"/>
    </xf>
    <xf numFmtId="177" fontId="0" fillId="0" borderId="42" xfId="0" applyNumberFormat="1" applyBorder="1">
      <alignment vertical="center"/>
    </xf>
    <xf numFmtId="177" fontId="15" fillId="0" borderId="43" xfId="0" applyNumberFormat="1" applyFont="1" applyBorder="1">
      <alignment vertical="center"/>
    </xf>
    <xf numFmtId="177" fontId="0" fillId="0" borderId="43" xfId="0" applyNumberFormat="1" applyBorder="1">
      <alignment vertical="center"/>
    </xf>
    <xf numFmtId="177" fontId="0" fillId="0" borderId="44" xfId="0" applyNumberFormat="1" applyBorder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4" fillId="0" borderId="4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3" fillId="0" borderId="2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3" fillId="0" borderId="28" xfId="0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3" fillId="0" borderId="2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3" fillId="0" borderId="28" xfId="0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4" fillId="13" borderId="34" xfId="0" applyFont="1" applyFill="1" applyBorder="1" applyAlignment="1">
      <alignment horizontal="center" vertical="center"/>
    </xf>
    <xf numFmtId="0" fontId="14" fillId="13" borderId="3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14" fillId="8" borderId="45" xfId="0" applyFont="1" applyFill="1" applyBorder="1" applyAlignment="1">
      <alignment horizontal="center" vertical="center"/>
    </xf>
    <xf numFmtId="0" fontId="14" fillId="8" borderId="46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8932-A7E0-446A-A3AE-DCF2DB4A3C79}">
  <dimension ref="A1:AJ313"/>
  <sheetViews>
    <sheetView workbookViewId="0">
      <selection sqref="A1:XFD1048576"/>
    </sheetView>
  </sheetViews>
  <sheetFormatPr defaultColWidth="8.58203125" defaultRowHeight="14" x14ac:dyDescent="0.3"/>
  <cols>
    <col min="1" max="1" width="5.58203125" customWidth="1"/>
    <col min="2" max="2" width="19.33203125" customWidth="1"/>
    <col min="3" max="3" width="11.58203125" customWidth="1"/>
    <col min="4" max="4" width="10.58203125" customWidth="1"/>
    <col min="5" max="5" width="11.5" customWidth="1"/>
    <col min="8" max="8" width="11.1640625" customWidth="1"/>
    <col min="9" max="9" width="7.33203125" customWidth="1"/>
    <col min="10" max="10" width="9" bestFit="1" customWidth="1"/>
    <col min="11" max="11" width="3.58203125" customWidth="1"/>
    <col min="12" max="12" width="6.25" customWidth="1"/>
    <col min="13" max="13" width="10.08203125" customWidth="1"/>
    <col min="14" max="14" width="11.08203125" customWidth="1"/>
    <col min="15" max="15" width="12" customWidth="1"/>
    <col min="16" max="16" width="15.58203125" customWidth="1"/>
    <col min="17" max="17" width="15.75" customWidth="1"/>
    <col min="18" max="18" width="15.33203125" customWidth="1"/>
    <col min="20" max="20" width="17.5" customWidth="1"/>
    <col min="21" max="21" width="15.75" customWidth="1"/>
    <col min="22" max="22" width="15.33203125" customWidth="1"/>
  </cols>
  <sheetData>
    <row r="1" spans="1:22" ht="38.5" customHeight="1" thickBot="1" x14ac:dyDescent="0.35">
      <c r="A1" s="195" t="s">
        <v>330</v>
      </c>
      <c r="B1" s="196"/>
      <c r="C1" s="196"/>
      <c r="D1" s="196"/>
      <c r="E1" s="196"/>
      <c r="F1" s="196"/>
      <c r="G1" s="196"/>
      <c r="H1" s="196"/>
      <c r="I1" s="127"/>
      <c r="J1" s="2"/>
      <c r="K1" s="197" t="s">
        <v>1</v>
      </c>
      <c r="L1" s="198"/>
      <c r="M1" s="198"/>
      <c r="N1" s="199"/>
      <c r="P1" s="197" t="s">
        <v>2</v>
      </c>
      <c r="Q1" s="198" t="s">
        <v>3</v>
      </c>
      <c r="R1" s="199"/>
      <c r="T1" s="197" t="s">
        <v>2</v>
      </c>
      <c r="U1" s="198" t="s">
        <v>3</v>
      </c>
      <c r="V1" s="199"/>
    </row>
    <row r="2" spans="1:22" ht="28.5" customHeight="1" thickBot="1" x14ac:dyDescent="0.35">
      <c r="A2" s="200" t="s">
        <v>4</v>
      </c>
      <c r="B2" s="3" t="s">
        <v>5</v>
      </c>
      <c r="C2" s="4" t="s">
        <v>6</v>
      </c>
      <c r="D2" s="5" t="s">
        <v>7</v>
      </c>
      <c r="E2" s="6" t="s">
        <v>8</v>
      </c>
      <c r="F2" s="7" t="s">
        <v>9</v>
      </c>
      <c r="G2" s="8" t="s">
        <v>10</v>
      </c>
      <c r="H2" s="202" t="s">
        <v>11</v>
      </c>
      <c r="I2" s="202"/>
      <c r="J2" s="2"/>
      <c r="K2" s="200" t="s">
        <v>4</v>
      </c>
      <c r="L2" s="9" t="s">
        <v>12</v>
      </c>
      <c r="M2" s="10" t="s">
        <v>6</v>
      </c>
      <c r="N2" s="11" t="s">
        <v>13</v>
      </c>
      <c r="P2" s="13" t="s">
        <v>12</v>
      </c>
      <c r="Q2" s="14" t="s">
        <v>15</v>
      </c>
      <c r="R2" s="15" t="s">
        <v>7</v>
      </c>
      <c r="T2" s="13" t="s">
        <v>12</v>
      </c>
      <c r="U2" s="14" t="s">
        <v>325</v>
      </c>
      <c r="V2" s="15" t="s">
        <v>326</v>
      </c>
    </row>
    <row r="3" spans="1:22" ht="24" thickBot="1" x14ac:dyDescent="0.35">
      <c r="A3" s="201"/>
      <c r="B3" s="16" t="s">
        <v>18</v>
      </c>
      <c r="C3" s="17">
        <v>4369410</v>
      </c>
      <c r="D3" s="17">
        <f>SUM(D4:D191)</f>
        <v>297569</v>
      </c>
      <c r="E3" s="17">
        <f>SUM(E4:E191)</f>
        <v>1562239</v>
      </c>
      <c r="F3" s="18">
        <f t="shared" ref="F3" si="0">D3/C3</f>
        <v>6.810278733284357E-2</v>
      </c>
      <c r="G3" s="18">
        <f t="shared" ref="G3" si="1">E3/C3</f>
        <v>0.35754003400916828</v>
      </c>
      <c r="H3" s="19" t="s">
        <v>19</v>
      </c>
      <c r="I3" s="20" t="s">
        <v>20</v>
      </c>
      <c r="J3" s="2"/>
      <c r="K3" s="201"/>
      <c r="L3" s="21" t="s">
        <v>18</v>
      </c>
      <c r="M3" s="22">
        <f>SUM(M4:M37)</f>
        <v>84465</v>
      </c>
      <c r="N3" s="22">
        <f>SUM(N4:N37)</f>
        <v>4644</v>
      </c>
      <c r="P3" s="23" t="s">
        <v>18</v>
      </c>
      <c r="Q3" s="24">
        <f>SUM(Q4:Q60)</f>
        <v>1390764</v>
      </c>
      <c r="R3" s="24">
        <f>SUM(R4:R60)</f>
        <v>84136</v>
      </c>
      <c r="T3" s="23" t="s">
        <v>18</v>
      </c>
      <c r="U3" s="24">
        <f>SUM(U4:U60)</f>
        <v>9948839</v>
      </c>
      <c r="V3" s="24">
        <f>SUM(V4:V60)</f>
        <v>149347</v>
      </c>
    </row>
    <row r="4" spans="1:22" ht="20" x14ac:dyDescent="0.3">
      <c r="A4" s="25">
        <v>1</v>
      </c>
      <c r="B4" s="26" t="s">
        <v>21</v>
      </c>
      <c r="C4" s="27">
        <v>1390764</v>
      </c>
      <c r="D4" s="27">
        <v>84136</v>
      </c>
      <c r="E4" s="28">
        <v>243430</v>
      </c>
      <c r="F4" s="29">
        <f>D4/C4</f>
        <v>6.0496245229240908E-2</v>
      </c>
      <c r="G4" s="30">
        <f>E4/C4</f>
        <v>0.17503329105441326</v>
      </c>
      <c r="H4" s="31">
        <v>4226.4122613836707</v>
      </c>
      <c r="I4" s="32">
        <v>6</v>
      </c>
      <c r="J4" s="2"/>
      <c r="K4" s="25">
        <v>1</v>
      </c>
      <c r="L4" s="33" t="s">
        <v>22</v>
      </c>
      <c r="M4" s="34">
        <v>68134</v>
      </c>
      <c r="N4" s="35">
        <v>4512</v>
      </c>
      <c r="O4" s="2"/>
      <c r="P4" s="36" t="s">
        <v>23</v>
      </c>
      <c r="Q4" s="37">
        <v>340661</v>
      </c>
      <c r="R4" s="38">
        <v>27477</v>
      </c>
      <c r="T4" s="36" t="s">
        <v>23</v>
      </c>
      <c r="U4" s="39">
        <v>1258907</v>
      </c>
      <c r="V4" s="38">
        <v>73963</v>
      </c>
    </row>
    <row r="5" spans="1:22" ht="20" x14ac:dyDescent="0.3">
      <c r="A5" s="25">
        <v>2</v>
      </c>
      <c r="B5" s="40" t="s">
        <v>24</v>
      </c>
      <c r="C5" s="27">
        <v>252245</v>
      </c>
      <c r="D5" s="41">
        <v>2305</v>
      </c>
      <c r="E5" s="42">
        <v>53530</v>
      </c>
      <c r="F5" s="43">
        <f t="shared" ref="F5:F68" si="2">D5/C5</f>
        <v>9.1379412872405804E-3</v>
      </c>
      <c r="G5" s="44">
        <f>E5/C5</f>
        <v>0.21221431544728339</v>
      </c>
      <c r="H5" s="31">
        <v>1729.2184745535162</v>
      </c>
      <c r="I5" s="32">
        <v>27</v>
      </c>
      <c r="J5" s="2"/>
      <c r="K5" s="45">
        <v>2</v>
      </c>
      <c r="L5" s="33" t="s">
        <v>25</v>
      </c>
      <c r="M5" s="34">
        <v>1589</v>
      </c>
      <c r="N5" s="35">
        <v>8</v>
      </c>
      <c r="O5" s="2"/>
      <c r="P5" s="36" t="s">
        <v>26</v>
      </c>
      <c r="Q5" s="46">
        <v>141560</v>
      </c>
      <c r="R5" s="47">
        <v>9714</v>
      </c>
      <c r="T5" s="36" t="s">
        <v>26</v>
      </c>
      <c r="U5" s="48">
        <v>441450</v>
      </c>
      <c r="V5" s="47" t="s">
        <v>27</v>
      </c>
    </row>
    <row r="6" spans="1:22" ht="20" x14ac:dyDescent="0.3">
      <c r="A6" s="25">
        <v>3</v>
      </c>
      <c r="B6" s="40" t="s">
        <v>31</v>
      </c>
      <c r="C6" s="27">
        <v>230985</v>
      </c>
      <c r="D6" s="41">
        <v>33264</v>
      </c>
      <c r="E6" s="42">
        <v>1032</v>
      </c>
      <c r="F6" s="43">
        <f t="shared" si="2"/>
        <v>0.1440093512565751</v>
      </c>
      <c r="G6" s="44">
        <f t="shared" ref="G6:G69" si="3">E6/C6</f>
        <v>4.4678225858822002E-3</v>
      </c>
      <c r="H6" s="31">
        <v>3420.4710747664021</v>
      </c>
      <c r="I6" s="32">
        <v>10</v>
      </c>
      <c r="J6" s="49"/>
      <c r="K6" s="45">
        <v>3</v>
      </c>
      <c r="L6" s="33" t="s">
        <v>29</v>
      </c>
      <c r="M6" s="34">
        <v>1276</v>
      </c>
      <c r="N6" s="35">
        <v>22</v>
      </c>
      <c r="O6" s="2"/>
      <c r="P6" s="36" t="s">
        <v>30</v>
      </c>
      <c r="Q6" s="46">
        <v>84694</v>
      </c>
      <c r="R6" s="47">
        <v>3792</v>
      </c>
      <c r="T6" s="36" t="s">
        <v>30</v>
      </c>
      <c r="U6" s="48">
        <v>489359</v>
      </c>
      <c r="V6" s="47" t="s">
        <v>27</v>
      </c>
    </row>
    <row r="7" spans="1:22" ht="20" x14ac:dyDescent="0.3">
      <c r="A7" s="25">
        <v>4</v>
      </c>
      <c r="B7" s="40" t="s">
        <v>34</v>
      </c>
      <c r="C7" s="27">
        <v>228691</v>
      </c>
      <c r="D7" s="41">
        <v>27104</v>
      </c>
      <c r="E7" s="42">
        <v>140823</v>
      </c>
      <c r="F7" s="43">
        <f t="shared" si="2"/>
        <v>0.11851800027110818</v>
      </c>
      <c r="G7" s="44">
        <f t="shared" si="3"/>
        <v>0.61577849587434574</v>
      </c>
      <c r="H7" s="31">
        <v>4893.1702092587648</v>
      </c>
      <c r="I7" s="32">
        <v>2</v>
      </c>
      <c r="J7" s="49"/>
      <c r="K7" s="45">
        <v>4</v>
      </c>
      <c r="L7" s="33" t="s">
        <v>32</v>
      </c>
      <c r="M7" s="34">
        <v>1268</v>
      </c>
      <c r="N7" s="35">
        <v>1</v>
      </c>
      <c r="O7" s="2"/>
      <c r="P7" s="36" t="s">
        <v>33</v>
      </c>
      <c r="Q7" s="46">
        <v>80497</v>
      </c>
      <c r="R7" s="47">
        <v>5315</v>
      </c>
      <c r="T7" s="36" t="s">
        <v>33</v>
      </c>
      <c r="U7" s="48">
        <v>410032</v>
      </c>
      <c r="V7" s="47">
        <v>8032</v>
      </c>
    </row>
    <row r="8" spans="1:22" ht="20" x14ac:dyDescent="0.3">
      <c r="A8" s="25">
        <v>5</v>
      </c>
      <c r="B8" s="40" t="s">
        <v>37</v>
      </c>
      <c r="C8" s="27">
        <v>222104</v>
      </c>
      <c r="D8" s="41">
        <v>31106</v>
      </c>
      <c r="E8" s="42">
        <v>112541</v>
      </c>
      <c r="F8" s="43">
        <f t="shared" si="2"/>
        <v>0.14005150740193784</v>
      </c>
      <c r="G8" s="44">
        <f t="shared" si="3"/>
        <v>0.50670406656341171</v>
      </c>
      <c r="H8" s="31">
        <v>3668.1044573437771</v>
      </c>
      <c r="I8" s="32">
        <v>7</v>
      </c>
      <c r="J8" s="49"/>
      <c r="K8" s="45">
        <v>5</v>
      </c>
      <c r="L8" s="33" t="s">
        <v>35</v>
      </c>
      <c r="M8" s="34">
        <v>1051</v>
      </c>
      <c r="N8" s="35">
        <v>4</v>
      </c>
      <c r="O8" s="2"/>
      <c r="P8" s="36" t="s">
        <v>36</v>
      </c>
      <c r="Q8" s="46">
        <v>73144</v>
      </c>
      <c r="R8" s="47">
        <v>2974</v>
      </c>
      <c r="T8" s="36" t="s">
        <v>36</v>
      </c>
      <c r="U8" s="48">
        <v>1065592</v>
      </c>
      <c r="V8" s="47" t="s">
        <v>27</v>
      </c>
    </row>
    <row r="9" spans="1:22" ht="20" x14ac:dyDescent="0.3">
      <c r="A9" s="25">
        <v>6</v>
      </c>
      <c r="B9" s="40" t="s">
        <v>28</v>
      </c>
      <c r="C9" s="27">
        <v>190137</v>
      </c>
      <c r="D9" s="41">
        <v>13240</v>
      </c>
      <c r="E9" s="42">
        <v>78424</v>
      </c>
      <c r="F9" s="43">
        <f t="shared" si="2"/>
        <v>6.9634000746829919E-2</v>
      </c>
      <c r="G9" s="44">
        <f t="shared" si="3"/>
        <v>0.41246048901581489</v>
      </c>
      <c r="H9" s="31">
        <v>900.91175613011444</v>
      </c>
      <c r="I9" s="32">
        <v>38</v>
      </c>
      <c r="J9" s="2"/>
      <c r="K9" s="45">
        <v>6</v>
      </c>
      <c r="L9" s="33" t="s">
        <v>38</v>
      </c>
      <c r="M9" s="34">
        <v>1019</v>
      </c>
      <c r="N9" s="35">
        <v>4</v>
      </c>
      <c r="O9" s="2"/>
      <c r="P9" s="36" t="s">
        <v>39</v>
      </c>
      <c r="Q9" s="46">
        <v>62101</v>
      </c>
      <c r="R9" s="47">
        <v>4094</v>
      </c>
      <c r="T9" s="36" t="s">
        <v>39</v>
      </c>
      <c r="U9" s="48">
        <v>302869</v>
      </c>
      <c r="V9" s="47" t="s">
        <v>27</v>
      </c>
    </row>
    <row r="10" spans="1:22" ht="20" x14ac:dyDescent="0.3">
      <c r="A10" s="25">
        <v>7</v>
      </c>
      <c r="B10" s="40" t="s">
        <v>40</v>
      </c>
      <c r="C10" s="50" t="s">
        <v>331</v>
      </c>
      <c r="D10" s="41">
        <v>27077</v>
      </c>
      <c r="E10" s="42">
        <v>58786</v>
      </c>
      <c r="F10" s="43">
        <v>0.15196089435639565</v>
      </c>
      <c r="G10" s="44">
        <v>0.32991738876666815</v>
      </c>
      <c r="H10" s="31">
        <v>2735.8320919135417</v>
      </c>
      <c r="I10" s="32">
        <v>14</v>
      </c>
      <c r="J10" s="49"/>
      <c r="K10" s="45">
        <v>7</v>
      </c>
      <c r="L10" s="33" t="s">
        <v>42</v>
      </c>
      <c r="M10" s="34">
        <v>991</v>
      </c>
      <c r="N10" s="35">
        <v>6</v>
      </c>
      <c r="O10" s="2"/>
      <c r="P10" s="36" t="s">
        <v>43</v>
      </c>
      <c r="Q10" s="46">
        <v>48391</v>
      </c>
      <c r="R10" s="47">
        <v>4714</v>
      </c>
      <c r="T10" s="36" t="s">
        <v>43</v>
      </c>
      <c r="U10" s="48">
        <v>308260</v>
      </c>
      <c r="V10" s="47" t="s">
        <v>27</v>
      </c>
    </row>
    <row r="11" spans="1:22" ht="20" x14ac:dyDescent="0.3">
      <c r="A11" s="25">
        <v>8</v>
      </c>
      <c r="B11" s="40" t="s">
        <v>44</v>
      </c>
      <c r="C11" s="27">
        <v>174098</v>
      </c>
      <c r="D11" s="41">
        <v>7861</v>
      </c>
      <c r="E11" s="42">
        <v>150300</v>
      </c>
      <c r="F11" s="43">
        <f t="shared" si="2"/>
        <v>4.5152730071568885E-2</v>
      </c>
      <c r="G11" s="44">
        <f t="shared" si="3"/>
        <v>0.86330687314041521</v>
      </c>
      <c r="H11" s="31">
        <v>2084.5804589949271</v>
      </c>
      <c r="I11" s="32">
        <v>20</v>
      </c>
      <c r="J11" s="49"/>
      <c r="K11" s="45">
        <v>8</v>
      </c>
      <c r="L11" s="33" t="s">
        <v>45</v>
      </c>
      <c r="M11" s="34">
        <v>945</v>
      </c>
      <c r="N11" s="35">
        <v>13</v>
      </c>
      <c r="O11" s="2"/>
      <c r="P11" s="36" t="s">
        <v>46</v>
      </c>
      <c r="Q11" s="46">
        <v>43020</v>
      </c>
      <c r="R11" s="47">
        <v>1172</v>
      </c>
      <c r="T11" s="36" t="s">
        <v>46</v>
      </c>
      <c r="U11" s="48">
        <v>587431</v>
      </c>
      <c r="V11" s="47" t="s">
        <v>27</v>
      </c>
    </row>
    <row r="12" spans="1:22" ht="20" x14ac:dyDescent="0.3">
      <c r="A12" s="25">
        <v>9</v>
      </c>
      <c r="B12" s="40" t="s">
        <v>47</v>
      </c>
      <c r="C12" s="27">
        <v>143114</v>
      </c>
      <c r="D12" s="41">
        <v>3952</v>
      </c>
      <c r="E12" s="42">
        <v>101715</v>
      </c>
      <c r="F12" s="43">
        <f t="shared" si="2"/>
        <v>2.7614349399779196E-2</v>
      </c>
      <c r="G12" s="44">
        <f t="shared" si="3"/>
        <v>0.71072711265145272</v>
      </c>
      <c r="H12" s="31">
        <v>1715.3860772340852</v>
      </c>
      <c r="I12" s="32">
        <v>28</v>
      </c>
      <c r="J12" s="2"/>
      <c r="K12" s="45">
        <v>9</v>
      </c>
      <c r="L12" s="33" t="s">
        <v>48</v>
      </c>
      <c r="M12" s="34">
        <v>937</v>
      </c>
      <c r="N12" s="35">
        <v>1</v>
      </c>
      <c r="O12" s="2"/>
      <c r="P12" s="36" t="s">
        <v>49</v>
      </c>
      <c r="Q12" s="46">
        <v>42402</v>
      </c>
      <c r="R12" s="47">
        <v>1827</v>
      </c>
      <c r="T12" s="36" t="s">
        <v>49</v>
      </c>
      <c r="U12" s="48">
        <v>594763</v>
      </c>
      <c r="V12" s="47">
        <v>7835</v>
      </c>
    </row>
    <row r="13" spans="1:22" ht="20" x14ac:dyDescent="0.3">
      <c r="A13" s="25">
        <v>10</v>
      </c>
      <c r="B13" s="40" t="s">
        <v>50</v>
      </c>
      <c r="C13" s="27">
        <v>114533</v>
      </c>
      <c r="D13" s="41">
        <v>6854</v>
      </c>
      <c r="E13" s="42">
        <v>90539</v>
      </c>
      <c r="F13" s="43">
        <f t="shared" si="2"/>
        <v>5.9843014676992656E-2</v>
      </c>
      <c r="G13" s="44">
        <f t="shared" si="3"/>
        <v>0.79050579309020108</v>
      </c>
      <c r="H13" s="31">
        <v>1381.348503832397</v>
      </c>
      <c r="I13" s="32">
        <v>30</v>
      </c>
      <c r="J13" s="2"/>
      <c r="K13" s="45">
        <v>10</v>
      </c>
      <c r="L13" s="33" t="s">
        <v>51</v>
      </c>
      <c r="M13" s="34">
        <v>788</v>
      </c>
      <c r="N13" s="35">
        <v>7</v>
      </c>
      <c r="O13" s="2"/>
      <c r="P13" s="36" t="s">
        <v>55</v>
      </c>
      <c r="Q13" s="46">
        <v>35427</v>
      </c>
      <c r="R13" s="47">
        <v>1517</v>
      </c>
      <c r="T13" s="36" t="s">
        <v>55</v>
      </c>
      <c r="U13" s="48">
        <v>273904</v>
      </c>
      <c r="V13" s="47">
        <v>6259</v>
      </c>
    </row>
    <row r="14" spans="1:22" ht="20" x14ac:dyDescent="0.3">
      <c r="A14" s="25">
        <v>11</v>
      </c>
      <c r="B14" s="40" t="s">
        <v>59</v>
      </c>
      <c r="C14" s="27">
        <v>84025</v>
      </c>
      <c r="D14" s="41">
        <v>4637</v>
      </c>
      <c r="E14" s="42">
        <v>79252</v>
      </c>
      <c r="F14" s="43">
        <f t="shared" si="2"/>
        <v>5.5185956560547457E-2</v>
      </c>
      <c r="G14" s="44">
        <f t="shared" si="3"/>
        <v>0.9431954775364475</v>
      </c>
      <c r="H14" s="31">
        <v>58.603679774328249</v>
      </c>
      <c r="I14" s="32">
        <v>105</v>
      </c>
      <c r="J14" s="2"/>
      <c r="K14" s="45">
        <v>11</v>
      </c>
      <c r="L14" s="33" t="s">
        <v>54</v>
      </c>
      <c r="M14" s="34">
        <v>660</v>
      </c>
      <c r="N14" s="35">
        <v>7</v>
      </c>
      <c r="O14" s="2"/>
      <c r="P14" s="36" t="s">
        <v>58</v>
      </c>
      <c r="Q14" s="46">
        <v>34855</v>
      </c>
      <c r="R14" s="47">
        <v>3125</v>
      </c>
      <c r="T14" s="36" t="s">
        <v>58</v>
      </c>
      <c r="U14" s="48">
        <v>142943</v>
      </c>
      <c r="V14" s="47">
        <v>9389</v>
      </c>
    </row>
    <row r="15" spans="1:22" ht="20" x14ac:dyDescent="0.3">
      <c r="A15" s="25">
        <v>12</v>
      </c>
      <c r="B15" s="40" t="s">
        <v>53</v>
      </c>
      <c r="C15" s="27">
        <v>78810</v>
      </c>
      <c r="D15" s="41">
        <v>2564</v>
      </c>
      <c r="E15" s="42">
        <v>26675</v>
      </c>
      <c r="F15" s="43">
        <f t="shared" si="2"/>
        <v>3.2533942393097322E-2</v>
      </c>
      <c r="G15" s="44">
        <f t="shared" si="3"/>
        <v>0.3384722750919934</v>
      </c>
      <c r="H15" s="31">
        <v>57.676358324015162</v>
      </c>
      <c r="I15" s="32">
        <v>106</v>
      </c>
      <c r="J15" s="2"/>
      <c r="K15" s="45">
        <v>12</v>
      </c>
      <c r="L15" s="33" t="s">
        <v>57</v>
      </c>
      <c r="M15" s="34">
        <v>653</v>
      </c>
      <c r="N15" s="35">
        <v>0</v>
      </c>
      <c r="O15" s="2"/>
      <c r="P15" s="36" t="s">
        <v>52</v>
      </c>
      <c r="Q15" s="46">
        <v>34812</v>
      </c>
      <c r="R15" s="47">
        <v>1809</v>
      </c>
      <c r="T15" s="36" t="s">
        <v>52</v>
      </c>
      <c r="U15" s="48">
        <v>173574</v>
      </c>
      <c r="V15" s="47">
        <v>6404</v>
      </c>
    </row>
    <row r="16" spans="1:22" ht="20" x14ac:dyDescent="0.3">
      <c r="A16" s="25">
        <v>13</v>
      </c>
      <c r="B16" s="40" t="s">
        <v>56</v>
      </c>
      <c r="C16" s="27">
        <v>76306</v>
      </c>
      <c r="D16" s="41">
        <v>2169</v>
      </c>
      <c r="E16" s="42">
        <v>24324</v>
      </c>
      <c r="F16" s="43">
        <f t="shared" si="2"/>
        <v>2.8425025555002228E-2</v>
      </c>
      <c r="G16" s="44">
        <f t="shared" si="3"/>
        <v>0.3187691662516709</v>
      </c>
      <c r="H16" s="31">
        <v>2347.1220164173042</v>
      </c>
      <c r="I16" s="32">
        <v>17</v>
      </c>
      <c r="J16" s="2"/>
      <c r="K16" s="45">
        <v>13</v>
      </c>
      <c r="L16" s="33" t="s">
        <v>60</v>
      </c>
      <c r="M16" s="34">
        <v>593</v>
      </c>
      <c r="N16" s="35">
        <v>9</v>
      </c>
      <c r="O16" s="2"/>
      <c r="P16" s="36" t="s">
        <v>61</v>
      </c>
      <c r="Q16" s="46">
        <v>32662</v>
      </c>
      <c r="R16" s="47">
        <v>2381</v>
      </c>
      <c r="T16" s="36" t="s">
        <v>61</v>
      </c>
      <c r="U16" s="48">
        <v>237904</v>
      </c>
      <c r="V16" s="47" t="s">
        <v>27</v>
      </c>
    </row>
    <row r="17" spans="1:22" ht="20" x14ac:dyDescent="0.3">
      <c r="A17" s="25">
        <v>14</v>
      </c>
      <c r="B17" s="40" t="s">
        <v>62</v>
      </c>
      <c r="C17" s="27">
        <v>73568</v>
      </c>
      <c r="D17" s="41">
        <v>5425</v>
      </c>
      <c r="E17" s="42">
        <v>35177</v>
      </c>
      <c r="F17" s="43">
        <f t="shared" si="2"/>
        <v>7.3741300565463241E-2</v>
      </c>
      <c r="G17" s="44">
        <f t="shared" si="3"/>
        <v>0.47815626359286645</v>
      </c>
      <c r="H17" s="31">
        <v>1966.4779764116199</v>
      </c>
      <c r="I17" s="32">
        <v>21</v>
      </c>
      <c r="J17" s="2"/>
      <c r="K17" s="45">
        <v>14</v>
      </c>
      <c r="L17" s="33" t="s">
        <v>63</v>
      </c>
      <c r="M17" s="34">
        <v>579</v>
      </c>
      <c r="N17" s="35">
        <v>6</v>
      </c>
      <c r="O17" s="2"/>
      <c r="P17" s="36" t="s">
        <v>64</v>
      </c>
      <c r="Q17" s="46">
        <v>26746</v>
      </c>
      <c r="R17" s="47">
        <v>928</v>
      </c>
      <c r="T17" s="36" t="s">
        <v>64</v>
      </c>
      <c r="U17" s="48">
        <v>161392</v>
      </c>
      <c r="V17" s="47">
        <v>5080</v>
      </c>
    </row>
    <row r="18" spans="1:22" ht="20" x14ac:dyDescent="0.3">
      <c r="A18" s="25">
        <v>15</v>
      </c>
      <c r="B18" s="40" t="s">
        <v>68</v>
      </c>
      <c r="C18" s="27">
        <v>54288</v>
      </c>
      <c r="D18" s="41">
        <v>8903</v>
      </c>
      <c r="E18" s="42">
        <v>14111</v>
      </c>
      <c r="F18" s="43">
        <f t="shared" si="2"/>
        <v>0.1639957264957265</v>
      </c>
      <c r="G18" s="44">
        <f t="shared" si="3"/>
        <v>0.25992852932508104</v>
      </c>
      <c r="H18" s="31">
        <v>4704.6067153997183</v>
      </c>
      <c r="I18" s="32">
        <v>4</v>
      </c>
      <c r="J18" s="2"/>
      <c r="K18" s="45">
        <v>15</v>
      </c>
      <c r="L18" s="33" t="s">
        <v>66</v>
      </c>
      <c r="M18" s="34">
        <v>561</v>
      </c>
      <c r="N18" s="35">
        <v>3</v>
      </c>
      <c r="O18" s="2"/>
      <c r="P18" s="36" t="s">
        <v>67</v>
      </c>
      <c r="Q18" s="46">
        <v>25721</v>
      </c>
      <c r="R18" s="47">
        <v>1483</v>
      </c>
      <c r="T18" s="36" t="s">
        <v>67</v>
      </c>
      <c r="U18" s="48">
        <v>225854</v>
      </c>
      <c r="V18" s="47">
        <v>4618</v>
      </c>
    </row>
    <row r="19" spans="1:22" ht="20" x14ac:dyDescent="0.3">
      <c r="A19" s="25">
        <v>16</v>
      </c>
      <c r="B19" s="40" t="s">
        <v>65</v>
      </c>
      <c r="C19" s="27">
        <v>44830</v>
      </c>
      <c r="D19" s="41">
        <v>273</v>
      </c>
      <c r="E19" s="42">
        <v>17622</v>
      </c>
      <c r="F19" s="43">
        <f t="shared" si="2"/>
        <v>6.089672094579523E-3</v>
      </c>
      <c r="G19" s="44">
        <f t="shared" si="3"/>
        <v>0.39308498773142986</v>
      </c>
      <c r="H19" s="31">
        <v>1308.197422427949</v>
      </c>
      <c r="I19" s="32">
        <v>33</v>
      </c>
      <c r="J19" s="2"/>
      <c r="K19" s="45">
        <v>16</v>
      </c>
      <c r="L19" s="33" t="s">
        <v>69</v>
      </c>
      <c r="M19" s="51">
        <v>440</v>
      </c>
      <c r="N19" s="52">
        <v>7</v>
      </c>
      <c r="O19" s="2"/>
      <c r="P19" s="36" t="s">
        <v>70</v>
      </c>
      <c r="Q19" s="46">
        <v>25473</v>
      </c>
      <c r="R19" s="47">
        <v>1619</v>
      </c>
      <c r="T19" s="36" t="s">
        <v>70</v>
      </c>
      <c r="U19" s="48">
        <v>154083</v>
      </c>
      <c r="V19" s="47">
        <v>4389</v>
      </c>
    </row>
    <row r="20" spans="1:22" ht="20" x14ac:dyDescent="0.3">
      <c r="A20" s="25">
        <v>17</v>
      </c>
      <c r="B20" s="40" t="s">
        <v>80</v>
      </c>
      <c r="C20" s="27">
        <v>43410</v>
      </c>
      <c r="D20" s="41">
        <v>5581</v>
      </c>
      <c r="E20" s="42">
        <v>157</v>
      </c>
      <c r="F20" s="43">
        <f t="shared" si="2"/>
        <v>0.1285648468094909</v>
      </c>
      <c r="G20" s="44">
        <f t="shared" si="3"/>
        <v>3.6166781847500576E-3</v>
      </c>
      <c r="H20" s="31">
        <v>2539.0226312837299</v>
      </c>
      <c r="I20" s="32">
        <v>16</v>
      </c>
      <c r="J20" s="2"/>
      <c r="K20" s="45">
        <v>17</v>
      </c>
      <c r="L20" s="33" t="s">
        <v>72</v>
      </c>
      <c r="M20" s="34">
        <v>356</v>
      </c>
      <c r="N20" s="35">
        <v>1</v>
      </c>
      <c r="O20" s="2"/>
      <c r="P20" s="36" t="s">
        <v>73</v>
      </c>
      <c r="Q20" s="46">
        <v>20475</v>
      </c>
      <c r="R20" s="47">
        <v>1062</v>
      </c>
      <c r="T20" s="36" t="s">
        <v>73</v>
      </c>
      <c r="U20" s="48">
        <v>111250</v>
      </c>
      <c r="V20" s="47">
        <v>3695</v>
      </c>
    </row>
    <row r="21" spans="1:22" ht="20" x14ac:dyDescent="0.3">
      <c r="A21" s="25">
        <v>18</v>
      </c>
      <c r="B21" s="40" t="s">
        <v>71</v>
      </c>
      <c r="C21" s="27">
        <v>40186</v>
      </c>
      <c r="D21" s="41">
        <v>4220</v>
      </c>
      <c r="E21" s="42">
        <v>26990</v>
      </c>
      <c r="F21" s="43">
        <f t="shared" si="2"/>
        <v>0.10501169561538845</v>
      </c>
      <c r="G21" s="44">
        <f t="shared" si="3"/>
        <v>0.67162693475339674</v>
      </c>
      <c r="H21" s="31">
        <v>314.99771402084485</v>
      </c>
      <c r="I21" s="32">
        <v>56</v>
      </c>
      <c r="J21" s="2"/>
      <c r="K21" s="45">
        <v>18</v>
      </c>
      <c r="L21" s="33" t="s">
        <v>75</v>
      </c>
      <c r="M21" s="34">
        <v>328</v>
      </c>
      <c r="N21" s="35">
        <v>6</v>
      </c>
      <c r="O21" s="2"/>
      <c r="P21" s="36" t="s">
        <v>79</v>
      </c>
      <c r="Q21" s="46">
        <v>17512</v>
      </c>
      <c r="R21" s="47">
        <v>974</v>
      </c>
      <c r="T21" s="36" t="s">
        <v>79</v>
      </c>
      <c r="U21" s="48">
        <v>256321</v>
      </c>
      <c r="V21" s="47" t="s">
        <v>27</v>
      </c>
    </row>
    <row r="22" spans="1:22" ht="20" x14ac:dyDescent="0.3">
      <c r="A22" s="25">
        <v>19</v>
      </c>
      <c r="B22" s="40" t="s">
        <v>77</v>
      </c>
      <c r="C22" s="27">
        <v>35788</v>
      </c>
      <c r="D22" s="41">
        <v>770</v>
      </c>
      <c r="E22" s="42">
        <v>9695</v>
      </c>
      <c r="F22" s="43">
        <f t="shared" si="2"/>
        <v>2.1515591818486644E-2</v>
      </c>
      <c r="G22" s="44">
        <f t="shared" si="3"/>
        <v>0.27090086062367275</v>
      </c>
      <c r="H22" s="31">
        <v>165.25268371919091</v>
      </c>
      <c r="I22" s="32">
        <v>79</v>
      </c>
      <c r="J22" s="2"/>
      <c r="K22" s="45">
        <v>19</v>
      </c>
      <c r="L22" s="33" t="s">
        <v>78</v>
      </c>
      <c r="M22" s="34">
        <v>308</v>
      </c>
      <c r="N22" s="35">
        <v>3</v>
      </c>
      <c r="O22" s="2"/>
      <c r="P22" s="36" t="s">
        <v>82</v>
      </c>
      <c r="Q22" s="46">
        <v>16370</v>
      </c>
      <c r="R22" s="47">
        <v>273</v>
      </c>
      <c r="T22" s="36" t="s">
        <v>82</v>
      </c>
      <c r="U22" s="48">
        <v>292917</v>
      </c>
      <c r="V22" s="47">
        <v>1388</v>
      </c>
    </row>
    <row r="23" spans="1:22" ht="20" x14ac:dyDescent="0.3">
      <c r="A23" s="25">
        <v>20</v>
      </c>
      <c r="B23" s="40" t="s">
        <v>74</v>
      </c>
      <c r="C23" s="27">
        <v>34381</v>
      </c>
      <c r="D23" s="41">
        <v>346</v>
      </c>
      <c r="E23" s="42">
        <v>14865</v>
      </c>
      <c r="F23" s="43">
        <f t="shared" si="2"/>
        <v>1.006369797271749E-2</v>
      </c>
      <c r="G23" s="44">
        <f t="shared" si="3"/>
        <v>0.43236089700706787</v>
      </c>
      <c r="H23" s="31">
        <v>1814.1056914301248</v>
      </c>
      <c r="I23" s="32">
        <v>24</v>
      </c>
      <c r="J23" s="2"/>
      <c r="K23" s="45">
        <v>20</v>
      </c>
      <c r="L23" s="33" t="s">
        <v>81</v>
      </c>
      <c r="M23" s="34">
        <v>254</v>
      </c>
      <c r="N23" s="35">
        <v>2</v>
      </c>
      <c r="O23" s="2"/>
      <c r="P23" s="36" t="s">
        <v>76</v>
      </c>
      <c r="Q23" s="46">
        <v>16349</v>
      </c>
      <c r="R23" s="47">
        <v>625</v>
      </c>
      <c r="T23" s="36" t="s">
        <v>76</v>
      </c>
      <c r="U23" s="48">
        <v>210457</v>
      </c>
      <c r="V23" s="47" t="s">
        <v>27</v>
      </c>
    </row>
    <row r="24" spans="1:22" ht="20" x14ac:dyDescent="0.3">
      <c r="A24" s="25">
        <v>21</v>
      </c>
      <c r="B24" s="40" t="s">
        <v>86</v>
      </c>
      <c r="C24" s="27">
        <v>30486</v>
      </c>
      <c r="D24" s="41">
        <v>2334</v>
      </c>
      <c r="E24" s="42">
        <v>3433</v>
      </c>
      <c r="F24" s="43">
        <f t="shared" si="2"/>
        <v>7.6559732336154304E-2</v>
      </c>
      <c r="G24" s="44">
        <f t="shared" si="3"/>
        <v>0.11260906645673424</v>
      </c>
      <c r="H24" s="31">
        <v>1754.7250545106724</v>
      </c>
      <c r="I24" s="32">
        <v>26</v>
      </c>
      <c r="J24" s="2"/>
      <c r="K24" s="45">
        <v>21</v>
      </c>
      <c r="L24" s="33" t="s">
        <v>84</v>
      </c>
      <c r="M24" s="34">
        <v>209</v>
      </c>
      <c r="N24" s="35">
        <v>1</v>
      </c>
      <c r="O24" s="2"/>
      <c r="P24" s="36" t="s">
        <v>88</v>
      </c>
      <c r="Q24" s="46">
        <v>13289</v>
      </c>
      <c r="R24" s="47">
        <v>306</v>
      </c>
      <c r="T24" s="36" t="s">
        <v>88</v>
      </c>
      <c r="U24" s="48">
        <v>85719</v>
      </c>
      <c r="V24" s="47" t="s">
        <v>27</v>
      </c>
    </row>
    <row r="25" spans="1:22" ht="20" x14ac:dyDescent="0.3">
      <c r="A25" s="25">
        <v>22</v>
      </c>
      <c r="B25" s="40" t="s">
        <v>95</v>
      </c>
      <c r="C25" s="27">
        <v>30463</v>
      </c>
      <c r="D25" s="41">
        <v>1870</v>
      </c>
      <c r="E25" s="42">
        <v>27100</v>
      </c>
      <c r="F25" s="43">
        <f t="shared" si="2"/>
        <v>6.1385943603715985E-2</v>
      </c>
      <c r="G25" s="44">
        <f t="shared" si="3"/>
        <v>0.8896037816367397</v>
      </c>
      <c r="H25" s="31">
        <v>3545.7695022851431</v>
      </c>
      <c r="I25" s="32">
        <v>8</v>
      </c>
      <c r="J25" s="2"/>
      <c r="K25" s="45">
        <v>22</v>
      </c>
      <c r="L25" s="33" t="s">
        <v>87</v>
      </c>
      <c r="M25" s="34">
        <v>198</v>
      </c>
      <c r="N25" s="35">
        <v>0</v>
      </c>
      <c r="O25" s="2"/>
      <c r="P25" s="36" t="s">
        <v>85</v>
      </c>
      <c r="Q25" s="46">
        <v>12917</v>
      </c>
      <c r="R25" s="47">
        <v>638</v>
      </c>
      <c r="T25" s="36" t="s">
        <v>85</v>
      </c>
      <c r="U25" s="48">
        <v>122035</v>
      </c>
      <c r="V25" s="47">
        <v>1851</v>
      </c>
    </row>
    <row r="26" spans="1:22" ht="20" x14ac:dyDescent="0.3">
      <c r="A26" s="25">
        <v>23</v>
      </c>
      <c r="B26" s="40" t="s">
        <v>83</v>
      </c>
      <c r="C26" s="27">
        <v>28272</v>
      </c>
      <c r="D26" s="41">
        <v>14</v>
      </c>
      <c r="E26" s="42">
        <v>3356</v>
      </c>
      <c r="F26" s="43">
        <f t="shared" si="2"/>
        <v>4.9518958687040182E-4</v>
      </c>
      <c r="G26" s="44">
        <f t="shared" si="3"/>
        <v>0.1187040181097906</v>
      </c>
      <c r="H26" s="31">
        <v>9982.8146721105113</v>
      </c>
      <c r="I26" s="32">
        <v>1</v>
      </c>
      <c r="J26" s="2"/>
      <c r="K26" s="45">
        <v>23</v>
      </c>
      <c r="L26" s="33" t="s">
        <v>90</v>
      </c>
      <c r="M26" s="34">
        <v>191</v>
      </c>
      <c r="N26" s="35">
        <v>3</v>
      </c>
      <c r="O26" s="2"/>
      <c r="P26" s="36" t="s">
        <v>91</v>
      </c>
      <c r="Q26" s="46">
        <v>12216</v>
      </c>
      <c r="R26" s="47">
        <v>595</v>
      </c>
      <c r="T26" s="36" t="s">
        <v>91</v>
      </c>
      <c r="U26" s="48">
        <v>127750</v>
      </c>
      <c r="V26" s="47">
        <v>1590</v>
      </c>
    </row>
    <row r="27" spans="1:22" ht="20" x14ac:dyDescent="0.3">
      <c r="A27" s="25">
        <v>24</v>
      </c>
      <c r="B27" s="40" t="s">
        <v>98</v>
      </c>
      <c r="C27" s="27">
        <v>28132</v>
      </c>
      <c r="D27" s="41">
        <v>1175</v>
      </c>
      <c r="E27" s="42">
        <v>3182</v>
      </c>
      <c r="F27" s="43">
        <f t="shared" si="2"/>
        <v>4.176738234039528E-2</v>
      </c>
      <c r="G27" s="44">
        <f t="shared" si="3"/>
        <v>0.1131096260486279</v>
      </c>
      <c r="H27" s="31">
        <v>2750.976488108422</v>
      </c>
      <c r="I27" s="32">
        <v>13</v>
      </c>
      <c r="J27" s="2"/>
      <c r="K27" s="45">
        <v>24</v>
      </c>
      <c r="L27" s="33" t="s">
        <v>93</v>
      </c>
      <c r="M27" s="34">
        <v>185</v>
      </c>
      <c r="N27" s="35">
        <v>2</v>
      </c>
      <c r="O27" s="2"/>
      <c r="P27" s="36" t="s">
        <v>94</v>
      </c>
      <c r="Q27" s="46">
        <v>11835</v>
      </c>
      <c r="R27" s="47">
        <v>462</v>
      </c>
      <c r="T27" s="36" t="s">
        <v>94</v>
      </c>
      <c r="U27" s="48">
        <v>97922</v>
      </c>
      <c r="V27" s="47">
        <v>1328</v>
      </c>
    </row>
    <row r="28" spans="1:22" ht="20" x14ac:dyDescent="0.3">
      <c r="A28" s="25">
        <v>25</v>
      </c>
      <c r="B28" s="40" t="s">
        <v>92</v>
      </c>
      <c r="C28" s="27">
        <v>27909</v>
      </c>
      <c r="D28" s="41">
        <v>3460</v>
      </c>
      <c r="E28" s="42">
        <v>4971</v>
      </c>
      <c r="F28" s="43">
        <f t="shared" si="2"/>
        <v>0.12397434519330681</v>
      </c>
      <c r="G28" s="44">
        <f t="shared" si="3"/>
        <v>0.1781145866924648</v>
      </c>
      <c r="H28" s="31">
        <v>2780.7837866625005</v>
      </c>
      <c r="I28" s="32">
        <v>12</v>
      </c>
      <c r="J28" s="2"/>
      <c r="K28" s="45">
        <v>25</v>
      </c>
      <c r="L28" s="33" t="s">
        <v>96</v>
      </c>
      <c r="M28" s="34">
        <v>168</v>
      </c>
      <c r="N28" s="35">
        <v>6</v>
      </c>
      <c r="O28" s="2"/>
      <c r="P28" s="36" t="s">
        <v>97</v>
      </c>
      <c r="Q28" s="46">
        <v>10902</v>
      </c>
      <c r="R28" s="47">
        <v>421</v>
      </c>
      <c r="T28" s="36" t="s">
        <v>97</v>
      </c>
      <c r="U28" s="48">
        <v>128013</v>
      </c>
      <c r="V28" s="47">
        <v>1908</v>
      </c>
    </row>
    <row r="29" spans="1:22" ht="20" x14ac:dyDescent="0.3">
      <c r="A29" s="25">
        <v>26</v>
      </c>
      <c r="B29" s="40" t="s">
        <v>89</v>
      </c>
      <c r="C29" s="27">
        <v>26772</v>
      </c>
      <c r="D29" s="41">
        <v>151</v>
      </c>
      <c r="E29" s="42">
        <v>8168</v>
      </c>
      <c r="F29" s="43">
        <f t="shared" si="2"/>
        <v>5.6402211265501271E-3</v>
      </c>
      <c r="G29" s="44">
        <f t="shared" si="3"/>
        <v>0.305094875242791</v>
      </c>
      <c r="H29" s="31">
        <v>2832.2932635916909</v>
      </c>
      <c r="I29" s="32">
        <v>11</v>
      </c>
      <c r="J29" s="2"/>
      <c r="K29" s="45">
        <v>26</v>
      </c>
      <c r="L29" s="33" t="s">
        <v>102</v>
      </c>
      <c r="M29" s="34">
        <v>149</v>
      </c>
      <c r="N29" s="35">
        <v>2</v>
      </c>
      <c r="O29" s="2"/>
      <c r="P29" s="36" t="s">
        <v>100</v>
      </c>
      <c r="Q29" s="46">
        <v>10700</v>
      </c>
      <c r="R29" s="47">
        <v>450</v>
      </c>
      <c r="T29" s="36" t="s">
        <v>100</v>
      </c>
      <c r="U29" s="48">
        <v>136372</v>
      </c>
      <c r="V29" s="47">
        <v>1317</v>
      </c>
    </row>
    <row r="30" spans="1:22" ht="20" x14ac:dyDescent="0.3">
      <c r="A30" s="25">
        <v>27</v>
      </c>
      <c r="B30" s="40" t="s">
        <v>101</v>
      </c>
      <c r="C30" s="27">
        <v>26098</v>
      </c>
      <c r="D30" s="41">
        <v>21</v>
      </c>
      <c r="E30" s="42">
        <v>4809</v>
      </c>
      <c r="F30" s="43">
        <f t="shared" si="2"/>
        <v>8.0465936087056476E-4</v>
      </c>
      <c r="G30" s="44">
        <f t="shared" si="3"/>
        <v>0.18426699363935933</v>
      </c>
      <c r="H30" s="31">
        <v>4496.293030539061</v>
      </c>
      <c r="I30" s="32">
        <v>5</v>
      </c>
      <c r="J30" s="2"/>
      <c r="K30" s="45">
        <v>27</v>
      </c>
      <c r="L30" s="33" t="s">
        <v>105</v>
      </c>
      <c r="M30" s="34">
        <v>147</v>
      </c>
      <c r="N30" s="35">
        <v>2</v>
      </c>
      <c r="O30" s="2"/>
      <c r="P30" s="36" t="s">
        <v>106</v>
      </c>
      <c r="Q30" s="46">
        <v>10393</v>
      </c>
      <c r="R30" s="47">
        <v>551</v>
      </c>
      <c r="T30" s="36" t="s">
        <v>106</v>
      </c>
      <c r="U30" s="48">
        <v>124142</v>
      </c>
      <c r="V30" s="47" t="s">
        <v>27</v>
      </c>
    </row>
    <row r="31" spans="1:22" ht="20" x14ac:dyDescent="0.3">
      <c r="A31" s="25">
        <v>28</v>
      </c>
      <c r="B31" s="40" t="s">
        <v>110</v>
      </c>
      <c r="C31" s="27">
        <v>23401</v>
      </c>
      <c r="D31" s="41">
        <v>1497</v>
      </c>
      <c r="E31" s="42">
        <v>19470</v>
      </c>
      <c r="F31" s="43">
        <f t="shared" si="2"/>
        <v>6.3971625144224609E-2</v>
      </c>
      <c r="G31" s="44">
        <f t="shared" si="3"/>
        <v>0.83201572582368277</v>
      </c>
      <c r="H31" s="31">
        <v>4792.8364493972858</v>
      </c>
      <c r="I31" s="32">
        <v>3</v>
      </c>
      <c r="J31" s="2"/>
      <c r="K31" s="45">
        <v>28</v>
      </c>
      <c r="L31" s="33" t="s">
        <v>108</v>
      </c>
      <c r="M31" s="34">
        <v>139</v>
      </c>
      <c r="N31" s="35">
        <v>2</v>
      </c>
      <c r="O31" s="2"/>
      <c r="P31" s="36" t="s">
        <v>103</v>
      </c>
      <c r="Q31" s="46">
        <v>10090</v>
      </c>
      <c r="R31" s="47">
        <v>465</v>
      </c>
      <c r="T31" s="36" t="s">
        <v>103</v>
      </c>
      <c r="U31" s="48">
        <v>100048</v>
      </c>
      <c r="V31" s="47">
        <v>1616</v>
      </c>
    </row>
    <row r="32" spans="1:22" ht="20" x14ac:dyDescent="0.3">
      <c r="A32" s="25">
        <v>29</v>
      </c>
      <c r="B32" s="40" t="s">
        <v>107</v>
      </c>
      <c r="C32" s="27">
        <v>21084</v>
      </c>
      <c r="D32" s="41">
        <v>208</v>
      </c>
      <c r="E32" s="42">
        <v>6930</v>
      </c>
      <c r="F32" s="43">
        <f t="shared" si="2"/>
        <v>9.8653007019540891E-3</v>
      </c>
      <c r="G32" s="44">
        <f t="shared" si="3"/>
        <v>0.32868525896414341</v>
      </c>
      <c r="H32" s="31">
        <v>2157.9179592015948</v>
      </c>
      <c r="I32" s="32">
        <v>18</v>
      </c>
      <c r="J32" s="2"/>
      <c r="K32" s="45">
        <v>29</v>
      </c>
      <c r="L32" s="33" t="s">
        <v>99</v>
      </c>
      <c r="M32" s="34">
        <v>134</v>
      </c>
      <c r="N32" s="35">
        <v>1</v>
      </c>
      <c r="O32" s="2"/>
      <c r="P32" s="36" t="s">
        <v>109</v>
      </c>
      <c r="Q32" s="46">
        <v>8912</v>
      </c>
      <c r="R32" s="47">
        <v>103</v>
      </c>
      <c r="T32" s="36" t="s">
        <v>109</v>
      </c>
      <c r="U32" s="48">
        <v>49725</v>
      </c>
      <c r="V32" s="47" t="s">
        <v>27</v>
      </c>
    </row>
    <row r="33" spans="1:22" ht="20" x14ac:dyDescent="0.3">
      <c r="A33" s="25">
        <v>30</v>
      </c>
      <c r="B33" s="40" t="s">
        <v>104</v>
      </c>
      <c r="C33" s="27">
        <v>18863</v>
      </c>
      <c r="D33" s="41">
        <v>283</v>
      </c>
      <c r="E33" s="42">
        <v>3361</v>
      </c>
      <c r="F33" s="43">
        <f t="shared" si="2"/>
        <v>1.5002915761013624E-2</v>
      </c>
      <c r="G33" s="44">
        <f t="shared" si="3"/>
        <v>0.17817950485076606</v>
      </c>
      <c r="H33" s="31">
        <v>115.69116306884405</v>
      </c>
      <c r="I33" s="32">
        <v>90</v>
      </c>
      <c r="J33" s="2"/>
      <c r="K33" s="45">
        <v>30</v>
      </c>
      <c r="L33" s="33" t="s">
        <v>111</v>
      </c>
      <c r="M33" s="34">
        <v>76</v>
      </c>
      <c r="N33" s="35">
        <v>3</v>
      </c>
      <c r="O33" s="2"/>
      <c r="P33" s="36" t="s">
        <v>112</v>
      </c>
      <c r="Q33" s="46">
        <v>8030</v>
      </c>
      <c r="R33" s="47">
        <v>362</v>
      </c>
      <c r="T33" s="36" t="s">
        <v>112</v>
      </c>
      <c r="U33" s="48">
        <v>93140</v>
      </c>
      <c r="V33" s="47">
        <v>1338</v>
      </c>
    </row>
    <row r="34" spans="1:22" ht="20" x14ac:dyDescent="0.3">
      <c r="A34" s="25">
        <v>31</v>
      </c>
      <c r="B34" s="40" t="s">
        <v>113</v>
      </c>
      <c r="C34" s="27">
        <v>17469</v>
      </c>
      <c r="D34" s="41">
        <v>869</v>
      </c>
      <c r="E34" s="42">
        <v>6696</v>
      </c>
      <c r="F34" s="43">
        <f t="shared" si="2"/>
        <v>4.9745263037380499E-2</v>
      </c>
      <c r="G34" s="44">
        <f t="shared" si="3"/>
        <v>0.38330757341576505</v>
      </c>
      <c r="H34" s="31">
        <v>461.07229119435067</v>
      </c>
      <c r="I34" s="32">
        <v>49</v>
      </c>
      <c r="J34" s="2"/>
      <c r="K34" s="45">
        <v>31</v>
      </c>
      <c r="L34" s="33" t="s">
        <v>114</v>
      </c>
      <c r="M34" s="34">
        <v>75</v>
      </c>
      <c r="N34" s="35">
        <v>0</v>
      </c>
      <c r="O34" s="2"/>
      <c r="P34" s="36" t="s">
        <v>115</v>
      </c>
      <c r="Q34" s="46">
        <v>7518</v>
      </c>
      <c r="R34" s="47">
        <v>188</v>
      </c>
      <c r="T34" s="36" t="s">
        <v>115</v>
      </c>
      <c r="U34" s="48">
        <v>57628</v>
      </c>
      <c r="V34" s="47">
        <v>704</v>
      </c>
    </row>
    <row r="35" spans="1:22" ht="20" x14ac:dyDescent="0.3">
      <c r="A35" s="25">
        <v>32</v>
      </c>
      <c r="B35" s="40" t="s">
        <v>116</v>
      </c>
      <c r="C35" s="27">
        <v>16847</v>
      </c>
      <c r="D35" s="41">
        <v>456</v>
      </c>
      <c r="E35" s="42">
        <v>4143</v>
      </c>
      <c r="F35" s="43">
        <f t="shared" si="2"/>
        <v>2.7067133614293346E-2</v>
      </c>
      <c r="G35" s="44">
        <f t="shared" si="3"/>
        <v>0.24591915474565204</v>
      </c>
      <c r="H35" s="31">
        <v>382.94173352974354</v>
      </c>
      <c r="I35" s="32">
        <v>53</v>
      </c>
      <c r="J35" s="2"/>
      <c r="K35" s="45">
        <v>32</v>
      </c>
      <c r="L35" s="33" t="s">
        <v>117</v>
      </c>
      <c r="M35" s="34">
        <v>45</v>
      </c>
      <c r="N35" s="35">
        <v>0</v>
      </c>
      <c r="O35" s="2"/>
      <c r="P35" s="36" t="s">
        <v>121</v>
      </c>
      <c r="Q35" s="46">
        <v>6952</v>
      </c>
      <c r="R35" s="47">
        <v>247</v>
      </c>
      <c r="T35" s="36" t="s">
        <v>121</v>
      </c>
      <c r="U35" s="48">
        <v>34753</v>
      </c>
      <c r="V35" s="47" t="s">
        <v>27</v>
      </c>
    </row>
    <row r="36" spans="1:22" ht="20" x14ac:dyDescent="0.3">
      <c r="A36" s="25">
        <v>33</v>
      </c>
      <c r="B36" s="40" t="s">
        <v>132</v>
      </c>
      <c r="C36" s="27">
        <v>16567</v>
      </c>
      <c r="D36" s="41">
        <v>264</v>
      </c>
      <c r="E36" s="42">
        <v>12364</v>
      </c>
      <c r="F36" s="43">
        <f t="shared" si="2"/>
        <v>1.5935293052453673E-2</v>
      </c>
      <c r="G36" s="44">
        <f t="shared" si="3"/>
        <v>0.74630289128991367</v>
      </c>
      <c r="H36" s="31">
        <v>1944.6257631279843</v>
      </c>
      <c r="I36" s="32">
        <v>22</v>
      </c>
      <c r="J36" s="2"/>
      <c r="K36" s="45">
        <v>33</v>
      </c>
      <c r="L36" s="33" t="s">
        <v>120</v>
      </c>
      <c r="M36" s="34">
        <v>18</v>
      </c>
      <c r="N36" s="35">
        <v>0</v>
      </c>
      <c r="O36" s="2"/>
      <c r="P36" s="36" t="s">
        <v>118</v>
      </c>
      <c r="Q36" s="46">
        <v>6853</v>
      </c>
      <c r="R36" s="47">
        <v>321</v>
      </c>
      <c r="T36" s="36" t="s">
        <v>118</v>
      </c>
      <c r="U36" s="48">
        <v>110634</v>
      </c>
      <c r="V36" s="47">
        <v>1825</v>
      </c>
    </row>
    <row r="37" spans="1:22" ht="20.5" thickBot="1" x14ac:dyDescent="0.35">
      <c r="A37" s="25">
        <v>34</v>
      </c>
      <c r="B37" s="40" t="s">
        <v>122</v>
      </c>
      <c r="C37" s="27">
        <v>16247</v>
      </c>
      <c r="D37" s="41">
        <v>1046</v>
      </c>
      <c r="E37" s="42">
        <v>9053</v>
      </c>
      <c r="F37" s="43">
        <f t="shared" si="2"/>
        <v>6.4381116513817935E-2</v>
      </c>
      <c r="G37" s="44">
        <f t="shared" si="3"/>
        <v>0.55721056194989849</v>
      </c>
      <c r="H37" s="31">
        <v>839.00705810104512</v>
      </c>
      <c r="I37" s="32">
        <v>40</v>
      </c>
      <c r="J37" s="2"/>
      <c r="K37" s="53">
        <v>34</v>
      </c>
      <c r="L37" s="54" t="s">
        <v>123</v>
      </c>
      <c r="M37" s="55">
        <v>1</v>
      </c>
      <c r="N37" s="56">
        <v>0</v>
      </c>
      <c r="O37" s="2"/>
      <c r="P37" s="36" t="s">
        <v>124</v>
      </c>
      <c r="Q37" s="46">
        <v>6620</v>
      </c>
      <c r="R37" s="47">
        <v>75</v>
      </c>
      <c r="T37" s="36" t="s">
        <v>124</v>
      </c>
      <c r="U37" s="48">
        <v>156786</v>
      </c>
      <c r="V37" s="47">
        <v>553</v>
      </c>
    </row>
    <row r="38" spans="1:22" ht="15.5" x14ac:dyDescent="0.3">
      <c r="A38" s="25">
        <v>35</v>
      </c>
      <c r="B38" s="40" t="s">
        <v>137</v>
      </c>
      <c r="C38" s="27">
        <v>16058</v>
      </c>
      <c r="D38" s="41">
        <v>626</v>
      </c>
      <c r="E38" s="42">
        <v>14405</v>
      </c>
      <c r="F38" s="43">
        <f t="shared" si="2"/>
        <v>3.8983684144974468E-2</v>
      </c>
      <c r="G38" s="44">
        <f t="shared" si="3"/>
        <v>0.8970606551251713</v>
      </c>
      <c r="H38" s="31">
        <v>1793.167738346252</v>
      </c>
      <c r="I38" s="32">
        <v>25</v>
      </c>
      <c r="J38" s="2"/>
      <c r="O38" s="2"/>
      <c r="P38" s="36" t="s">
        <v>126</v>
      </c>
      <c r="Q38" s="46">
        <v>6584</v>
      </c>
      <c r="R38" s="47">
        <v>350</v>
      </c>
      <c r="T38" s="36" t="s">
        <v>126</v>
      </c>
      <c r="U38" s="48">
        <v>31658</v>
      </c>
      <c r="V38" s="47" t="s">
        <v>27</v>
      </c>
    </row>
    <row r="39" spans="1:22" ht="21" customHeight="1" x14ac:dyDescent="0.3">
      <c r="A39" s="25">
        <v>36</v>
      </c>
      <c r="B39" s="40" t="s">
        <v>134</v>
      </c>
      <c r="C39" s="27">
        <v>16049</v>
      </c>
      <c r="D39" s="41">
        <v>678</v>
      </c>
      <c r="E39" s="42">
        <v>8920</v>
      </c>
      <c r="F39" s="43">
        <f t="shared" si="2"/>
        <v>4.2245622780235526E-2</v>
      </c>
      <c r="G39" s="44">
        <f t="shared" si="3"/>
        <v>0.5557978690261075</v>
      </c>
      <c r="H39" s="31">
        <v>126.50923790571802</v>
      </c>
      <c r="I39" s="32">
        <v>89</v>
      </c>
      <c r="J39" s="57"/>
      <c r="K39" s="185" t="s">
        <v>332</v>
      </c>
      <c r="L39" s="185"/>
      <c r="M39" s="185"/>
      <c r="N39" s="185"/>
      <c r="O39" s="2"/>
      <c r="P39" s="36" t="s">
        <v>129</v>
      </c>
      <c r="Q39" s="46">
        <v>6476</v>
      </c>
      <c r="R39" s="47">
        <v>331</v>
      </c>
      <c r="T39" s="36" t="s">
        <v>129</v>
      </c>
      <c r="U39" s="48">
        <v>66672</v>
      </c>
      <c r="V39" s="47" t="s">
        <v>27</v>
      </c>
    </row>
    <row r="40" spans="1:22" ht="21" customHeight="1" x14ac:dyDescent="0.3">
      <c r="A40" s="25">
        <v>37</v>
      </c>
      <c r="B40" s="40" t="s">
        <v>119</v>
      </c>
      <c r="C40" s="27">
        <v>16006</v>
      </c>
      <c r="D40" s="41">
        <v>1043</v>
      </c>
      <c r="E40" s="42">
        <v>3518</v>
      </c>
      <c r="F40" s="43">
        <f t="shared" si="2"/>
        <v>6.5163063851055858E-2</v>
      </c>
      <c r="G40" s="44">
        <f t="shared" si="3"/>
        <v>0.21979257778333125</v>
      </c>
      <c r="H40" s="31">
        <v>59.144448613221932</v>
      </c>
      <c r="I40" s="32">
        <v>104</v>
      </c>
      <c r="J40" s="57"/>
      <c r="K40" s="185"/>
      <c r="L40" s="185"/>
      <c r="M40" s="185"/>
      <c r="N40" s="185"/>
      <c r="O40" s="2"/>
      <c r="P40" s="36" t="s">
        <v>131</v>
      </c>
      <c r="Q40" s="46">
        <v>5364</v>
      </c>
      <c r="R40" s="47">
        <v>231</v>
      </c>
      <c r="T40" s="36" t="s">
        <v>131</v>
      </c>
      <c r="U40" s="48">
        <v>110289</v>
      </c>
      <c r="V40" s="47">
        <v>886</v>
      </c>
    </row>
    <row r="41" spans="1:22" ht="21" customHeight="1" x14ac:dyDescent="0.3">
      <c r="A41" s="25">
        <v>38</v>
      </c>
      <c r="B41" s="40" t="s">
        <v>127</v>
      </c>
      <c r="C41" s="27">
        <v>12930</v>
      </c>
      <c r="D41" s="41">
        <v>509</v>
      </c>
      <c r="E41" s="42">
        <v>3133</v>
      </c>
      <c r="F41" s="43">
        <f t="shared" si="2"/>
        <v>3.9365815931941224E-2</v>
      </c>
      <c r="G41" s="44">
        <f t="shared" si="3"/>
        <v>0.24230471771075018</v>
      </c>
      <c r="H41" s="31">
        <v>256.85623895361738</v>
      </c>
      <c r="I41" s="32">
        <v>67</v>
      </c>
      <c r="J41" s="57"/>
      <c r="K41" s="185"/>
      <c r="L41" s="185"/>
      <c r="M41" s="185"/>
      <c r="N41" s="185"/>
      <c r="O41" s="2"/>
      <c r="P41" s="36" t="s">
        <v>133</v>
      </c>
      <c r="Q41" s="46">
        <v>4853</v>
      </c>
      <c r="R41" s="47">
        <v>278</v>
      </c>
      <c r="T41" s="36" t="s">
        <v>133</v>
      </c>
      <c r="U41" s="48">
        <v>109127</v>
      </c>
      <c r="V41" s="47">
        <v>848</v>
      </c>
    </row>
    <row r="42" spans="1:22" ht="21" customHeight="1" x14ac:dyDescent="0.3">
      <c r="A42" s="25">
        <v>39</v>
      </c>
      <c r="B42" s="40" t="s">
        <v>125</v>
      </c>
      <c r="C42" s="27">
        <v>12074</v>
      </c>
      <c r="D42" s="41">
        <v>219</v>
      </c>
      <c r="E42" s="42">
        <v>4745</v>
      </c>
      <c r="F42" s="43">
        <f t="shared" si="2"/>
        <v>1.8138148086798079E-2</v>
      </c>
      <c r="G42" s="44">
        <f t="shared" si="3"/>
        <v>0.39299320854729169</v>
      </c>
      <c r="H42" s="31">
        <v>206.18778526073262</v>
      </c>
      <c r="I42" s="32">
        <v>72</v>
      </c>
      <c r="J42" s="57"/>
      <c r="K42" s="185" t="s">
        <v>135</v>
      </c>
      <c r="L42" s="185"/>
      <c r="M42" s="185"/>
      <c r="N42" s="185"/>
      <c r="O42" s="2"/>
      <c r="P42" s="36" t="s">
        <v>136</v>
      </c>
      <c r="Q42" s="46">
        <v>4236</v>
      </c>
      <c r="R42" s="47">
        <v>97</v>
      </c>
      <c r="T42" s="36" t="s">
        <v>136</v>
      </c>
      <c r="U42" s="48">
        <v>73215</v>
      </c>
      <c r="V42" s="47">
        <v>497</v>
      </c>
    </row>
    <row r="43" spans="1:22" ht="21" customHeight="1" x14ac:dyDescent="0.3">
      <c r="A43" s="25">
        <v>40</v>
      </c>
      <c r="B43" s="40" t="s">
        <v>144</v>
      </c>
      <c r="C43" s="27">
        <v>11876</v>
      </c>
      <c r="D43" s="41">
        <v>790</v>
      </c>
      <c r="E43" s="42">
        <v>2337</v>
      </c>
      <c r="F43" s="43">
        <f t="shared" si="2"/>
        <v>6.6520714045133045E-2</v>
      </c>
      <c r="G43" s="44">
        <f t="shared" si="3"/>
        <v>0.19678342876389357</v>
      </c>
      <c r="H43" s="31">
        <v>109.84435648489364</v>
      </c>
      <c r="I43" s="32">
        <v>91</v>
      </c>
      <c r="J43" s="58"/>
      <c r="K43" s="185"/>
      <c r="L43" s="185"/>
      <c r="M43" s="185"/>
      <c r="N43" s="185"/>
      <c r="O43" s="2"/>
      <c r="P43" s="36" t="s">
        <v>138</v>
      </c>
      <c r="Q43" s="46">
        <v>3732</v>
      </c>
      <c r="R43" s="47">
        <v>39</v>
      </c>
      <c r="T43" s="36" t="s">
        <v>138</v>
      </c>
      <c r="U43" s="48">
        <v>25844</v>
      </c>
      <c r="V43" s="47">
        <v>281</v>
      </c>
    </row>
    <row r="44" spans="1:22" ht="21" customHeight="1" x14ac:dyDescent="0.3">
      <c r="A44" s="25">
        <v>41</v>
      </c>
      <c r="B44" s="40" t="s">
        <v>142</v>
      </c>
      <c r="C44" s="27">
        <v>11196</v>
      </c>
      <c r="D44" s="41">
        <v>409</v>
      </c>
      <c r="E44" s="42">
        <v>3221</v>
      </c>
      <c r="F44" s="43">
        <f t="shared" si="2"/>
        <v>3.6530903894247943E-2</v>
      </c>
      <c r="G44" s="44">
        <f t="shared" si="3"/>
        <v>0.28769203286888173</v>
      </c>
      <c r="H44" s="31">
        <v>1042.5592501618871</v>
      </c>
      <c r="I44" s="32">
        <v>37</v>
      </c>
      <c r="J44" s="57"/>
      <c r="K44" s="185" t="s">
        <v>140</v>
      </c>
      <c r="L44" s="185"/>
      <c r="M44" s="185"/>
      <c r="N44" s="185"/>
      <c r="O44" s="2"/>
      <c r="P44" s="36" t="s">
        <v>141</v>
      </c>
      <c r="Q44" s="46">
        <v>3416</v>
      </c>
      <c r="R44" s="47">
        <v>134</v>
      </c>
      <c r="T44" s="36" t="s">
        <v>141</v>
      </c>
      <c r="U44" s="48">
        <v>83987</v>
      </c>
      <c r="V44" s="47">
        <v>678</v>
      </c>
    </row>
    <row r="45" spans="1:22" ht="21" customHeight="1" x14ac:dyDescent="0.3">
      <c r="A45" s="25">
        <v>42</v>
      </c>
      <c r="B45" s="40" t="s">
        <v>130</v>
      </c>
      <c r="C45" s="27">
        <v>11028</v>
      </c>
      <c r="D45" s="41">
        <v>82</v>
      </c>
      <c r="E45" s="42">
        <v>3263</v>
      </c>
      <c r="F45" s="43">
        <f t="shared" si="2"/>
        <v>7.4356184258251726E-3</v>
      </c>
      <c r="G45" s="44">
        <f t="shared" si="3"/>
        <v>0.29588320638375043</v>
      </c>
      <c r="H45" s="31">
        <v>2621.2936611899504</v>
      </c>
      <c r="I45" s="32">
        <v>15</v>
      </c>
      <c r="J45" s="57"/>
      <c r="K45" s="185"/>
      <c r="L45" s="185"/>
      <c r="M45" s="185"/>
      <c r="N45" s="185"/>
      <c r="O45" s="2"/>
      <c r="P45" s="36" t="s">
        <v>143</v>
      </c>
      <c r="Q45" s="46">
        <v>3299</v>
      </c>
      <c r="R45" s="47">
        <v>150</v>
      </c>
      <c r="T45" s="36" t="s">
        <v>143</v>
      </c>
      <c r="U45" s="48">
        <v>37216</v>
      </c>
      <c r="V45" s="47">
        <v>319</v>
      </c>
    </row>
    <row r="46" spans="1:22" ht="21" customHeight="1" x14ac:dyDescent="0.3">
      <c r="A46" s="25">
        <v>43</v>
      </c>
      <c r="B46" s="40" t="s">
        <v>148</v>
      </c>
      <c r="C46" s="27">
        <v>10991</v>
      </c>
      <c r="D46" s="41">
        <v>260</v>
      </c>
      <c r="E46" s="42">
        <v>9762</v>
      </c>
      <c r="F46" s="43">
        <f t="shared" si="2"/>
        <v>2.3655718314984989E-2</v>
      </c>
      <c r="G46" s="44">
        <f t="shared" si="3"/>
        <v>0.88818123919570557</v>
      </c>
      <c r="H46" s="31">
        <v>214.5619114676675</v>
      </c>
      <c r="I46" s="32">
        <v>69</v>
      </c>
      <c r="J46" s="57"/>
      <c r="K46" s="185"/>
      <c r="L46" s="185"/>
      <c r="M46" s="185"/>
      <c r="N46" s="185"/>
      <c r="O46" s="2"/>
      <c r="P46" s="36" t="s">
        <v>145</v>
      </c>
      <c r="Q46" s="46">
        <v>2329</v>
      </c>
      <c r="R46" s="47">
        <v>115</v>
      </c>
      <c r="T46" s="36" t="s">
        <v>145</v>
      </c>
      <c r="U46" s="48" t="s">
        <v>27</v>
      </c>
      <c r="V46" s="47" t="s">
        <v>27</v>
      </c>
    </row>
    <row r="47" spans="1:22" ht="15.65" customHeight="1" x14ac:dyDescent="0.3">
      <c r="A47" s="25">
        <v>44</v>
      </c>
      <c r="B47" s="40" t="s">
        <v>146</v>
      </c>
      <c r="C47" s="27">
        <v>10911</v>
      </c>
      <c r="D47" s="59">
        <v>533</v>
      </c>
      <c r="E47" s="42">
        <v>8861</v>
      </c>
      <c r="F47" s="43">
        <f t="shared" si="2"/>
        <v>4.8849784621024656E-2</v>
      </c>
      <c r="G47" s="44">
        <f t="shared" si="3"/>
        <v>0.81211621299605907</v>
      </c>
      <c r="H47" s="31">
        <v>1890.373251261808</v>
      </c>
      <c r="I47" s="32">
        <v>23</v>
      </c>
      <c r="J47" s="57"/>
      <c r="K47" s="60"/>
      <c r="O47" s="2"/>
      <c r="P47" s="36" t="s">
        <v>147</v>
      </c>
      <c r="Q47" s="46">
        <v>2324</v>
      </c>
      <c r="R47" s="47">
        <v>69</v>
      </c>
      <c r="T47" s="36" t="s">
        <v>147</v>
      </c>
      <c r="U47" s="48">
        <v>33128</v>
      </c>
      <c r="V47" s="47">
        <v>214</v>
      </c>
    </row>
    <row r="48" spans="1:22" ht="16" thickBot="1" x14ac:dyDescent="0.35">
      <c r="A48" s="25">
        <v>45</v>
      </c>
      <c r="B48" s="40" t="s">
        <v>139</v>
      </c>
      <c r="C48" s="27">
        <v>10431</v>
      </c>
      <c r="D48" s="41">
        <v>556</v>
      </c>
      <c r="E48" s="42">
        <v>2486</v>
      </c>
      <c r="F48" s="43">
        <f t="shared" si="2"/>
        <v>5.3302655545968747E-2</v>
      </c>
      <c r="G48" s="44">
        <f t="shared" si="3"/>
        <v>0.23832806058863004</v>
      </c>
      <c r="H48" s="31">
        <v>103.90676589638292</v>
      </c>
      <c r="I48" s="32">
        <v>94</v>
      </c>
      <c r="J48" s="57"/>
      <c r="K48" s="105"/>
      <c r="O48" s="2"/>
      <c r="P48" s="36" t="s">
        <v>149</v>
      </c>
      <c r="Q48" s="46">
        <v>1647</v>
      </c>
      <c r="R48" s="47">
        <v>40</v>
      </c>
      <c r="T48" s="36" t="s">
        <v>149</v>
      </c>
      <c r="U48" s="48">
        <v>48945</v>
      </c>
      <c r="V48" s="47">
        <v>127</v>
      </c>
    </row>
    <row r="49" spans="1:22" ht="16" thickBot="1" x14ac:dyDescent="0.35">
      <c r="A49" s="25">
        <v>46</v>
      </c>
      <c r="B49" s="40" t="s">
        <v>150</v>
      </c>
      <c r="C49" s="27">
        <v>10295</v>
      </c>
      <c r="D49" s="41">
        <v>222</v>
      </c>
      <c r="E49" s="42">
        <v>3824</v>
      </c>
      <c r="F49" s="43">
        <f t="shared" si="2"/>
        <v>2.156386595434677E-2</v>
      </c>
      <c r="G49" s="44">
        <f t="shared" si="3"/>
        <v>0.37144244779018942</v>
      </c>
      <c r="H49" s="31">
        <v>1173.5891708327465</v>
      </c>
      <c r="I49" s="32">
        <v>35</v>
      </c>
      <c r="J49" s="57"/>
      <c r="K49" s="203" t="s">
        <v>333</v>
      </c>
      <c r="L49" s="204"/>
      <c r="M49" s="204"/>
      <c r="N49" s="205"/>
      <c r="O49" s="2"/>
      <c r="P49" s="36" t="s">
        <v>151</v>
      </c>
      <c r="Q49" s="46">
        <v>1515</v>
      </c>
      <c r="R49" s="47">
        <v>66</v>
      </c>
      <c r="T49" s="36" t="s">
        <v>151</v>
      </c>
      <c r="U49" s="48">
        <v>23607</v>
      </c>
      <c r="V49" s="47">
        <v>204</v>
      </c>
    </row>
    <row r="50" spans="1:22" ht="28.5" customHeight="1" x14ac:dyDescent="0.3">
      <c r="A50" s="25">
        <v>47</v>
      </c>
      <c r="B50" s="40" t="s">
        <v>152</v>
      </c>
      <c r="C50" s="27">
        <v>8944</v>
      </c>
      <c r="D50" s="41">
        <v>256</v>
      </c>
      <c r="E50" s="42">
        <v>6067</v>
      </c>
      <c r="F50" s="43">
        <f t="shared" si="2"/>
        <v>2.8622540250447227E-2</v>
      </c>
      <c r="G50" s="44">
        <f t="shared" si="3"/>
        <v>0.67833184257602863</v>
      </c>
      <c r="H50" s="31">
        <v>2106.2353656793375</v>
      </c>
      <c r="I50" s="32">
        <v>19</v>
      </c>
      <c r="J50" s="57"/>
      <c r="K50" s="206" t="s">
        <v>4</v>
      </c>
      <c r="L50" s="207"/>
      <c r="M50" s="9" t="s">
        <v>12</v>
      </c>
      <c r="N50" s="15" t="s">
        <v>326</v>
      </c>
      <c r="O50" s="2"/>
      <c r="P50" s="36" t="s">
        <v>153</v>
      </c>
      <c r="Q50" s="46">
        <v>1398</v>
      </c>
      <c r="R50" s="47">
        <v>58</v>
      </c>
      <c r="T50" s="36" t="s">
        <v>153</v>
      </c>
      <c r="U50" s="48">
        <v>66680</v>
      </c>
      <c r="V50" s="47" t="s">
        <v>27</v>
      </c>
    </row>
    <row r="51" spans="1:22" ht="20.5" thickBot="1" x14ac:dyDescent="0.35">
      <c r="A51" s="25">
        <v>48</v>
      </c>
      <c r="B51" s="40" t="s">
        <v>156</v>
      </c>
      <c r="C51" s="27">
        <v>8275</v>
      </c>
      <c r="D51" s="41">
        <v>290</v>
      </c>
      <c r="E51" s="42">
        <v>5058</v>
      </c>
      <c r="F51" s="43">
        <f t="shared" si="2"/>
        <v>3.5045317220543805E-2</v>
      </c>
      <c r="G51" s="44">
        <f t="shared" si="3"/>
        <v>0.61123867069486404</v>
      </c>
      <c r="H51" s="31">
        <v>774.14521504818549</v>
      </c>
      <c r="I51" s="32">
        <v>41</v>
      </c>
      <c r="J51" s="57"/>
      <c r="K51" s="208"/>
      <c r="L51" s="209"/>
      <c r="M51" s="21" t="s">
        <v>18</v>
      </c>
      <c r="N51" s="22">
        <f>SUM(N52:N85)</f>
        <v>190</v>
      </c>
      <c r="O51" s="2"/>
      <c r="P51" s="36" t="s">
        <v>155</v>
      </c>
      <c r="Q51" s="46">
        <v>929</v>
      </c>
      <c r="R51" s="47">
        <v>53</v>
      </c>
      <c r="T51" s="36" t="s">
        <v>155</v>
      </c>
      <c r="U51" s="48">
        <v>21676</v>
      </c>
      <c r="V51" s="47" t="s">
        <v>27</v>
      </c>
    </row>
    <row r="52" spans="1:22" ht="20" x14ac:dyDescent="0.3">
      <c r="A52" s="25">
        <v>49</v>
      </c>
      <c r="B52" s="40" t="s">
        <v>158</v>
      </c>
      <c r="C52" s="27">
        <v>8175</v>
      </c>
      <c r="D52" s="41">
        <v>229</v>
      </c>
      <c r="E52" s="42">
        <v>32</v>
      </c>
      <c r="F52" s="43">
        <f t="shared" si="2"/>
        <v>2.8012232415902141E-2</v>
      </c>
      <c r="G52" s="44">
        <f t="shared" si="3"/>
        <v>3.9143730886850156E-3</v>
      </c>
      <c r="H52" s="31">
        <v>1519.8396239201004</v>
      </c>
      <c r="I52" s="32">
        <v>29</v>
      </c>
      <c r="J52" s="57"/>
      <c r="K52" s="193">
        <v>1</v>
      </c>
      <c r="L52" s="194"/>
      <c r="M52" s="139" t="s">
        <v>69</v>
      </c>
      <c r="N52" s="140">
        <v>50</v>
      </c>
      <c r="O52" s="2"/>
      <c r="P52" s="36" t="s">
        <v>157</v>
      </c>
      <c r="Q52" s="46">
        <v>688</v>
      </c>
      <c r="R52" s="47">
        <v>7</v>
      </c>
      <c r="T52" s="36" t="s">
        <v>157</v>
      </c>
      <c r="U52" s="48" t="s">
        <v>27</v>
      </c>
      <c r="V52" s="47">
        <v>67</v>
      </c>
    </row>
    <row r="53" spans="1:22" ht="20" x14ac:dyDescent="0.3">
      <c r="A53" s="25">
        <v>50</v>
      </c>
      <c r="B53" s="40" t="s">
        <v>166</v>
      </c>
      <c r="C53" s="27">
        <v>6989</v>
      </c>
      <c r="D53" s="41">
        <v>98</v>
      </c>
      <c r="E53" s="42">
        <v>6301</v>
      </c>
      <c r="F53" s="43">
        <f t="shared" si="2"/>
        <v>1.4022034625840606E-2</v>
      </c>
      <c r="G53" s="44">
        <f t="shared" si="3"/>
        <v>0.90155959364715987</v>
      </c>
      <c r="H53" s="31">
        <v>277.30607837941835</v>
      </c>
      <c r="I53" s="32">
        <v>61</v>
      </c>
      <c r="J53" s="57"/>
      <c r="K53" s="186">
        <v>2</v>
      </c>
      <c r="L53" s="187"/>
      <c r="M53" s="33" t="s">
        <v>35</v>
      </c>
      <c r="N53" s="35">
        <v>38</v>
      </c>
      <c r="O53" s="2"/>
      <c r="P53" s="36" t="s">
        <v>159</v>
      </c>
      <c r="Q53" s="46">
        <v>638</v>
      </c>
      <c r="R53" s="47">
        <v>17</v>
      </c>
      <c r="T53" s="36" t="s">
        <v>159</v>
      </c>
      <c r="U53" s="48">
        <v>38365</v>
      </c>
      <c r="V53" s="47">
        <v>81</v>
      </c>
    </row>
    <row r="54" spans="1:22" ht="20" x14ac:dyDescent="0.3">
      <c r="A54" s="25">
        <v>51</v>
      </c>
      <c r="B54" s="40" t="s">
        <v>154</v>
      </c>
      <c r="C54" s="27">
        <v>6879</v>
      </c>
      <c r="D54" s="41">
        <v>329</v>
      </c>
      <c r="E54" s="42">
        <v>2266</v>
      </c>
      <c r="F54" s="43">
        <f t="shared" si="2"/>
        <v>4.7826718999854627E-2</v>
      </c>
      <c r="G54" s="44">
        <f t="shared" si="3"/>
        <v>0.32940834423608084</v>
      </c>
      <c r="H54" s="31">
        <v>153.61536405534912</v>
      </c>
      <c r="I54" s="32">
        <v>83</v>
      </c>
      <c r="J54" s="57"/>
      <c r="K54" s="186">
        <v>3</v>
      </c>
      <c r="L54" s="187"/>
      <c r="M54" s="33" t="s">
        <v>99</v>
      </c>
      <c r="N54" s="35">
        <v>25</v>
      </c>
      <c r="O54" s="2"/>
      <c r="P54" s="36" t="s">
        <v>161</v>
      </c>
      <c r="Q54" s="46">
        <v>462</v>
      </c>
      <c r="R54" s="47">
        <v>16</v>
      </c>
      <c r="T54" s="36" t="s">
        <v>161</v>
      </c>
      <c r="U54" s="48">
        <v>23852</v>
      </c>
      <c r="V54" s="47">
        <v>63</v>
      </c>
    </row>
    <row r="55" spans="1:22" ht="20" x14ac:dyDescent="0.3">
      <c r="A55" s="25">
        <v>52</v>
      </c>
      <c r="B55" s="40" t="s">
        <v>170</v>
      </c>
      <c r="C55" s="27">
        <v>6819</v>
      </c>
      <c r="D55" s="41">
        <v>112</v>
      </c>
      <c r="E55" s="42">
        <v>5351</v>
      </c>
      <c r="F55" s="43">
        <f t="shared" si="2"/>
        <v>1.6424695703182286E-2</v>
      </c>
      <c r="G55" s="44">
        <f t="shared" si="3"/>
        <v>0.78471916703328937</v>
      </c>
      <c r="H55" s="31">
        <v>213.42871970593097</v>
      </c>
      <c r="I55" s="32">
        <v>70</v>
      </c>
      <c r="J55" s="57"/>
      <c r="K55" s="186">
        <v>4</v>
      </c>
      <c r="L55" s="187"/>
      <c r="M55" s="33" t="s">
        <v>54</v>
      </c>
      <c r="N55" s="35">
        <v>20</v>
      </c>
      <c r="O55" s="2"/>
      <c r="P55" s="36" t="s">
        <v>163</v>
      </c>
      <c r="Q55" s="46">
        <v>383</v>
      </c>
      <c r="R55" s="47">
        <v>10</v>
      </c>
      <c r="T55" s="36" t="s">
        <v>163</v>
      </c>
      <c r="U55" s="48">
        <v>30649</v>
      </c>
      <c r="V55" s="47" t="s">
        <v>27</v>
      </c>
    </row>
    <row r="56" spans="1:22" ht="20" x14ac:dyDescent="0.3">
      <c r="A56" s="25">
        <v>53</v>
      </c>
      <c r="B56" s="40" t="s">
        <v>168</v>
      </c>
      <c r="C56" s="27">
        <v>6593</v>
      </c>
      <c r="D56" s="41">
        <v>189</v>
      </c>
      <c r="E56" s="42">
        <v>3222</v>
      </c>
      <c r="F56" s="43">
        <f t="shared" si="2"/>
        <v>2.8666767784013347E-2</v>
      </c>
      <c r="G56" s="44">
        <f t="shared" si="3"/>
        <v>0.48870013650841804</v>
      </c>
      <c r="H56" s="31">
        <v>180.76995387857386</v>
      </c>
      <c r="I56" s="32">
        <v>74</v>
      </c>
      <c r="J56" s="57"/>
      <c r="K56" s="186">
        <v>5</v>
      </c>
      <c r="L56" s="187"/>
      <c r="M56" s="33" t="s">
        <v>84</v>
      </c>
      <c r="N56" s="35">
        <v>18</v>
      </c>
      <c r="O56" s="2"/>
      <c r="P56" s="36" t="s">
        <v>165</v>
      </c>
      <c r="Q56" s="46">
        <v>152</v>
      </c>
      <c r="R56" s="47">
        <v>5</v>
      </c>
      <c r="T56" s="36" t="s">
        <v>165</v>
      </c>
      <c r="U56" s="48" t="s">
        <v>27</v>
      </c>
      <c r="V56" s="47" t="s">
        <v>27</v>
      </c>
    </row>
    <row r="57" spans="1:22" ht="20" x14ac:dyDescent="0.3">
      <c r="A57" s="25">
        <v>54</v>
      </c>
      <c r="B57" s="40" t="s">
        <v>164</v>
      </c>
      <c r="C57" s="27">
        <v>6253</v>
      </c>
      <c r="D57" s="41">
        <v>522</v>
      </c>
      <c r="E57" s="42">
        <v>3058</v>
      </c>
      <c r="F57" s="43">
        <f t="shared" si="2"/>
        <v>8.347992963377579E-2</v>
      </c>
      <c r="G57" s="44">
        <f t="shared" si="3"/>
        <v>0.48904525827602752</v>
      </c>
      <c r="H57" s="31">
        <v>145.23940624514117</v>
      </c>
      <c r="I57" s="32">
        <v>85</v>
      </c>
      <c r="J57" s="57"/>
      <c r="K57" s="186">
        <v>6</v>
      </c>
      <c r="L57" s="187"/>
      <c r="M57" s="33" t="s">
        <v>60</v>
      </c>
      <c r="N57" s="35">
        <v>10</v>
      </c>
      <c r="O57" s="2"/>
      <c r="P57" s="36" t="s">
        <v>167</v>
      </c>
      <c r="Q57" s="46">
        <v>103</v>
      </c>
      <c r="R57" s="47">
        <v>3</v>
      </c>
      <c r="T57" s="36" t="s">
        <v>167</v>
      </c>
      <c r="U57" s="48" t="s">
        <v>27</v>
      </c>
      <c r="V57" s="47" t="s">
        <v>27</v>
      </c>
    </row>
    <row r="58" spans="1:22" ht="20" x14ac:dyDescent="0.3">
      <c r="A58" s="25">
        <v>55</v>
      </c>
      <c r="B58" s="40" t="s">
        <v>175</v>
      </c>
      <c r="C58" s="27">
        <v>6145</v>
      </c>
      <c r="D58" s="41">
        <v>284</v>
      </c>
      <c r="E58" s="42">
        <v>4300</v>
      </c>
      <c r="F58" s="43">
        <f t="shared" si="2"/>
        <v>4.6216436126932464E-2</v>
      </c>
      <c r="G58" s="44">
        <f t="shared" si="3"/>
        <v>0.69975589910496339</v>
      </c>
      <c r="H58" s="31">
        <v>1110.7785102227776</v>
      </c>
      <c r="I58" s="32">
        <v>36</v>
      </c>
      <c r="J58" s="57"/>
      <c r="K58" s="186">
        <v>7</v>
      </c>
      <c r="L58" s="187"/>
      <c r="M58" s="33" t="s">
        <v>78</v>
      </c>
      <c r="N58" s="35">
        <v>8</v>
      </c>
      <c r="O58" s="2"/>
      <c r="P58" s="36" t="s">
        <v>169</v>
      </c>
      <c r="Q58" s="46">
        <v>69</v>
      </c>
      <c r="R58" s="47">
        <v>6</v>
      </c>
      <c r="T58" s="36" t="s">
        <v>169</v>
      </c>
      <c r="U58" s="48" t="s">
        <v>27</v>
      </c>
      <c r="V58" s="47" t="s">
        <v>27</v>
      </c>
    </row>
    <row r="59" spans="1:22" ht="20" x14ac:dyDescent="0.3">
      <c r="A59" s="25">
        <v>56</v>
      </c>
      <c r="B59" s="40" t="s">
        <v>162</v>
      </c>
      <c r="C59" s="27">
        <v>5816</v>
      </c>
      <c r="D59" s="41">
        <v>10</v>
      </c>
      <c r="E59" s="42">
        <v>2205</v>
      </c>
      <c r="F59" s="43">
        <f t="shared" si="2"/>
        <v>1.7193947730398899E-3</v>
      </c>
      <c r="G59" s="44">
        <f t="shared" si="3"/>
        <v>0.37912654745529573</v>
      </c>
      <c r="H59" s="31">
        <v>3543.8089365404721</v>
      </c>
      <c r="I59" s="32">
        <v>9</v>
      </c>
      <c r="J59" s="57"/>
      <c r="K59" s="186">
        <v>8</v>
      </c>
      <c r="L59" s="187"/>
      <c r="M59" s="33" t="s">
        <v>22</v>
      </c>
      <c r="N59" s="35">
        <v>6</v>
      </c>
      <c r="O59" s="2"/>
      <c r="P59" s="36" t="s">
        <v>171</v>
      </c>
      <c r="Q59" s="46">
        <v>49</v>
      </c>
      <c r="R59" s="47">
        <v>0</v>
      </c>
      <c r="T59" s="36" t="s">
        <v>171</v>
      </c>
      <c r="U59" s="48" t="s">
        <v>27</v>
      </c>
      <c r="V59" s="47" t="s">
        <v>27</v>
      </c>
    </row>
    <row r="60" spans="1:22" ht="20.5" thickBot="1" x14ac:dyDescent="0.35">
      <c r="A60" s="25">
        <v>57</v>
      </c>
      <c r="B60" s="40" t="s">
        <v>160</v>
      </c>
      <c r="C60" s="27">
        <v>5639</v>
      </c>
      <c r="D60" s="41">
        <v>136</v>
      </c>
      <c r="E60" s="42">
        <v>691</v>
      </c>
      <c r="F60" s="43">
        <f t="shared" si="2"/>
        <v>2.4117751374357156E-2</v>
      </c>
      <c r="G60" s="44">
        <f t="shared" si="3"/>
        <v>0.12253945735059407</v>
      </c>
      <c r="H60" s="31">
        <v>148.23186123331746</v>
      </c>
      <c r="I60" s="32">
        <v>84</v>
      </c>
      <c r="J60" s="57"/>
      <c r="K60" s="186">
        <v>9</v>
      </c>
      <c r="L60" s="187"/>
      <c r="M60" s="33" t="s">
        <v>51</v>
      </c>
      <c r="N60" s="35">
        <v>4</v>
      </c>
      <c r="O60" s="2"/>
      <c r="P60" s="61" t="s">
        <v>173</v>
      </c>
      <c r="Q60" s="62">
        <v>19</v>
      </c>
      <c r="R60" s="63">
        <v>2</v>
      </c>
      <c r="T60" s="64" t="s">
        <v>173</v>
      </c>
      <c r="U60" s="65" t="s">
        <v>27</v>
      </c>
      <c r="V60" s="66" t="s">
        <v>27</v>
      </c>
    </row>
    <row r="61" spans="1:22" ht="15.65" customHeight="1" thickTop="1" x14ac:dyDescent="0.3">
      <c r="A61" s="25">
        <v>58</v>
      </c>
      <c r="B61" s="40" t="s">
        <v>172</v>
      </c>
      <c r="C61" s="27">
        <v>5571</v>
      </c>
      <c r="D61" s="41">
        <v>32</v>
      </c>
      <c r="E61" s="42">
        <v>2408</v>
      </c>
      <c r="F61" s="43">
        <f t="shared" si="2"/>
        <v>5.7440315921737572E-3</v>
      </c>
      <c r="G61" s="44">
        <f t="shared" si="3"/>
        <v>0.43223837731107523</v>
      </c>
      <c r="H61" s="31">
        <v>300.30034886265082</v>
      </c>
      <c r="I61" s="32">
        <v>59</v>
      </c>
      <c r="J61" s="57"/>
      <c r="K61" s="186">
        <v>10</v>
      </c>
      <c r="L61" s="187"/>
      <c r="M61" s="33" t="s">
        <v>102</v>
      </c>
      <c r="N61" s="52">
        <v>3</v>
      </c>
    </row>
    <row r="62" spans="1:22" ht="20" x14ac:dyDescent="0.3">
      <c r="A62" s="25">
        <v>59</v>
      </c>
      <c r="B62" s="40" t="s">
        <v>178</v>
      </c>
      <c r="C62" s="27">
        <v>5408</v>
      </c>
      <c r="D62" s="41">
        <v>24</v>
      </c>
      <c r="E62" s="42">
        <v>514</v>
      </c>
      <c r="F62" s="43">
        <f t="shared" si="2"/>
        <v>4.4378698224852072E-3</v>
      </c>
      <c r="G62" s="44">
        <f t="shared" si="3"/>
        <v>9.5044378698224852E-2</v>
      </c>
      <c r="H62" s="31">
        <v>177.79030842936464</v>
      </c>
      <c r="I62" s="32">
        <v>75</v>
      </c>
      <c r="J62" s="57"/>
      <c r="K62" s="186">
        <v>11</v>
      </c>
      <c r="L62" s="187"/>
      <c r="M62" s="142" t="s">
        <v>45</v>
      </c>
      <c r="N62" s="35">
        <v>2</v>
      </c>
      <c r="P62" s="185" t="s">
        <v>334</v>
      </c>
      <c r="Q62" s="185"/>
      <c r="R62" s="185"/>
      <c r="T62" s="185" t="s">
        <v>334</v>
      </c>
      <c r="U62" s="185"/>
      <c r="V62" s="185"/>
    </row>
    <row r="63" spans="1:22" ht="15.65" customHeight="1" x14ac:dyDescent="0.3">
      <c r="A63" s="25">
        <v>60</v>
      </c>
      <c r="B63" s="40" t="s">
        <v>177</v>
      </c>
      <c r="C63" s="27">
        <v>5406</v>
      </c>
      <c r="D63" s="41">
        <v>185</v>
      </c>
      <c r="E63" s="42">
        <v>2176</v>
      </c>
      <c r="F63" s="43">
        <f t="shared" si="2"/>
        <v>3.4221235664076949E-2</v>
      </c>
      <c r="G63" s="44">
        <f t="shared" si="3"/>
        <v>0.40251572327044027</v>
      </c>
      <c r="H63" s="31">
        <v>1337.0389212870891</v>
      </c>
      <c r="I63" s="32">
        <v>31</v>
      </c>
      <c r="J63" s="57"/>
      <c r="K63" s="186">
        <v>12</v>
      </c>
      <c r="L63" s="187"/>
      <c r="M63" s="33" t="s">
        <v>25</v>
      </c>
      <c r="N63" s="35">
        <v>2</v>
      </c>
      <c r="P63" s="185"/>
      <c r="Q63" s="185"/>
      <c r="R63" s="185"/>
      <c r="T63" s="185"/>
      <c r="U63" s="185"/>
      <c r="V63" s="185"/>
    </row>
    <row r="64" spans="1:22" ht="20" x14ac:dyDescent="0.3">
      <c r="A64" s="25">
        <v>61</v>
      </c>
      <c r="B64" s="40" t="s">
        <v>174</v>
      </c>
      <c r="C64" s="27">
        <v>4971</v>
      </c>
      <c r="D64" s="41">
        <v>164</v>
      </c>
      <c r="E64" s="42">
        <v>1070</v>
      </c>
      <c r="F64" s="43">
        <f t="shared" si="2"/>
        <v>3.2991349829008247E-2</v>
      </c>
      <c r="G64" s="44">
        <f t="shared" si="3"/>
        <v>0.2152484409575538</v>
      </c>
      <c r="H64" s="31">
        <v>24.735822928808119</v>
      </c>
      <c r="I64" s="32">
        <v>120</v>
      </c>
      <c r="J64" s="57"/>
      <c r="K64" s="186">
        <v>13</v>
      </c>
      <c r="L64" s="187"/>
      <c r="M64" s="33" t="s">
        <v>117</v>
      </c>
      <c r="N64" s="35">
        <v>2</v>
      </c>
      <c r="P64" s="185" t="s">
        <v>179</v>
      </c>
      <c r="Q64" s="185"/>
      <c r="R64" s="185"/>
      <c r="T64" s="185" t="s">
        <v>180</v>
      </c>
      <c r="U64" s="185"/>
      <c r="V64" s="185"/>
    </row>
    <row r="65" spans="1:22" ht="15.65" customHeight="1" x14ac:dyDescent="0.3">
      <c r="A65" s="25">
        <v>62</v>
      </c>
      <c r="B65" s="40" t="s">
        <v>181</v>
      </c>
      <c r="C65" s="27">
        <v>4341</v>
      </c>
      <c r="D65" s="41">
        <v>17</v>
      </c>
      <c r="E65" s="42">
        <v>1303</v>
      </c>
      <c r="F65" s="43">
        <f t="shared" si="2"/>
        <v>3.9161483529140751E-3</v>
      </c>
      <c r="G65" s="44">
        <f t="shared" si="3"/>
        <v>0.30016125316747294</v>
      </c>
      <c r="H65" s="31">
        <v>872.56526953040668</v>
      </c>
      <c r="I65" s="32">
        <v>39</v>
      </c>
      <c r="J65" s="57"/>
      <c r="K65" s="186">
        <v>14</v>
      </c>
      <c r="L65" s="187"/>
      <c r="M65" s="33" t="s">
        <v>75</v>
      </c>
      <c r="N65" s="35">
        <v>1</v>
      </c>
      <c r="P65" s="185"/>
      <c r="Q65" s="185"/>
      <c r="R65" s="185"/>
      <c r="T65" s="185"/>
      <c r="U65" s="185"/>
      <c r="V65" s="185"/>
    </row>
    <row r="66" spans="1:22" ht="20" x14ac:dyDescent="0.3">
      <c r="A66" s="25">
        <v>63</v>
      </c>
      <c r="B66" s="40" t="s">
        <v>184</v>
      </c>
      <c r="C66" s="27">
        <v>3904</v>
      </c>
      <c r="D66" s="41">
        <v>103</v>
      </c>
      <c r="E66" s="42">
        <v>3629</v>
      </c>
      <c r="F66" s="43">
        <f t="shared" si="2"/>
        <v>2.6383196721311477E-2</v>
      </c>
      <c r="G66" s="44">
        <f t="shared" si="3"/>
        <v>0.92955942622950816</v>
      </c>
      <c r="H66" s="31" t="s">
        <v>185</v>
      </c>
      <c r="I66" s="32" t="s">
        <v>185</v>
      </c>
      <c r="J66" s="57"/>
      <c r="K66" s="186">
        <v>15</v>
      </c>
      <c r="L66" s="187"/>
      <c r="M66" s="33" t="s">
        <v>72</v>
      </c>
      <c r="N66" s="35">
        <v>1</v>
      </c>
      <c r="P66" s="185" t="s">
        <v>140</v>
      </c>
      <c r="Q66" s="185"/>
      <c r="R66" s="185"/>
      <c r="T66" s="185" t="s">
        <v>140</v>
      </c>
      <c r="U66" s="185"/>
      <c r="V66" s="185"/>
    </row>
    <row r="67" spans="1:22" ht="20" x14ac:dyDescent="0.3">
      <c r="A67" s="25">
        <v>64</v>
      </c>
      <c r="B67" s="40" t="s">
        <v>182</v>
      </c>
      <c r="C67" s="27">
        <v>3860</v>
      </c>
      <c r="D67" s="41">
        <v>49</v>
      </c>
      <c r="E67" s="42">
        <v>1572</v>
      </c>
      <c r="F67" s="43">
        <f t="shared" si="2"/>
        <v>1.2694300518134714E-2</v>
      </c>
      <c r="G67" s="44">
        <f t="shared" si="3"/>
        <v>0.40725388601036272</v>
      </c>
      <c r="H67" s="31">
        <v>1305.0544488325679</v>
      </c>
      <c r="I67" s="32">
        <v>34</v>
      </c>
      <c r="J67" s="57"/>
      <c r="K67" s="186">
        <v>16</v>
      </c>
      <c r="L67" s="187"/>
      <c r="M67" s="33" t="s">
        <v>90</v>
      </c>
      <c r="N67" s="35">
        <v>0</v>
      </c>
      <c r="P67" s="185"/>
      <c r="Q67" s="185"/>
      <c r="R67" s="185"/>
      <c r="T67" s="185"/>
      <c r="U67" s="185"/>
      <c r="V67" s="185"/>
    </row>
    <row r="68" spans="1:22" ht="20" x14ac:dyDescent="0.3">
      <c r="A68" s="25">
        <v>65</v>
      </c>
      <c r="B68" s="40" t="s">
        <v>187</v>
      </c>
      <c r="C68" s="27">
        <v>3380</v>
      </c>
      <c r="D68" s="41">
        <v>436</v>
      </c>
      <c r="E68" s="42">
        <v>1169</v>
      </c>
      <c r="F68" s="43">
        <f t="shared" si="2"/>
        <v>0.1289940828402367</v>
      </c>
      <c r="G68" s="44">
        <f t="shared" si="3"/>
        <v>0.34585798816568047</v>
      </c>
      <c r="H68" s="31">
        <v>349.00485602052476</v>
      </c>
      <c r="I68" s="32">
        <v>55</v>
      </c>
      <c r="J68" s="57"/>
      <c r="K68" s="186">
        <v>17</v>
      </c>
      <c r="L68" s="187"/>
      <c r="M68" s="33" t="s">
        <v>87</v>
      </c>
      <c r="N68" s="35">
        <v>0</v>
      </c>
      <c r="P68" s="185"/>
      <c r="Q68" s="185"/>
      <c r="R68" s="185"/>
      <c r="T68" s="185"/>
      <c r="U68" s="185"/>
      <c r="V68" s="185"/>
    </row>
    <row r="69" spans="1:22" ht="20" x14ac:dyDescent="0.3">
      <c r="A69" s="25">
        <v>66</v>
      </c>
      <c r="B69" s="40" t="s">
        <v>183</v>
      </c>
      <c r="C69" s="27">
        <v>3148</v>
      </c>
      <c r="D69" s="41">
        <v>142</v>
      </c>
      <c r="E69" s="42">
        <v>339</v>
      </c>
      <c r="F69" s="43">
        <f t="shared" ref="F69:F132" si="4">D69/C69</f>
        <v>4.510800508259212E-2</v>
      </c>
      <c r="G69" s="44">
        <f t="shared" si="3"/>
        <v>0.10768742058449809</v>
      </c>
      <c r="H69" s="31">
        <v>273.42766066480789</v>
      </c>
      <c r="I69" s="32">
        <v>63</v>
      </c>
      <c r="J69" s="57"/>
      <c r="K69" s="186">
        <v>18</v>
      </c>
      <c r="L69" s="187"/>
      <c r="M69" s="33" t="s">
        <v>57</v>
      </c>
      <c r="N69" s="35">
        <v>0</v>
      </c>
    </row>
    <row r="70" spans="1:22" ht="20" x14ac:dyDescent="0.3">
      <c r="A70" s="25">
        <v>67</v>
      </c>
      <c r="B70" s="40" t="s">
        <v>186</v>
      </c>
      <c r="C70" s="27">
        <v>3032</v>
      </c>
      <c r="D70" s="59">
        <v>115</v>
      </c>
      <c r="E70" s="42">
        <v>1966</v>
      </c>
      <c r="F70" s="43">
        <f t="shared" si="4"/>
        <v>3.7928759894459103E-2</v>
      </c>
      <c r="G70" s="44">
        <f t="shared" ref="G70:G133" si="5">E70/C70</f>
        <v>0.64841688654353558</v>
      </c>
      <c r="H70" s="31">
        <v>77.130926924730161</v>
      </c>
      <c r="I70" s="32">
        <v>100</v>
      </c>
      <c r="J70" s="57"/>
      <c r="K70" s="186">
        <v>19</v>
      </c>
      <c r="L70" s="187"/>
      <c r="M70" s="33" t="s">
        <v>93</v>
      </c>
      <c r="N70" s="35">
        <v>0</v>
      </c>
    </row>
    <row r="71" spans="1:22" ht="20" x14ac:dyDescent="0.3">
      <c r="A71" s="25">
        <v>68</v>
      </c>
      <c r="B71" s="40" t="s">
        <v>190</v>
      </c>
      <c r="C71" s="27">
        <v>3018</v>
      </c>
      <c r="D71" s="41">
        <v>56</v>
      </c>
      <c r="E71" s="42">
        <v>2850</v>
      </c>
      <c r="F71" s="43">
        <f t="shared" si="4"/>
        <v>1.8555334658714381E-2</v>
      </c>
      <c r="G71" s="44">
        <f t="shared" si="5"/>
        <v>0.94433399602385681</v>
      </c>
      <c r="H71" s="31">
        <v>43.346136769097313</v>
      </c>
      <c r="I71" s="32">
        <v>109</v>
      </c>
      <c r="J71" s="57"/>
      <c r="K71" s="186">
        <v>20</v>
      </c>
      <c r="L71" s="187"/>
      <c r="M71" s="33" t="s">
        <v>32</v>
      </c>
      <c r="N71" s="35">
        <v>0</v>
      </c>
    </row>
    <row r="72" spans="1:22" ht="20" x14ac:dyDescent="0.3">
      <c r="A72" s="25">
        <v>69</v>
      </c>
      <c r="B72" s="40" t="s">
        <v>188</v>
      </c>
      <c r="C72" s="27">
        <v>2800</v>
      </c>
      <c r="D72" s="41">
        <v>136</v>
      </c>
      <c r="E72" s="42">
        <v>1543</v>
      </c>
      <c r="F72" s="43">
        <f t="shared" si="4"/>
        <v>4.8571428571428571E-2</v>
      </c>
      <c r="G72" s="44">
        <f t="shared" si="5"/>
        <v>0.55107142857142855</v>
      </c>
      <c r="H72" s="31">
        <v>108.20678935770768</v>
      </c>
      <c r="I72" s="32">
        <v>92</v>
      </c>
      <c r="J72" s="57"/>
      <c r="K72" s="186">
        <v>21</v>
      </c>
      <c r="L72" s="187"/>
      <c r="M72" s="33" t="s">
        <v>63</v>
      </c>
      <c r="N72" s="35">
        <v>0</v>
      </c>
    </row>
    <row r="73" spans="1:22" ht="15" customHeight="1" x14ac:dyDescent="0.3">
      <c r="A73" s="25">
        <v>70</v>
      </c>
      <c r="B73" s="40" t="s">
        <v>194</v>
      </c>
      <c r="C73" s="27">
        <v>2760</v>
      </c>
      <c r="D73" s="41">
        <v>155</v>
      </c>
      <c r="E73" s="42">
        <v>1374</v>
      </c>
      <c r="F73" s="43">
        <f t="shared" si="4"/>
        <v>5.6159420289855072E-2</v>
      </c>
      <c r="G73" s="44">
        <f t="shared" si="5"/>
        <v>0.49782608695652175</v>
      </c>
      <c r="H73" s="31">
        <v>263.52335499603527</v>
      </c>
      <c r="I73" s="32">
        <v>65</v>
      </c>
      <c r="J73" s="57"/>
      <c r="K73" s="186">
        <v>22</v>
      </c>
      <c r="L73" s="187"/>
      <c r="M73" s="33" t="s">
        <v>42</v>
      </c>
      <c r="N73" s="35">
        <v>0</v>
      </c>
    </row>
    <row r="74" spans="1:22" ht="20" x14ac:dyDescent="0.3">
      <c r="A74" s="25">
        <v>71</v>
      </c>
      <c r="B74" s="40" t="s">
        <v>189</v>
      </c>
      <c r="C74" s="27">
        <v>2758</v>
      </c>
      <c r="D74" s="41">
        <v>35</v>
      </c>
      <c r="E74" s="42">
        <v>1789</v>
      </c>
      <c r="F74" s="43">
        <f t="shared" si="4"/>
        <v>1.2690355329949238E-2</v>
      </c>
      <c r="G74" s="44">
        <f t="shared" si="5"/>
        <v>0.64865844815083396</v>
      </c>
      <c r="H74" s="31">
        <v>274.49018772222706</v>
      </c>
      <c r="I74" s="32">
        <v>62</v>
      </c>
      <c r="J74" s="57"/>
      <c r="K74" s="186">
        <v>23</v>
      </c>
      <c r="L74" s="187"/>
      <c r="M74" s="33" t="s">
        <v>66</v>
      </c>
      <c r="N74" s="35">
        <v>0</v>
      </c>
    </row>
    <row r="75" spans="1:22" ht="20" x14ac:dyDescent="0.3">
      <c r="A75" s="25">
        <v>72</v>
      </c>
      <c r="B75" s="40" t="s">
        <v>192</v>
      </c>
      <c r="C75" s="27">
        <v>2620</v>
      </c>
      <c r="D75" s="41">
        <v>11</v>
      </c>
      <c r="E75" s="42">
        <v>2076</v>
      </c>
      <c r="F75" s="43">
        <f t="shared" si="4"/>
        <v>4.1984732824427483E-3</v>
      </c>
      <c r="G75" s="44">
        <f t="shared" si="5"/>
        <v>0.79236641221374049</v>
      </c>
      <c r="H75" s="31">
        <v>79.437952834230941</v>
      </c>
      <c r="I75" s="32">
        <v>98</v>
      </c>
      <c r="J75" s="57"/>
      <c r="K75" s="186">
        <v>24</v>
      </c>
      <c r="L75" s="187"/>
      <c r="M75" s="33" t="s">
        <v>105</v>
      </c>
      <c r="N75" s="35">
        <v>0</v>
      </c>
    </row>
    <row r="76" spans="1:22" ht="20" x14ac:dyDescent="0.3">
      <c r="A76" s="25">
        <v>73</v>
      </c>
      <c r="B76" s="40" t="s">
        <v>193</v>
      </c>
      <c r="C76" s="27">
        <v>2374</v>
      </c>
      <c r="D76" s="41">
        <v>14</v>
      </c>
      <c r="E76" s="42">
        <v>856</v>
      </c>
      <c r="F76" s="43">
        <f t="shared" si="4"/>
        <v>5.8972198820556026E-3</v>
      </c>
      <c r="G76" s="44">
        <f t="shared" si="5"/>
        <v>0.36057287278854255</v>
      </c>
      <c r="H76" s="31">
        <v>185.88632620497643</v>
      </c>
      <c r="I76" s="32">
        <v>73</v>
      </c>
      <c r="J76" s="57"/>
      <c r="K76" s="186">
        <v>25</v>
      </c>
      <c r="L76" s="187"/>
      <c r="M76" s="33" t="s">
        <v>108</v>
      </c>
      <c r="N76" s="35">
        <v>0</v>
      </c>
    </row>
    <row r="77" spans="1:22" ht="20" x14ac:dyDescent="0.3">
      <c r="A77" s="25">
        <v>74</v>
      </c>
      <c r="B77" s="40" t="s">
        <v>191</v>
      </c>
      <c r="C77" s="27">
        <v>2255</v>
      </c>
      <c r="D77" s="41">
        <v>123</v>
      </c>
      <c r="E77" s="42">
        <v>237</v>
      </c>
      <c r="F77" s="43">
        <f t="shared" si="4"/>
        <v>5.4545454545454543E-2</v>
      </c>
      <c r="G77" s="44">
        <f t="shared" si="5"/>
        <v>0.10509977827050998</v>
      </c>
      <c r="H77" s="31">
        <v>231.37419753938926</v>
      </c>
      <c r="I77" s="32">
        <v>68</v>
      </c>
      <c r="J77" s="57"/>
      <c r="K77" s="186">
        <v>26</v>
      </c>
      <c r="L77" s="187"/>
      <c r="M77" s="33" t="s">
        <v>81</v>
      </c>
      <c r="N77" s="35">
        <v>0</v>
      </c>
    </row>
    <row r="78" spans="1:22" ht="20" x14ac:dyDescent="0.3">
      <c r="A78" s="25">
        <v>75</v>
      </c>
      <c r="B78" s="40" t="s">
        <v>199</v>
      </c>
      <c r="C78" s="27">
        <v>2213</v>
      </c>
      <c r="D78" s="41">
        <v>94</v>
      </c>
      <c r="E78" s="42">
        <v>1834</v>
      </c>
      <c r="F78" s="43">
        <f t="shared" si="4"/>
        <v>4.2476276547672845E-2</v>
      </c>
      <c r="G78" s="44">
        <f t="shared" si="5"/>
        <v>0.82873926796204245</v>
      </c>
      <c r="H78" s="31">
        <v>535.79591235899341</v>
      </c>
      <c r="I78" s="32">
        <v>46</v>
      </c>
      <c r="J78" s="57"/>
      <c r="K78" s="186">
        <v>27</v>
      </c>
      <c r="L78" s="187"/>
      <c r="M78" s="33" t="s">
        <v>96</v>
      </c>
      <c r="N78" s="35">
        <v>0</v>
      </c>
    </row>
    <row r="79" spans="1:22" ht="20" x14ac:dyDescent="0.3">
      <c r="A79" s="25">
        <v>76</v>
      </c>
      <c r="B79" s="40" t="s">
        <v>197</v>
      </c>
      <c r="C79" s="27">
        <v>2181</v>
      </c>
      <c r="D79" s="41">
        <v>120</v>
      </c>
      <c r="E79" s="42">
        <v>1228</v>
      </c>
      <c r="F79" s="43">
        <f t="shared" si="4"/>
        <v>5.5020632737276476E-2</v>
      </c>
      <c r="G79" s="44">
        <f t="shared" si="5"/>
        <v>0.5630444750114626</v>
      </c>
      <c r="H79" s="31">
        <v>660.70887609815213</v>
      </c>
      <c r="I79" s="32">
        <v>44</v>
      </c>
      <c r="J79" s="57"/>
      <c r="K79" s="186">
        <v>28</v>
      </c>
      <c r="L79" s="187"/>
      <c r="M79" s="33" t="s">
        <v>29</v>
      </c>
      <c r="N79" s="35">
        <v>0</v>
      </c>
    </row>
    <row r="80" spans="1:22" ht="20" x14ac:dyDescent="0.3">
      <c r="A80" s="25">
        <v>77</v>
      </c>
      <c r="B80" s="40" t="s">
        <v>196</v>
      </c>
      <c r="C80" s="27">
        <v>2105</v>
      </c>
      <c r="D80" s="41">
        <v>21</v>
      </c>
      <c r="E80" s="42">
        <v>782</v>
      </c>
      <c r="F80" s="43">
        <f t="shared" si="4"/>
        <v>9.9762470308788591E-3</v>
      </c>
      <c r="G80" s="44">
        <f t="shared" si="5"/>
        <v>0.37149643705463181</v>
      </c>
      <c r="H80" s="31">
        <v>129.16991790315927</v>
      </c>
      <c r="I80" s="32">
        <v>88</v>
      </c>
      <c r="J80" s="57"/>
      <c r="K80" s="186">
        <v>29</v>
      </c>
      <c r="L80" s="187"/>
      <c r="M80" s="33" t="s">
        <v>38</v>
      </c>
      <c r="N80" s="35">
        <v>0</v>
      </c>
    </row>
    <row r="81" spans="1:15" ht="20" x14ac:dyDescent="0.3">
      <c r="A81" s="25">
        <v>78</v>
      </c>
      <c r="B81" s="40" t="s">
        <v>198</v>
      </c>
      <c r="C81" s="27">
        <v>2100</v>
      </c>
      <c r="D81" s="41">
        <v>99</v>
      </c>
      <c r="E81" s="42">
        <v>531</v>
      </c>
      <c r="F81" s="43">
        <f t="shared" si="4"/>
        <v>4.7142857142857146E-2</v>
      </c>
      <c r="G81" s="44">
        <f t="shared" si="5"/>
        <v>0.25285714285714284</v>
      </c>
      <c r="H81" s="31">
        <v>299.99490008669852</v>
      </c>
      <c r="I81" s="32">
        <v>60</v>
      </c>
      <c r="J81" s="57"/>
      <c r="K81" s="186">
        <v>30</v>
      </c>
      <c r="L81" s="187"/>
      <c r="M81" s="33" t="s">
        <v>48</v>
      </c>
      <c r="N81" s="35">
        <v>0</v>
      </c>
    </row>
    <row r="82" spans="1:15" ht="20" x14ac:dyDescent="0.3">
      <c r="A82" s="25">
        <v>79</v>
      </c>
      <c r="B82" s="40" t="s">
        <v>200</v>
      </c>
      <c r="C82" s="27">
        <v>1912</v>
      </c>
      <c r="D82" s="41">
        <v>24</v>
      </c>
      <c r="E82" s="42">
        <v>902</v>
      </c>
      <c r="F82" s="43">
        <f t="shared" si="4"/>
        <v>1.2552301255230125E-2</v>
      </c>
      <c r="G82" s="44">
        <f t="shared" si="5"/>
        <v>0.47175732217573224</v>
      </c>
      <c r="H82" s="31">
        <v>378.79680899349211</v>
      </c>
      <c r="I82" s="32">
        <v>54</v>
      </c>
      <c r="J82" s="57"/>
      <c r="K82" s="186">
        <v>31</v>
      </c>
      <c r="L82" s="187"/>
      <c r="M82" s="33" t="s">
        <v>114</v>
      </c>
      <c r="N82" s="35">
        <v>0</v>
      </c>
    </row>
    <row r="83" spans="1:15" ht="20" x14ac:dyDescent="0.3">
      <c r="A83" s="25">
        <v>80</v>
      </c>
      <c r="B83" s="40" t="s">
        <v>195</v>
      </c>
      <c r="C83" s="27">
        <v>1818</v>
      </c>
      <c r="D83" s="41">
        <v>90</v>
      </c>
      <c r="E83" s="42">
        <v>198</v>
      </c>
      <c r="F83" s="43">
        <f t="shared" si="4"/>
        <v>4.9504950495049507E-2</v>
      </c>
      <c r="G83" s="44">
        <f t="shared" si="5"/>
        <v>0.10891089108910891</v>
      </c>
      <c r="H83" s="31">
        <v>42.463501592661601</v>
      </c>
      <c r="I83" s="32">
        <v>112</v>
      </c>
      <c r="J83" s="57"/>
      <c r="K83" s="186">
        <v>32</v>
      </c>
      <c r="L83" s="187"/>
      <c r="M83" s="33" t="s">
        <v>120</v>
      </c>
      <c r="N83" s="35">
        <v>0</v>
      </c>
    </row>
    <row r="84" spans="1:15" ht="20" x14ac:dyDescent="0.3">
      <c r="A84" s="25">
        <v>81</v>
      </c>
      <c r="B84" s="40" t="s">
        <v>203</v>
      </c>
      <c r="C84" s="27">
        <v>1810</v>
      </c>
      <c r="D84" s="41">
        <v>79</v>
      </c>
      <c r="E84" s="42">
        <v>1326</v>
      </c>
      <c r="F84" s="43">
        <f t="shared" si="4"/>
        <v>4.3646408839779008E-2</v>
      </c>
      <c r="G84" s="44">
        <f t="shared" si="5"/>
        <v>0.7325966850828729</v>
      </c>
      <c r="H84" s="31">
        <v>159.70377332369935</v>
      </c>
      <c r="I84" s="32">
        <v>82</v>
      </c>
      <c r="J84" s="57"/>
      <c r="K84" s="186">
        <v>33</v>
      </c>
      <c r="L84" s="187"/>
      <c r="M84" s="143" t="s">
        <v>123</v>
      </c>
      <c r="N84" s="144">
        <v>0</v>
      </c>
    </row>
    <row r="85" spans="1:15" ht="24" customHeight="1" thickBot="1" x14ac:dyDescent="0.35">
      <c r="A85" s="25">
        <v>82</v>
      </c>
      <c r="B85" s="40" t="s">
        <v>205</v>
      </c>
      <c r="C85" s="27">
        <v>1802</v>
      </c>
      <c r="D85" s="41">
        <v>10</v>
      </c>
      <c r="E85" s="42">
        <v>1780</v>
      </c>
      <c r="F85" s="43">
        <f t="shared" si="4"/>
        <v>5.5493895671476137E-3</v>
      </c>
      <c r="G85" s="44">
        <f t="shared" si="5"/>
        <v>0.98779134295227522</v>
      </c>
      <c r="H85" s="31" t="s">
        <v>185</v>
      </c>
      <c r="I85" s="32" t="s">
        <v>185</v>
      </c>
      <c r="J85" s="57"/>
      <c r="K85" s="188">
        <v>34</v>
      </c>
      <c r="L85" s="189"/>
      <c r="M85" s="54" t="s">
        <v>111</v>
      </c>
      <c r="N85" s="56">
        <v>0</v>
      </c>
    </row>
    <row r="86" spans="1:15" x14ac:dyDescent="0.3">
      <c r="A86" s="25">
        <v>83</v>
      </c>
      <c r="B86" s="40" t="s">
        <v>206</v>
      </c>
      <c r="C86" s="27">
        <v>1758</v>
      </c>
      <c r="D86" s="41">
        <v>62</v>
      </c>
      <c r="E86" s="42">
        <v>909</v>
      </c>
      <c r="F86" s="43">
        <f t="shared" si="4"/>
        <v>3.5267349260523322E-2</v>
      </c>
      <c r="G86" s="44">
        <f t="shared" si="5"/>
        <v>0.51706484641638228</v>
      </c>
      <c r="H86" s="31">
        <v>1326.1438934015669</v>
      </c>
      <c r="I86" s="32">
        <v>32</v>
      </c>
      <c r="J86" s="57"/>
    </row>
    <row r="87" spans="1:15" ht="18" customHeight="1" x14ac:dyDescent="0.3">
      <c r="A87" s="25">
        <v>84</v>
      </c>
      <c r="B87" s="40" t="s">
        <v>204</v>
      </c>
      <c r="C87" s="27">
        <v>1723</v>
      </c>
      <c r="D87" s="41">
        <v>95</v>
      </c>
      <c r="E87" s="42">
        <v>1235</v>
      </c>
      <c r="F87" s="43">
        <f t="shared" si="4"/>
        <v>5.5136390017411489E-2</v>
      </c>
      <c r="G87" s="44">
        <f t="shared" si="5"/>
        <v>0.7167730702263494</v>
      </c>
      <c r="H87" s="31">
        <v>67.131192701549708</v>
      </c>
      <c r="I87" s="32">
        <v>102</v>
      </c>
      <c r="J87" s="57"/>
      <c r="K87" s="185" t="s">
        <v>335</v>
      </c>
      <c r="L87" s="185"/>
      <c r="M87" s="185"/>
      <c r="N87" s="185"/>
    </row>
    <row r="88" spans="1:15" x14ac:dyDescent="0.3">
      <c r="A88" s="25">
        <v>85</v>
      </c>
      <c r="B88" s="40" t="s">
        <v>209</v>
      </c>
      <c r="C88" s="27">
        <v>1511</v>
      </c>
      <c r="D88" s="41">
        <v>54</v>
      </c>
      <c r="E88" s="42">
        <v>934</v>
      </c>
      <c r="F88" s="43">
        <f t="shared" si="4"/>
        <v>3.5737921906022499E-2</v>
      </c>
      <c r="G88" s="44">
        <f t="shared" si="5"/>
        <v>0.61813368630046328</v>
      </c>
      <c r="H88" s="31">
        <v>547.53776506752547</v>
      </c>
      <c r="I88" s="32">
        <v>45</v>
      </c>
      <c r="J88" s="57"/>
      <c r="K88" s="185"/>
      <c r="L88" s="185"/>
      <c r="M88" s="185"/>
      <c r="N88" s="185"/>
    </row>
    <row r="89" spans="1:15" x14ac:dyDescent="0.3">
      <c r="A89" s="25">
        <v>86</v>
      </c>
      <c r="B89" s="40" t="s">
        <v>214</v>
      </c>
      <c r="C89" s="27">
        <v>1497</v>
      </c>
      <c r="D89" s="41">
        <v>21</v>
      </c>
      <c r="E89" s="42">
        <v>1411</v>
      </c>
      <c r="F89" s="43">
        <f t="shared" si="4"/>
        <v>1.4028056112224449E-2</v>
      </c>
      <c r="G89" s="44">
        <f t="shared" si="5"/>
        <v>0.94255177020708081</v>
      </c>
      <c r="H89" s="31">
        <v>312.97936071508985</v>
      </c>
      <c r="I89" s="32">
        <v>57</v>
      </c>
      <c r="J89" s="57"/>
      <c r="K89" s="185"/>
      <c r="L89" s="185"/>
      <c r="M89" s="185"/>
      <c r="N89" s="185"/>
    </row>
    <row r="90" spans="1:15" x14ac:dyDescent="0.3">
      <c r="A90" s="25">
        <v>87</v>
      </c>
      <c r="B90" s="40" t="s">
        <v>217</v>
      </c>
      <c r="C90" s="27">
        <v>1477</v>
      </c>
      <c r="D90" s="41">
        <v>27</v>
      </c>
      <c r="E90" s="42">
        <v>1112</v>
      </c>
      <c r="F90" s="43">
        <f t="shared" si="4"/>
        <v>1.8280297901150981E-2</v>
      </c>
      <c r="G90" s="44">
        <f t="shared" si="5"/>
        <v>0.75287745429925523</v>
      </c>
      <c r="H90" s="31">
        <v>270.66089085732432</v>
      </c>
      <c r="I90" s="32">
        <v>64</v>
      </c>
      <c r="J90" s="57"/>
    </row>
    <row r="91" spans="1:15" x14ac:dyDescent="0.3">
      <c r="A91" s="25">
        <v>88</v>
      </c>
      <c r="B91" s="40" t="s">
        <v>218</v>
      </c>
      <c r="C91" s="27">
        <v>1464</v>
      </c>
      <c r="D91" s="41">
        <v>103</v>
      </c>
      <c r="E91" s="42">
        <v>267</v>
      </c>
      <c r="F91" s="43">
        <f t="shared" si="4"/>
        <v>7.0355191256830596E-2</v>
      </c>
      <c r="G91" s="44">
        <f t="shared" si="5"/>
        <v>0.18237704918032788</v>
      </c>
      <c r="H91" s="31">
        <v>704.30191845299896</v>
      </c>
      <c r="I91" s="32">
        <v>43</v>
      </c>
      <c r="J91" s="57"/>
    </row>
    <row r="92" spans="1:15" ht="14.5" thickBot="1" x14ac:dyDescent="0.35">
      <c r="A92" s="25">
        <v>89</v>
      </c>
      <c r="B92" s="40" t="s">
        <v>201</v>
      </c>
      <c r="C92" s="27">
        <v>1342</v>
      </c>
      <c r="D92" s="41">
        <v>29</v>
      </c>
      <c r="E92" s="42">
        <v>121</v>
      </c>
      <c r="F92" s="43">
        <f t="shared" si="4"/>
        <v>2.1609538002980627E-2</v>
      </c>
      <c r="G92" s="44">
        <f t="shared" si="5"/>
        <v>9.0163934426229511E-2</v>
      </c>
      <c r="H92" s="31">
        <v>76.33035504649439</v>
      </c>
      <c r="I92" s="32">
        <v>101</v>
      </c>
      <c r="J92" s="57"/>
      <c r="L92" s="190" t="s">
        <v>210</v>
      </c>
      <c r="M92" s="191"/>
      <c r="N92" s="191"/>
      <c r="O92" s="191"/>
    </row>
    <row r="93" spans="1:15" ht="14.5" thickBot="1" x14ac:dyDescent="0.35">
      <c r="A93" s="25">
        <v>90</v>
      </c>
      <c r="B93" s="40" t="s">
        <v>208</v>
      </c>
      <c r="C93" s="27">
        <v>1268</v>
      </c>
      <c r="D93" s="41">
        <v>3</v>
      </c>
      <c r="E93" s="42">
        <v>900</v>
      </c>
      <c r="F93" s="43">
        <f t="shared" si="4"/>
        <v>2.3659305993690852E-3</v>
      </c>
      <c r="G93" s="44">
        <f t="shared" si="5"/>
        <v>0.70977917981072558</v>
      </c>
      <c r="H93" s="31" t="s">
        <v>185</v>
      </c>
      <c r="I93" s="32" t="s">
        <v>185</v>
      </c>
      <c r="J93" s="57"/>
      <c r="L93" s="69" t="s">
        <v>4</v>
      </c>
      <c r="M93" s="70" t="s">
        <v>5</v>
      </c>
      <c r="N93" s="69" t="s">
        <v>212</v>
      </c>
      <c r="O93" s="71" t="s">
        <v>213</v>
      </c>
    </row>
    <row r="94" spans="1:15" x14ac:dyDescent="0.3">
      <c r="A94" s="25">
        <v>91</v>
      </c>
      <c r="B94" s="40" t="s">
        <v>216</v>
      </c>
      <c r="C94" s="27">
        <v>1219</v>
      </c>
      <c r="D94" s="41">
        <v>52</v>
      </c>
      <c r="E94" s="42">
        <v>130</v>
      </c>
      <c r="F94" s="43">
        <f t="shared" si="4"/>
        <v>4.2657916324856437E-2</v>
      </c>
      <c r="G94" s="44">
        <f t="shared" si="5"/>
        <v>0.10664479081214109</v>
      </c>
      <c r="H94" s="31">
        <v>78.93592559171995</v>
      </c>
      <c r="I94" s="32">
        <v>99</v>
      </c>
      <c r="J94" s="57"/>
      <c r="L94" s="72">
        <v>1</v>
      </c>
      <c r="M94" s="73" t="s">
        <v>21</v>
      </c>
      <c r="N94" s="74">
        <v>20748</v>
      </c>
      <c r="O94" s="75">
        <v>1.5144348679139514E-2</v>
      </c>
    </row>
    <row r="95" spans="1:15" x14ac:dyDescent="0.3">
      <c r="A95" s="25">
        <v>92</v>
      </c>
      <c r="B95" s="40" t="s">
        <v>207</v>
      </c>
      <c r="C95" s="27">
        <v>1169</v>
      </c>
      <c r="D95" s="41">
        <v>50</v>
      </c>
      <c r="E95" s="42">
        <v>148</v>
      </c>
      <c r="F95" s="43">
        <f t="shared" si="4"/>
        <v>4.2771599657827203E-2</v>
      </c>
      <c r="G95" s="44">
        <f t="shared" si="5"/>
        <v>0.12660393498716851</v>
      </c>
      <c r="H95" s="31">
        <v>13.469205702965393</v>
      </c>
      <c r="I95" s="32">
        <v>130</v>
      </c>
      <c r="J95" s="57"/>
      <c r="L95" s="76">
        <v>2</v>
      </c>
      <c r="M95" s="77" t="s">
        <v>28</v>
      </c>
      <c r="N95" s="78">
        <v>11923</v>
      </c>
      <c r="O95" s="79">
        <v>6.6902712469278508E-2</v>
      </c>
    </row>
    <row r="96" spans="1:15" x14ac:dyDescent="0.3">
      <c r="A96" s="25">
        <v>93</v>
      </c>
      <c r="B96" s="40" t="s">
        <v>211</v>
      </c>
      <c r="C96" s="27">
        <v>1112</v>
      </c>
      <c r="D96" s="41">
        <v>20</v>
      </c>
      <c r="E96" s="42">
        <v>405</v>
      </c>
      <c r="F96" s="43">
        <f t="shared" si="4"/>
        <v>1.7985611510791366E-2</v>
      </c>
      <c r="G96" s="44">
        <f t="shared" si="5"/>
        <v>0.36420863309352519</v>
      </c>
      <c r="H96" s="31">
        <v>172.30818434434488</v>
      </c>
      <c r="I96" s="32">
        <v>77</v>
      </c>
      <c r="J96" s="57"/>
      <c r="L96" s="76">
        <v>3</v>
      </c>
      <c r="M96" s="77" t="s">
        <v>24</v>
      </c>
      <c r="N96" s="78">
        <v>9974</v>
      </c>
      <c r="O96" s="80">
        <v>4.1168773811145372E-2</v>
      </c>
    </row>
    <row r="97" spans="1:15" x14ac:dyDescent="0.3">
      <c r="A97" s="25">
        <v>94</v>
      </c>
      <c r="B97" s="40" t="s">
        <v>219</v>
      </c>
      <c r="C97" s="27">
        <v>1082</v>
      </c>
      <c r="D97" s="41">
        <v>12</v>
      </c>
      <c r="E97" s="42">
        <v>735</v>
      </c>
      <c r="F97" s="43">
        <f t="shared" si="4"/>
        <v>1.1090573012939002E-2</v>
      </c>
      <c r="G97" s="44">
        <f t="shared" si="5"/>
        <v>0.67929759704251391</v>
      </c>
      <c r="H97" s="31">
        <v>168.64484051216908</v>
      </c>
      <c r="I97" s="32">
        <v>78</v>
      </c>
      <c r="J97" s="57"/>
      <c r="L97" s="76">
        <v>4</v>
      </c>
      <c r="M97" s="77" t="s">
        <v>56</v>
      </c>
      <c r="N97" s="78">
        <v>4247</v>
      </c>
      <c r="O97" s="80">
        <v>5.8937814846167724E-2</v>
      </c>
    </row>
    <row r="98" spans="1:15" x14ac:dyDescent="0.3">
      <c r="A98" s="25">
        <v>95</v>
      </c>
      <c r="B98" s="40" t="s">
        <v>221</v>
      </c>
      <c r="C98" s="27">
        <v>1032</v>
      </c>
      <c r="D98" s="41">
        <v>45</v>
      </c>
      <c r="E98" s="42">
        <v>759</v>
      </c>
      <c r="F98" s="43">
        <f t="shared" si="4"/>
        <v>4.3604651162790699E-2</v>
      </c>
      <c r="G98" s="44">
        <f t="shared" si="5"/>
        <v>0.73546511627906974</v>
      </c>
      <c r="H98" s="31">
        <v>88.244959113596494</v>
      </c>
      <c r="I98" s="32">
        <v>95</v>
      </c>
      <c r="J98" s="57"/>
      <c r="L98" s="76">
        <v>5</v>
      </c>
      <c r="M98" s="77" t="s">
        <v>53</v>
      </c>
      <c r="N98" s="78">
        <v>3885</v>
      </c>
      <c r="O98" s="80">
        <v>5.185185185185185E-2</v>
      </c>
    </row>
    <row r="99" spans="1:15" x14ac:dyDescent="0.3">
      <c r="A99" s="25">
        <v>96</v>
      </c>
      <c r="B99" s="40" t="s">
        <v>215</v>
      </c>
      <c r="C99" s="27">
        <v>1004</v>
      </c>
      <c r="D99" s="41">
        <v>9</v>
      </c>
      <c r="E99" s="42">
        <v>152</v>
      </c>
      <c r="F99" s="43">
        <f t="shared" si="4"/>
        <v>8.9641434262948214E-3</v>
      </c>
      <c r="G99" s="44">
        <f t="shared" si="5"/>
        <v>0.15139442231075698</v>
      </c>
      <c r="H99" s="31">
        <v>462.12358676025127</v>
      </c>
      <c r="I99" s="32">
        <v>48</v>
      </c>
      <c r="J99" s="57"/>
      <c r="L99" s="76">
        <v>6</v>
      </c>
      <c r="M99" s="77" t="s">
        <v>31</v>
      </c>
      <c r="N99" s="78">
        <v>3244</v>
      </c>
      <c r="O99" s="80">
        <v>1.4244251144940963E-2</v>
      </c>
    </row>
    <row r="100" spans="1:15" x14ac:dyDescent="0.3">
      <c r="A100" s="25">
        <v>97</v>
      </c>
      <c r="B100" s="40" t="s">
        <v>224</v>
      </c>
      <c r="C100" s="27">
        <v>962</v>
      </c>
      <c r="D100" s="41">
        <v>19</v>
      </c>
      <c r="E100" s="42">
        <v>627</v>
      </c>
      <c r="F100" s="43">
        <f t="shared" si="4"/>
        <v>1.9750519750519752E-2</v>
      </c>
      <c r="G100" s="44">
        <f t="shared" si="5"/>
        <v>0.65176715176715172</v>
      </c>
      <c r="H100" s="31">
        <v>504.52525589447561</v>
      </c>
      <c r="I100" s="32">
        <v>47</v>
      </c>
      <c r="J100" s="57"/>
      <c r="L100" s="76">
        <v>7</v>
      </c>
      <c r="M100" s="77" t="s">
        <v>74</v>
      </c>
      <c r="N100" s="78">
        <v>2660</v>
      </c>
      <c r="O100" s="80">
        <v>8.38561205510545E-2</v>
      </c>
    </row>
    <row r="101" spans="1:15" x14ac:dyDescent="0.3">
      <c r="A101" s="25">
        <v>98</v>
      </c>
      <c r="B101" s="40" t="s">
        <v>220</v>
      </c>
      <c r="C101" s="27">
        <v>955</v>
      </c>
      <c r="D101" s="41">
        <v>4</v>
      </c>
      <c r="E101" s="42">
        <v>40</v>
      </c>
      <c r="F101" s="43">
        <f t="shared" si="4"/>
        <v>4.1884816753926706E-3</v>
      </c>
      <c r="G101" s="44">
        <f t="shared" si="5"/>
        <v>4.1884816753926704E-2</v>
      </c>
      <c r="H101" s="31" t="s">
        <v>185</v>
      </c>
      <c r="I101" s="32" t="s">
        <v>185</v>
      </c>
      <c r="J101" s="57"/>
      <c r="L101" s="76">
        <v>8</v>
      </c>
      <c r="M101" s="77" t="s">
        <v>65</v>
      </c>
      <c r="N101" s="78">
        <v>1905</v>
      </c>
      <c r="O101" s="80">
        <v>4.4379732090856147E-2</v>
      </c>
    </row>
    <row r="102" spans="1:15" x14ac:dyDescent="0.3">
      <c r="A102" s="25">
        <v>99</v>
      </c>
      <c r="B102" s="40" t="s">
        <v>225</v>
      </c>
      <c r="C102" s="27">
        <v>919</v>
      </c>
      <c r="D102" s="41">
        <v>29</v>
      </c>
      <c r="E102" s="42">
        <v>671</v>
      </c>
      <c r="F102" s="43">
        <f t="shared" si="4"/>
        <v>3.1556039173014146E-2</v>
      </c>
      <c r="G102" s="44">
        <f t="shared" si="5"/>
        <v>0.73014145810663766</v>
      </c>
      <c r="H102" s="31">
        <v>459.5</v>
      </c>
      <c r="I102" s="32">
        <v>50</v>
      </c>
      <c r="J102" s="57"/>
      <c r="L102" s="76">
        <v>9</v>
      </c>
      <c r="M102" s="77" t="s">
        <v>89</v>
      </c>
      <c r="N102" s="78">
        <v>1899</v>
      </c>
      <c r="O102" s="80">
        <v>7.6347847063080454E-2</v>
      </c>
    </row>
    <row r="103" spans="1:15" x14ac:dyDescent="0.3">
      <c r="A103" s="25">
        <v>100</v>
      </c>
      <c r="B103" s="40" t="s">
        <v>223</v>
      </c>
      <c r="C103" s="27">
        <v>915</v>
      </c>
      <c r="D103" s="41">
        <v>9</v>
      </c>
      <c r="E103" s="42">
        <v>445</v>
      </c>
      <c r="F103" s="43">
        <f t="shared" si="4"/>
        <v>9.8360655737704927E-3</v>
      </c>
      <c r="G103" s="44">
        <f t="shared" si="5"/>
        <v>0.48633879781420764</v>
      </c>
      <c r="H103" s="31">
        <v>42.909935141281316</v>
      </c>
      <c r="I103" s="32">
        <v>111</v>
      </c>
      <c r="J103" s="57"/>
      <c r="L103" s="76">
        <v>10</v>
      </c>
      <c r="M103" s="77" t="s">
        <v>71</v>
      </c>
      <c r="N103" s="78">
        <v>1862</v>
      </c>
      <c r="O103" s="80">
        <v>4.8585742615593362E-2</v>
      </c>
    </row>
    <row r="104" spans="1:15" x14ac:dyDescent="0.3">
      <c r="A104" s="25">
        <v>101</v>
      </c>
      <c r="B104" s="40" t="s">
        <v>229</v>
      </c>
      <c r="C104" s="27">
        <v>905</v>
      </c>
      <c r="D104" s="41">
        <v>17</v>
      </c>
      <c r="E104" s="42">
        <v>449</v>
      </c>
      <c r="F104" s="43">
        <f t="shared" si="4"/>
        <v>1.8784530386740331E-2</v>
      </c>
      <c r="G104" s="44">
        <f t="shared" si="5"/>
        <v>0.49613259668508286</v>
      </c>
      <c r="H104" s="31">
        <v>755.06330434057111</v>
      </c>
      <c r="I104" s="32">
        <v>42</v>
      </c>
      <c r="J104" s="57"/>
      <c r="L104" s="76">
        <v>11</v>
      </c>
      <c r="M104" s="77" t="s">
        <v>50</v>
      </c>
      <c r="N104" s="78">
        <v>1808</v>
      </c>
      <c r="O104" s="80">
        <v>1.6039033045021068E-2</v>
      </c>
    </row>
    <row r="105" spans="1:15" x14ac:dyDescent="0.3">
      <c r="A105" s="25">
        <v>102</v>
      </c>
      <c r="B105" s="40" t="s">
        <v>226</v>
      </c>
      <c r="C105" s="27">
        <v>898</v>
      </c>
      <c r="D105" s="41">
        <v>31</v>
      </c>
      <c r="E105" s="42">
        <v>694</v>
      </c>
      <c r="F105" s="43">
        <f t="shared" si="4"/>
        <v>3.4521158129175944E-2</v>
      </c>
      <c r="G105" s="44">
        <f t="shared" si="5"/>
        <v>0.77282850779510026</v>
      </c>
      <c r="H105" s="31">
        <v>311.70630740142809</v>
      </c>
      <c r="I105" s="32">
        <v>58</v>
      </c>
      <c r="J105" s="57"/>
      <c r="L105" s="76">
        <v>12</v>
      </c>
      <c r="M105" s="77" t="s">
        <v>83</v>
      </c>
      <c r="N105" s="78">
        <v>1733</v>
      </c>
      <c r="O105" s="80">
        <v>6.5300124345303134E-2</v>
      </c>
    </row>
    <row r="106" spans="1:15" x14ac:dyDescent="0.3">
      <c r="A106" s="25">
        <v>103</v>
      </c>
      <c r="B106" s="40" t="s">
        <v>228</v>
      </c>
      <c r="C106" s="27">
        <v>886</v>
      </c>
      <c r="D106" s="41">
        <v>26</v>
      </c>
      <c r="E106" s="42">
        <v>236</v>
      </c>
      <c r="F106" s="43">
        <f t="shared" si="4"/>
        <v>2.9345372460496615E-2</v>
      </c>
      <c r="G106" s="44">
        <f t="shared" si="5"/>
        <v>0.26636568848758463</v>
      </c>
      <c r="H106" s="31">
        <v>129.23528158194486</v>
      </c>
      <c r="I106" s="32">
        <v>87</v>
      </c>
      <c r="J106" s="57"/>
      <c r="L106" s="76">
        <v>13</v>
      </c>
      <c r="M106" s="77" t="s">
        <v>47</v>
      </c>
      <c r="N106" s="78">
        <v>1639</v>
      </c>
      <c r="O106" s="80">
        <v>1.1585085704188019E-2</v>
      </c>
    </row>
    <row r="107" spans="1:15" x14ac:dyDescent="0.3">
      <c r="A107" s="25">
        <v>104</v>
      </c>
      <c r="B107" s="40" t="s">
        <v>230</v>
      </c>
      <c r="C107" s="27">
        <v>860</v>
      </c>
      <c r="D107" s="41">
        <v>49</v>
      </c>
      <c r="E107" s="42">
        <v>658</v>
      </c>
      <c r="F107" s="43">
        <f t="shared" si="4"/>
        <v>5.6976744186046514E-2</v>
      </c>
      <c r="G107" s="44">
        <f t="shared" si="5"/>
        <v>0.76511627906976742</v>
      </c>
      <c r="H107" s="31">
        <v>36.892905258375819</v>
      </c>
      <c r="I107" s="32">
        <v>115</v>
      </c>
      <c r="J107" s="57"/>
      <c r="L107" s="76">
        <v>14</v>
      </c>
      <c r="M107" s="77" t="s">
        <v>77</v>
      </c>
      <c r="N107" s="78">
        <v>1452</v>
      </c>
      <c r="O107" s="80">
        <v>4.2287977632805222E-2</v>
      </c>
    </row>
    <row r="108" spans="1:15" x14ac:dyDescent="0.3">
      <c r="A108" s="25">
        <v>105</v>
      </c>
      <c r="B108" s="40" t="s">
        <v>222</v>
      </c>
      <c r="C108" s="27">
        <v>836</v>
      </c>
      <c r="D108" s="41">
        <v>3</v>
      </c>
      <c r="E108" s="42">
        <v>26</v>
      </c>
      <c r="F108" s="43">
        <f t="shared" si="4"/>
        <v>3.5885167464114833E-3</v>
      </c>
      <c r="G108" s="44">
        <f t="shared" si="5"/>
        <v>3.1100478468899521E-2</v>
      </c>
      <c r="H108" s="31">
        <v>435.20767631377015</v>
      </c>
      <c r="I108" s="32">
        <v>51</v>
      </c>
      <c r="J108" s="57"/>
      <c r="L108" s="76">
        <v>15</v>
      </c>
      <c r="M108" s="77" t="s">
        <v>107</v>
      </c>
      <c r="N108" s="78">
        <v>1423</v>
      </c>
      <c r="O108" s="80">
        <v>7.2376786531712534E-2</v>
      </c>
    </row>
    <row r="109" spans="1:15" x14ac:dyDescent="0.3">
      <c r="A109" s="25">
        <v>106</v>
      </c>
      <c r="B109" s="40" t="s">
        <v>232</v>
      </c>
      <c r="C109" s="27">
        <v>815</v>
      </c>
      <c r="D109" s="41">
        <v>8</v>
      </c>
      <c r="E109" s="81">
        <v>527</v>
      </c>
      <c r="F109" s="43">
        <f t="shared" si="4"/>
        <v>9.8159509202453993E-3</v>
      </c>
      <c r="G109" s="44">
        <f t="shared" si="5"/>
        <v>0.64662576687116569</v>
      </c>
      <c r="H109" s="31">
        <v>161.46412098833477</v>
      </c>
      <c r="I109" s="32">
        <v>81</v>
      </c>
      <c r="J109" s="57"/>
      <c r="L109" s="76">
        <v>16</v>
      </c>
      <c r="M109" s="77" t="s">
        <v>62</v>
      </c>
      <c r="N109" s="78">
        <v>1149</v>
      </c>
      <c r="O109" s="80">
        <v>1.5866002016045513E-2</v>
      </c>
    </row>
    <row r="110" spans="1:15" x14ac:dyDescent="0.3">
      <c r="A110" s="25">
        <v>107</v>
      </c>
      <c r="B110" s="40" t="s">
        <v>202</v>
      </c>
      <c r="C110" s="27">
        <v>801</v>
      </c>
      <c r="D110" s="41">
        <v>23</v>
      </c>
      <c r="E110" s="81" t="s">
        <v>27</v>
      </c>
      <c r="F110" s="43">
        <f t="shared" si="4"/>
        <v>2.871410736579276E-2</v>
      </c>
      <c r="G110" s="81" t="s">
        <v>27</v>
      </c>
      <c r="H110" s="31">
        <v>85.9348195658457</v>
      </c>
      <c r="I110" s="32">
        <v>96</v>
      </c>
      <c r="J110" s="57"/>
      <c r="L110" s="76">
        <v>17</v>
      </c>
      <c r="M110" s="77" t="s">
        <v>104</v>
      </c>
      <c r="N110" s="78">
        <v>1041</v>
      </c>
      <c r="O110" s="80">
        <v>5.841095275502188E-2</v>
      </c>
    </row>
    <row r="111" spans="1:15" x14ac:dyDescent="0.3">
      <c r="A111" s="25">
        <v>108</v>
      </c>
      <c r="B111" s="40" t="s">
        <v>236</v>
      </c>
      <c r="C111" s="27">
        <v>773</v>
      </c>
      <c r="D111" s="41">
        <v>51</v>
      </c>
      <c r="E111" s="42">
        <v>592</v>
      </c>
      <c r="F111" s="43">
        <f t="shared" si="4"/>
        <v>6.5976714100905567E-2</v>
      </c>
      <c r="G111" s="44">
        <f t="shared" si="5"/>
        <v>0.76584734799482534</v>
      </c>
      <c r="H111" s="31">
        <v>38.038758985734141</v>
      </c>
      <c r="I111" s="32">
        <v>114</v>
      </c>
      <c r="J111" s="57"/>
      <c r="L111" s="76">
        <v>18</v>
      </c>
      <c r="M111" s="77" t="s">
        <v>37</v>
      </c>
      <c r="N111" s="78">
        <v>888</v>
      </c>
      <c r="O111" s="80">
        <v>4.0141761897873572E-3</v>
      </c>
    </row>
    <row r="112" spans="1:15" x14ac:dyDescent="0.3">
      <c r="A112" s="25">
        <v>109</v>
      </c>
      <c r="B112" s="40" t="s">
        <v>237</v>
      </c>
      <c r="C112" s="27">
        <v>760</v>
      </c>
      <c r="D112" s="41">
        <v>49</v>
      </c>
      <c r="E112" s="42">
        <v>576</v>
      </c>
      <c r="F112" s="43">
        <f t="shared" si="4"/>
        <v>6.4473684210526322E-2</v>
      </c>
      <c r="G112" s="44">
        <f t="shared" si="5"/>
        <v>0.75789473684210529</v>
      </c>
      <c r="H112" s="31" t="s">
        <v>185</v>
      </c>
      <c r="I112" s="32" t="s">
        <v>185</v>
      </c>
      <c r="J112" s="57"/>
      <c r="L112" s="76">
        <v>19</v>
      </c>
      <c r="M112" s="77" t="s">
        <v>44</v>
      </c>
      <c r="N112" s="78">
        <v>809</v>
      </c>
      <c r="O112" s="80">
        <v>4.6685017514094948E-3</v>
      </c>
    </row>
    <row r="113" spans="1:36" ht="14.5" thickBot="1" x14ac:dyDescent="0.35">
      <c r="A113" s="25">
        <v>110</v>
      </c>
      <c r="B113" s="40" t="s">
        <v>231</v>
      </c>
      <c r="C113" s="27">
        <v>758</v>
      </c>
      <c r="D113" s="41">
        <v>44</v>
      </c>
      <c r="E113" s="42">
        <v>412</v>
      </c>
      <c r="F113" s="43">
        <f t="shared" si="4"/>
        <v>5.8047493403693931E-2</v>
      </c>
      <c r="G113" s="44">
        <f t="shared" si="5"/>
        <v>0.54353562005277045</v>
      </c>
      <c r="H113" s="31">
        <v>38.559304337245173</v>
      </c>
      <c r="I113" s="32">
        <v>113</v>
      </c>
      <c r="J113" s="57"/>
      <c r="L113" s="82">
        <v>20</v>
      </c>
      <c r="M113" s="83" t="s">
        <v>101</v>
      </c>
      <c r="N113" s="84">
        <v>752</v>
      </c>
      <c r="O113" s="85">
        <v>2.966937583839659E-2</v>
      </c>
    </row>
    <row r="114" spans="1:36" x14ac:dyDescent="0.3">
      <c r="A114" s="25">
        <v>111</v>
      </c>
      <c r="B114" s="40" t="s">
        <v>234</v>
      </c>
      <c r="C114" s="27">
        <v>740</v>
      </c>
      <c r="D114" s="41">
        <v>11</v>
      </c>
      <c r="E114" s="42">
        <v>182</v>
      </c>
      <c r="F114" s="43">
        <f t="shared" si="4"/>
        <v>1.4864864864864866E-2</v>
      </c>
      <c r="G114" s="44">
        <f t="shared" si="5"/>
        <v>0.24594594594594596</v>
      </c>
      <c r="H114" s="31">
        <v>105.04446219790489</v>
      </c>
      <c r="I114" s="32">
        <v>93</v>
      </c>
      <c r="J114" s="57"/>
    </row>
    <row r="115" spans="1:36" x14ac:dyDescent="0.3">
      <c r="A115" s="25">
        <v>112</v>
      </c>
      <c r="B115" s="40" t="s">
        <v>227</v>
      </c>
      <c r="C115" s="27">
        <v>737</v>
      </c>
      <c r="D115" s="41">
        <v>40</v>
      </c>
      <c r="E115" s="42">
        <v>281</v>
      </c>
      <c r="F115" s="43">
        <f t="shared" si="4"/>
        <v>5.4274084124830396E-2</v>
      </c>
      <c r="G115" s="44">
        <f t="shared" si="5"/>
        <v>0.3812754409769335</v>
      </c>
      <c r="H115" s="31">
        <v>14.018343258935367</v>
      </c>
      <c r="I115" s="32">
        <v>129</v>
      </c>
      <c r="J115" s="57"/>
    </row>
    <row r="116" spans="1:36" x14ac:dyDescent="0.3">
      <c r="A116" s="25">
        <v>113</v>
      </c>
      <c r="B116" s="40" t="s">
        <v>240</v>
      </c>
      <c r="C116" s="27">
        <v>719</v>
      </c>
      <c r="D116" s="27">
        <v>19</v>
      </c>
      <c r="E116" s="42">
        <v>545</v>
      </c>
      <c r="F116" s="43">
        <f t="shared" si="4"/>
        <v>2.6425591098748261E-2</v>
      </c>
      <c r="G116" s="44">
        <f t="shared" si="5"/>
        <v>0.75799721835883171</v>
      </c>
      <c r="H116" s="31">
        <v>207.69937840400215</v>
      </c>
      <c r="I116" s="32">
        <v>71</v>
      </c>
      <c r="J116" s="57"/>
    </row>
    <row r="117" spans="1:36" ht="14.5" thickBot="1" x14ac:dyDescent="0.35">
      <c r="A117" s="25">
        <v>114</v>
      </c>
      <c r="B117" s="40" t="s">
        <v>171</v>
      </c>
      <c r="C117" s="27">
        <v>712</v>
      </c>
      <c r="D117" s="41">
        <v>13</v>
      </c>
      <c r="E117" s="42">
        <v>651</v>
      </c>
      <c r="F117" s="43">
        <f t="shared" si="4"/>
        <v>1.8258426966292134E-2</v>
      </c>
      <c r="G117" s="44">
        <f t="shared" si="5"/>
        <v>0.9143258426966292</v>
      </c>
      <c r="H117" s="31" t="s">
        <v>185</v>
      </c>
      <c r="I117" s="32" t="s">
        <v>185</v>
      </c>
      <c r="J117" s="57"/>
      <c r="L117" s="190" t="s">
        <v>238</v>
      </c>
      <c r="M117" s="191"/>
      <c r="N117" s="191"/>
      <c r="O117" s="191"/>
      <c r="AJ117" s="86">
        <v>1</v>
      </c>
    </row>
    <row r="118" spans="1:36" ht="14.5" thickBot="1" x14ac:dyDescent="0.35">
      <c r="A118" s="25">
        <v>115</v>
      </c>
      <c r="B118" s="40" t="s">
        <v>241</v>
      </c>
      <c r="C118" s="27">
        <v>652</v>
      </c>
      <c r="D118" s="41">
        <v>12</v>
      </c>
      <c r="E118" s="42">
        <v>383</v>
      </c>
      <c r="F118" s="43">
        <f t="shared" si="4"/>
        <v>1.8404907975460124E-2</v>
      </c>
      <c r="G118" s="44">
        <f t="shared" si="5"/>
        <v>0.58742331288343563</v>
      </c>
      <c r="H118" s="31">
        <v>163.13193295077394</v>
      </c>
      <c r="I118" s="32">
        <v>80</v>
      </c>
      <c r="J118" s="57"/>
      <c r="L118" s="69" t="s">
        <v>4</v>
      </c>
      <c r="M118" s="70" t="s">
        <v>5</v>
      </c>
      <c r="N118" s="69" t="s">
        <v>212</v>
      </c>
      <c r="O118" s="71" t="s">
        <v>213</v>
      </c>
    </row>
    <row r="119" spans="1:36" x14ac:dyDescent="0.3">
      <c r="A119" s="25">
        <v>116</v>
      </c>
      <c r="B119" s="40" t="s">
        <v>242</v>
      </c>
      <c r="C119" s="27">
        <v>643</v>
      </c>
      <c r="D119" s="41">
        <v>41</v>
      </c>
      <c r="E119" s="42">
        <v>161</v>
      </c>
      <c r="F119" s="43">
        <f t="shared" si="4"/>
        <v>6.3763608087091764E-2</v>
      </c>
      <c r="G119" s="44">
        <f t="shared" si="5"/>
        <v>0.25038880248833595</v>
      </c>
      <c r="H119" s="31" t="s">
        <v>185</v>
      </c>
      <c r="I119" s="32" t="s">
        <v>185</v>
      </c>
      <c r="J119" s="57"/>
      <c r="L119" s="87">
        <v>1</v>
      </c>
      <c r="M119" s="88" t="s">
        <v>21</v>
      </c>
      <c r="N119" s="89">
        <v>1747</v>
      </c>
      <c r="O119" s="75">
        <v>2.1204286980058017E-2</v>
      </c>
    </row>
    <row r="120" spans="1:36" x14ac:dyDescent="0.3">
      <c r="A120" s="25">
        <v>117</v>
      </c>
      <c r="B120" s="40" t="s">
        <v>243</v>
      </c>
      <c r="C120" s="27">
        <v>582</v>
      </c>
      <c r="D120" s="41">
        <v>9</v>
      </c>
      <c r="E120" s="42">
        <v>392</v>
      </c>
      <c r="F120" s="43">
        <f t="shared" si="4"/>
        <v>1.5463917525773196E-2</v>
      </c>
      <c r="G120" s="44">
        <f t="shared" si="5"/>
        <v>0.67353951890034369</v>
      </c>
      <c r="H120" s="31">
        <v>57.614099179800931</v>
      </c>
      <c r="I120" s="32">
        <v>107</v>
      </c>
      <c r="J120" s="57"/>
      <c r="L120" s="76">
        <v>2</v>
      </c>
      <c r="M120" s="77" t="s">
        <v>28</v>
      </c>
      <c r="N120" s="90">
        <v>779</v>
      </c>
      <c r="O120" s="79">
        <v>6.2515046946473002E-2</v>
      </c>
    </row>
    <row r="121" spans="1:36" x14ac:dyDescent="0.3">
      <c r="A121" s="25">
        <v>118</v>
      </c>
      <c r="B121" s="40" t="s">
        <v>235</v>
      </c>
      <c r="C121" s="27">
        <v>522</v>
      </c>
      <c r="D121" s="41">
        <v>6</v>
      </c>
      <c r="E121" s="42">
        <v>13</v>
      </c>
      <c r="F121" s="43">
        <f t="shared" si="4"/>
        <v>1.1494252873563218E-2</v>
      </c>
      <c r="G121" s="44">
        <f t="shared" si="5"/>
        <v>2.4904214559386972E-2</v>
      </c>
      <c r="H121" s="31">
        <v>384.95972672284222</v>
      </c>
      <c r="I121" s="32">
        <v>52</v>
      </c>
      <c r="J121" s="57"/>
      <c r="L121" s="76">
        <v>3</v>
      </c>
      <c r="M121" s="77" t="s">
        <v>31</v>
      </c>
      <c r="N121" s="90">
        <v>495</v>
      </c>
      <c r="O121" s="80">
        <v>1.5105740181268883E-2</v>
      </c>
    </row>
    <row r="122" spans="1:36" x14ac:dyDescent="0.3">
      <c r="A122" s="25">
        <v>119</v>
      </c>
      <c r="B122" s="40" t="s">
        <v>245</v>
      </c>
      <c r="C122" s="27">
        <v>522</v>
      </c>
      <c r="D122" s="41">
        <v>6</v>
      </c>
      <c r="E122" s="42">
        <v>443</v>
      </c>
      <c r="F122" s="43">
        <f t="shared" si="4"/>
        <v>1.1494252873563218E-2</v>
      </c>
      <c r="G122" s="44">
        <f t="shared" si="5"/>
        <v>0.84865900383141768</v>
      </c>
      <c r="H122" s="31" t="s">
        <v>185</v>
      </c>
      <c r="I122" s="32" t="s">
        <v>185</v>
      </c>
      <c r="J122" s="57"/>
      <c r="L122" s="76">
        <v>4</v>
      </c>
      <c r="M122" s="77" t="s">
        <v>71</v>
      </c>
      <c r="N122" s="90">
        <v>294</v>
      </c>
      <c r="O122" s="80">
        <v>7.4885379521141104E-2</v>
      </c>
    </row>
    <row r="123" spans="1:36" x14ac:dyDescent="0.3">
      <c r="A123" s="25">
        <v>120</v>
      </c>
      <c r="B123" s="40" t="s">
        <v>248</v>
      </c>
      <c r="C123" s="27">
        <v>509</v>
      </c>
      <c r="D123" s="41">
        <v>9</v>
      </c>
      <c r="E123" s="42">
        <v>113</v>
      </c>
      <c r="F123" s="43">
        <f t="shared" si="4"/>
        <v>1.768172888015717E-2</v>
      </c>
      <c r="G123" s="44">
        <f t="shared" si="5"/>
        <v>0.22200392927308449</v>
      </c>
      <c r="H123" s="31">
        <v>172.64309110501412</v>
      </c>
      <c r="I123" s="32">
        <v>76</v>
      </c>
      <c r="J123" s="57"/>
      <c r="L123" s="76">
        <v>5</v>
      </c>
      <c r="M123" s="77" t="s">
        <v>37</v>
      </c>
      <c r="N123" s="90">
        <v>195</v>
      </c>
      <c r="O123" s="80">
        <v>6.3084338908479184E-3</v>
      </c>
    </row>
    <row r="124" spans="1:36" x14ac:dyDescent="0.3">
      <c r="A124" s="25">
        <v>121</v>
      </c>
      <c r="B124" s="40" t="s">
        <v>249</v>
      </c>
      <c r="C124" s="27">
        <v>509</v>
      </c>
      <c r="D124" s="41">
        <v>21</v>
      </c>
      <c r="E124" s="42">
        <v>183</v>
      </c>
      <c r="F124" s="43">
        <f t="shared" si="4"/>
        <v>4.1257367387033402E-2</v>
      </c>
      <c r="G124" s="44">
        <f t="shared" si="5"/>
        <v>0.35952848722986247</v>
      </c>
      <c r="H124" s="31">
        <v>8.775035551392806</v>
      </c>
      <c r="I124" s="32">
        <v>135</v>
      </c>
      <c r="J124" s="57"/>
      <c r="L124" s="76">
        <v>6</v>
      </c>
      <c r="M124" s="77" t="s">
        <v>34</v>
      </c>
      <c r="N124" s="90">
        <v>184</v>
      </c>
      <c r="O124" s="80">
        <v>6.8350668647845468E-3</v>
      </c>
    </row>
    <row r="125" spans="1:36" x14ac:dyDescent="0.3">
      <c r="A125" s="25">
        <v>122</v>
      </c>
      <c r="B125" s="40" t="s">
        <v>233</v>
      </c>
      <c r="C125" s="27">
        <v>446</v>
      </c>
      <c r="D125" s="41">
        <v>7</v>
      </c>
      <c r="E125" s="42">
        <v>124</v>
      </c>
      <c r="F125" s="43">
        <f t="shared" si="4"/>
        <v>1.5695067264573991E-2</v>
      </c>
      <c r="G125" s="44">
        <f t="shared" si="5"/>
        <v>0.27802690582959644</v>
      </c>
      <c r="H125" s="31">
        <v>24.970564407539769</v>
      </c>
      <c r="I125" s="32">
        <v>119</v>
      </c>
      <c r="J125" s="57"/>
      <c r="L125" s="76">
        <v>7</v>
      </c>
      <c r="M125" s="77" t="s">
        <v>92</v>
      </c>
      <c r="N125" s="90">
        <v>147</v>
      </c>
      <c r="O125" s="80">
        <v>4.4370661032297011E-2</v>
      </c>
    </row>
    <row r="126" spans="1:36" x14ac:dyDescent="0.3">
      <c r="A126" s="25">
        <v>123</v>
      </c>
      <c r="B126" s="40" t="s">
        <v>250</v>
      </c>
      <c r="C126" s="27">
        <v>440</v>
      </c>
      <c r="D126" s="41">
        <v>7</v>
      </c>
      <c r="E126" s="42">
        <v>383</v>
      </c>
      <c r="F126" s="43">
        <f t="shared" si="4"/>
        <v>1.5909090909090907E-2</v>
      </c>
      <c r="G126" s="44">
        <f t="shared" si="5"/>
        <v>0.87045454545454548</v>
      </c>
      <c r="H126" s="31">
        <v>18.507709891310949</v>
      </c>
      <c r="I126" s="32">
        <v>126</v>
      </c>
      <c r="J126" s="57"/>
      <c r="L126" s="76">
        <v>8</v>
      </c>
      <c r="M126" s="77" t="s">
        <v>53</v>
      </c>
      <c r="N126" s="90">
        <v>128</v>
      </c>
      <c r="O126" s="80">
        <v>5.2545155993431854E-2</v>
      </c>
    </row>
    <row r="127" spans="1:36" x14ac:dyDescent="0.3">
      <c r="A127" s="25">
        <v>124</v>
      </c>
      <c r="B127" s="40" t="s">
        <v>239</v>
      </c>
      <c r="C127" s="27">
        <v>440</v>
      </c>
      <c r="D127" s="41">
        <v>10</v>
      </c>
      <c r="E127" s="42">
        <v>220</v>
      </c>
      <c r="F127" s="43">
        <f t="shared" si="4"/>
        <v>2.2727272727272728E-2</v>
      </c>
      <c r="G127" s="44">
        <f t="shared" si="5"/>
        <v>0.5</v>
      </c>
      <c r="H127" s="31">
        <v>15.430026600313811</v>
      </c>
      <c r="I127" s="32">
        <v>128</v>
      </c>
      <c r="J127" s="57"/>
      <c r="L127" s="76">
        <v>9</v>
      </c>
      <c r="M127" s="77" t="s">
        <v>62</v>
      </c>
      <c r="N127" s="90">
        <v>125</v>
      </c>
      <c r="O127" s="80">
        <v>2.358490566037736E-2</v>
      </c>
    </row>
    <row r="128" spans="1:36" x14ac:dyDescent="0.3">
      <c r="A128" s="25">
        <v>125</v>
      </c>
      <c r="B128" s="40" t="s">
        <v>247</v>
      </c>
      <c r="C128" s="27">
        <v>387</v>
      </c>
      <c r="D128" s="41">
        <v>26</v>
      </c>
      <c r="E128" s="42">
        <v>97</v>
      </c>
      <c r="F128" s="43">
        <f t="shared" si="4"/>
        <v>6.7183462532299745E-2</v>
      </c>
      <c r="G128" s="44">
        <f t="shared" si="5"/>
        <v>0.25064599483204136</v>
      </c>
      <c r="H128" s="31">
        <v>49.531466880151129</v>
      </c>
      <c r="I128" s="32">
        <v>108</v>
      </c>
      <c r="J128" s="57"/>
      <c r="L128" s="76">
        <v>10</v>
      </c>
      <c r="M128" s="77" t="s">
        <v>56</v>
      </c>
      <c r="N128" s="90">
        <v>112</v>
      </c>
      <c r="O128" s="80">
        <v>5.4448225571220227E-2</v>
      </c>
    </row>
    <row r="129" spans="1:23" x14ac:dyDescent="0.3">
      <c r="A129" s="25">
        <v>126</v>
      </c>
      <c r="B129" s="40" t="s">
        <v>253</v>
      </c>
      <c r="C129" s="27">
        <v>375</v>
      </c>
      <c r="D129" s="41">
        <v>2</v>
      </c>
      <c r="E129" s="42">
        <v>310</v>
      </c>
      <c r="F129" s="43">
        <f t="shared" si="4"/>
        <v>5.3333333333333332E-3</v>
      </c>
      <c r="G129" s="44">
        <f t="shared" si="5"/>
        <v>0.82666666666666666</v>
      </c>
      <c r="H129" s="31" t="s">
        <v>185</v>
      </c>
      <c r="I129" s="32" t="s">
        <v>185</v>
      </c>
      <c r="J129" s="57"/>
      <c r="L129" s="76">
        <v>11</v>
      </c>
      <c r="M129" s="77" t="s">
        <v>44</v>
      </c>
      <c r="N129" s="90">
        <v>105</v>
      </c>
      <c r="O129" s="80">
        <v>1.3537906137184115E-2</v>
      </c>
    </row>
    <row r="130" spans="1:23" x14ac:dyDescent="0.3">
      <c r="A130" s="25">
        <v>127</v>
      </c>
      <c r="B130" s="40" t="s">
        <v>246</v>
      </c>
      <c r="C130" s="27">
        <v>372</v>
      </c>
      <c r="D130" s="41">
        <v>42</v>
      </c>
      <c r="E130" s="42">
        <v>78</v>
      </c>
      <c r="F130" s="43">
        <f t="shared" si="4"/>
        <v>0.11290322580645161</v>
      </c>
      <c r="G130" s="44">
        <f t="shared" si="5"/>
        <v>0.20967741935483872</v>
      </c>
      <c r="H130" s="31">
        <v>23.327452975742712</v>
      </c>
      <c r="I130" s="32">
        <v>121</v>
      </c>
      <c r="J130" s="57"/>
      <c r="L130" s="76">
        <v>12</v>
      </c>
      <c r="M130" s="77" t="s">
        <v>24</v>
      </c>
      <c r="N130" s="90">
        <v>93</v>
      </c>
      <c r="O130" s="80">
        <v>4.2043399638336344E-2</v>
      </c>
      <c r="R130" s="86">
        <v>1</v>
      </c>
      <c r="V130" s="86">
        <v>1</v>
      </c>
    </row>
    <row r="131" spans="1:23" x14ac:dyDescent="0.3">
      <c r="A131" s="25">
        <v>128</v>
      </c>
      <c r="B131" s="40" t="s">
        <v>251</v>
      </c>
      <c r="C131" s="27">
        <v>333</v>
      </c>
      <c r="D131" s="41">
        <v>11</v>
      </c>
      <c r="E131" s="42">
        <v>53</v>
      </c>
      <c r="F131" s="43">
        <f t="shared" si="4"/>
        <v>3.3033033033033031E-2</v>
      </c>
      <c r="G131" s="44">
        <f t="shared" si="5"/>
        <v>0.15915915915915915</v>
      </c>
      <c r="H131" s="31">
        <v>61.890066885877694</v>
      </c>
      <c r="I131" s="32">
        <v>103</v>
      </c>
      <c r="J131" s="57"/>
      <c r="L131" s="76">
        <v>13</v>
      </c>
      <c r="M131" s="77" t="s">
        <v>40</v>
      </c>
      <c r="N131" s="90">
        <v>83</v>
      </c>
      <c r="O131" s="80">
        <v>3.0747573534859597E-3</v>
      </c>
    </row>
    <row r="132" spans="1:23" x14ac:dyDescent="0.3">
      <c r="A132" s="25">
        <v>129</v>
      </c>
      <c r="B132" s="40" t="s">
        <v>259</v>
      </c>
      <c r="C132" s="27">
        <v>332</v>
      </c>
      <c r="D132" s="41">
        <v>10</v>
      </c>
      <c r="E132" s="42">
        <v>322</v>
      </c>
      <c r="F132" s="43">
        <f t="shared" si="4"/>
        <v>3.0120481927710843E-2</v>
      </c>
      <c r="G132" s="44">
        <f t="shared" si="5"/>
        <v>0.96987951807228912</v>
      </c>
      <c r="H132" s="31">
        <v>261.48567972099795</v>
      </c>
      <c r="I132" s="32">
        <v>66</v>
      </c>
      <c r="J132" s="57"/>
      <c r="L132" s="76">
        <v>14</v>
      </c>
      <c r="M132" s="77" t="s">
        <v>50</v>
      </c>
      <c r="N132" s="90">
        <v>71</v>
      </c>
      <c r="O132" s="80">
        <v>1.046734483266991E-2</v>
      </c>
    </row>
    <row r="133" spans="1:23" x14ac:dyDescent="0.3">
      <c r="A133" s="25">
        <v>130</v>
      </c>
      <c r="B133" s="40" t="s">
        <v>277</v>
      </c>
      <c r="C133" s="27">
        <v>327</v>
      </c>
      <c r="D133" s="41">
        <v>2</v>
      </c>
      <c r="E133" s="42">
        <v>83</v>
      </c>
      <c r="F133" s="43">
        <f t="shared" ref="F133:F161" si="6">D133/C133</f>
        <v>6.1162079510703364E-3</v>
      </c>
      <c r="G133" s="44">
        <f t="shared" si="5"/>
        <v>0.25382262996941896</v>
      </c>
      <c r="H133" s="31">
        <v>27.709161589407678</v>
      </c>
      <c r="I133" s="32">
        <v>117</v>
      </c>
      <c r="J133" s="57"/>
      <c r="L133" s="76">
        <v>15</v>
      </c>
      <c r="M133" s="77" t="s">
        <v>68</v>
      </c>
      <c r="N133" s="90">
        <v>60</v>
      </c>
      <c r="O133" s="80">
        <v>6.7850277055297977E-3</v>
      </c>
    </row>
    <row r="134" spans="1:23" x14ac:dyDescent="0.3">
      <c r="A134" s="25">
        <v>131</v>
      </c>
      <c r="B134" s="40" t="s">
        <v>261</v>
      </c>
      <c r="C134" s="27">
        <v>324</v>
      </c>
      <c r="D134" s="41">
        <v>9</v>
      </c>
      <c r="E134" s="42">
        <v>309</v>
      </c>
      <c r="F134" s="43">
        <f t="shared" si="6"/>
        <v>2.7777777777777776E-2</v>
      </c>
      <c r="G134" s="44">
        <f t="shared" ref="G134:G162" si="7">E134/C134</f>
        <v>0.95370370370370372</v>
      </c>
      <c r="H134" s="31" t="s">
        <v>185</v>
      </c>
      <c r="I134" s="32" t="s">
        <v>185</v>
      </c>
      <c r="J134" s="57"/>
      <c r="L134" s="76">
        <v>16</v>
      </c>
      <c r="M134" s="77" t="s">
        <v>47</v>
      </c>
      <c r="N134" s="90">
        <v>58</v>
      </c>
      <c r="O134" s="80">
        <v>1.4894709809964048E-2</v>
      </c>
      <c r="W134" s="86">
        <v>1</v>
      </c>
    </row>
    <row r="135" spans="1:23" x14ac:dyDescent="0.3">
      <c r="A135" s="25">
        <v>132</v>
      </c>
      <c r="B135" s="40" t="s">
        <v>258</v>
      </c>
      <c r="C135" s="27">
        <v>289</v>
      </c>
      <c r="D135" s="41">
        <v>2</v>
      </c>
      <c r="E135" s="42">
        <v>61</v>
      </c>
      <c r="F135" s="43">
        <f t="shared" si="6"/>
        <v>6.920415224913495E-3</v>
      </c>
      <c r="G135" s="44">
        <f t="shared" si="7"/>
        <v>0.21107266435986158</v>
      </c>
      <c r="H135" s="31" t="s">
        <v>185</v>
      </c>
      <c r="I135" s="32" t="s">
        <v>185</v>
      </c>
      <c r="J135" s="57"/>
      <c r="L135" s="76">
        <v>17</v>
      </c>
      <c r="M135" s="77" t="s">
        <v>80</v>
      </c>
      <c r="N135" s="90">
        <v>52</v>
      </c>
      <c r="O135" s="80">
        <v>9.4049556881895466E-3</v>
      </c>
    </row>
    <row r="136" spans="1:23" x14ac:dyDescent="0.3">
      <c r="A136" s="25">
        <v>133</v>
      </c>
      <c r="B136" s="40" t="s">
        <v>262</v>
      </c>
      <c r="C136" s="27">
        <v>288</v>
      </c>
      <c r="D136" s="41" t="s">
        <v>256</v>
      </c>
      <c r="E136" s="42">
        <v>252</v>
      </c>
      <c r="F136" s="41" t="s">
        <v>256</v>
      </c>
      <c r="G136" s="44">
        <f t="shared" si="7"/>
        <v>0.875</v>
      </c>
      <c r="H136" s="31">
        <v>2.9856283668531973</v>
      </c>
      <c r="I136" s="32">
        <v>146</v>
      </c>
      <c r="J136" s="57"/>
      <c r="L136" s="76">
        <v>18</v>
      </c>
      <c r="M136" s="77" t="s">
        <v>77</v>
      </c>
      <c r="N136" s="90">
        <v>33</v>
      </c>
      <c r="O136" s="80">
        <v>4.4776119402985072E-2</v>
      </c>
    </row>
    <row r="137" spans="1:23" x14ac:dyDescent="0.3">
      <c r="A137" s="25">
        <v>134</v>
      </c>
      <c r="B137" s="40" t="s">
        <v>263</v>
      </c>
      <c r="C137" s="27">
        <v>287</v>
      </c>
      <c r="D137" s="41" t="s">
        <v>256</v>
      </c>
      <c r="E137" s="42">
        <v>164</v>
      </c>
      <c r="F137" s="41" t="s">
        <v>256</v>
      </c>
      <c r="G137" s="44">
        <f t="shared" si="7"/>
        <v>0.5714285714285714</v>
      </c>
      <c r="H137" s="31">
        <v>22.729162624386728</v>
      </c>
      <c r="I137" s="32">
        <v>122</v>
      </c>
      <c r="J137" s="57"/>
      <c r="L137" s="76">
        <v>19</v>
      </c>
      <c r="M137" s="77" t="s">
        <v>122</v>
      </c>
      <c r="N137" s="90">
        <v>30</v>
      </c>
      <c r="O137" s="80">
        <v>2.952755905511811E-2</v>
      </c>
    </row>
    <row r="138" spans="1:23" ht="14.5" thickBot="1" x14ac:dyDescent="0.35">
      <c r="A138" s="25">
        <v>135</v>
      </c>
      <c r="B138" s="40" t="s">
        <v>254</v>
      </c>
      <c r="C138" s="27">
        <v>272</v>
      </c>
      <c r="D138" s="41">
        <v>5</v>
      </c>
      <c r="E138" s="42">
        <v>108</v>
      </c>
      <c r="F138" s="43">
        <f t="shared" si="6"/>
        <v>1.8382352941176471E-2</v>
      </c>
      <c r="G138" s="44">
        <f t="shared" si="7"/>
        <v>0.39705882352941174</v>
      </c>
      <c r="H138" s="31">
        <v>2.4268654721551539</v>
      </c>
      <c r="I138" s="32">
        <v>150</v>
      </c>
      <c r="J138" s="57"/>
      <c r="L138" s="82">
        <v>20</v>
      </c>
      <c r="M138" s="83" t="s">
        <v>113</v>
      </c>
      <c r="N138" s="91">
        <v>22</v>
      </c>
      <c r="O138" s="85">
        <v>2.5974025974025976E-2</v>
      </c>
    </row>
    <row r="139" spans="1:23" x14ac:dyDescent="0.3">
      <c r="A139" s="25">
        <v>136</v>
      </c>
      <c r="B139" s="40" t="s">
        <v>252</v>
      </c>
      <c r="C139" s="27">
        <v>246</v>
      </c>
      <c r="D139" s="41" t="s">
        <v>256</v>
      </c>
      <c r="E139" s="42">
        <v>35</v>
      </c>
      <c r="F139" s="41" t="s">
        <v>256</v>
      </c>
      <c r="G139" s="44">
        <f t="shared" si="7"/>
        <v>0.14227642276422764</v>
      </c>
      <c r="H139" s="31">
        <v>8.5987798820708807</v>
      </c>
      <c r="I139" s="32">
        <v>136</v>
      </c>
      <c r="J139" s="57"/>
    </row>
    <row r="140" spans="1:23" x14ac:dyDescent="0.3">
      <c r="A140" s="25">
        <v>137</v>
      </c>
      <c r="B140" s="40" t="s">
        <v>244</v>
      </c>
      <c r="C140" s="27">
        <v>234</v>
      </c>
      <c r="D140" s="41">
        <v>18</v>
      </c>
      <c r="E140" s="42">
        <v>17</v>
      </c>
      <c r="F140" s="43">
        <f t="shared" si="6"/>
        <v>7.6923076923076927E-2</v>
      </c>
      <c r="G140" s="44">
        <f t="shared" si="7"/>
        <v>7.2649572649572655E-2</v>
      </c>
      <c r="H140" s="31">
        <v>20.775850151783565</v>
      </c>
      <c r="I140" s="32">
        <v>123</v>
      </c>
      <c r="J140" s="57"/>
    </row>
    <row r="141" spans="1:23" x14ac:dyDescent="0.3">
      <c r="A141" s="25">
        <v>138</v>
      </c>
      <c r="B141" s="40" t="s">
        <v>270</v>
      </c>
      <c r="C141" s="27">
        <v>220</v>
      </c>
      <c r="D141" s="41">
        <v>6</v>
      </c>
      <c r="E141" s="42">
        <v>4</v>
      </c>
      <c r="F141" s="43">
        <f t="shared" si="6"/>
        <v>2.7272727272727271E-2</v>
      </c>
      <c r="G141" s="44">
        <f t="shared" si="7"/>
        <v>1.8181818181818181E-2</v>
      </c>
      <c r="H141" s="31" t="s">
        <v>185</v>
      </c>
      <c r="I141" s="32" t="s">
        <v>185</v>
      </c>
      <c r="J141" s="57"/>
    </row>
    <row r="142" spans="1:23" ht="14.5" thickBot="1" x14ac:dyDescent="0.35">
      <c r="A142" s="25">
        <v>139</v>
      </c>
      <c r="B142" s="40" t="s">
        <v>257</v>
      </c>
      <c r="C142" s="27">
        <v>219</v>
      </c>
      <c r="D142" s="41">
        <v>11</v>
      </c>
      <c r="E142" s="42">
        <v>96</v>
      </c>
      <c r="F142" s="43">
        <f t="shared" si="6"/>
        <v>5.0228310502283102E-2</v>
      </c>
      <c r="G142" s="44">
        <f t="shared" si="7"/>
        <v>0.43835616438356162</v>
      </c>
      <c r="H142" s="31">
        <v>27.096026089390161</v>
      </c>
      <c r="I142" s="32">
        <v>118</v>
      </c>
      <c r="J142" s="57"/>
      <c r="L142" s="190" t="s">
        <v>264</v>
      </c>
      <c r="M142" s="191"/>
      <c r="N142" s="191"/>
      <c r="O142" s="191"/>
    </row>
    <row r="143" spans="1:23" ht="14.5" thickBot="1" x14ac:dyDescent="0.35">
      <c r="A143" s="25">
        <v>140</v>
      </c>
      <c r="B143" s="40" t="s">
        <v>271</v>
      </c>
      <c r="C143" s="27">
        <v>213</v>
      </c>
      <c r="D143" s="41">
        <v>20</v>
      </c>
      <c r="E143" s="42">
        <v>101</v>
      </c>
      <c r="F143" s="43">
        <f t="shared" si="6"/>
        <v>9.3896713615023469E-2</v>
      </c>
      <c r="G143" s="44">
        <f t="shared" si="7"/>
        <v>0.47417840375586856</v>
      </c>
      <c r="H143" s="31">
        <v>43.140341404155329</v>
      </c>
      <c r="I143" s="32">
        <v>110</v>
      </c>
      <c r="J143" s="57"/>
      <c r="L143" s="69" t="s">
        <v>4</v>
      </c>
      <c r="M143" s="70" t="s">
        <v>5</v>
      </c>
      <c r="N143" s="92" t="s">
        <v>213</v>
      </c>
      <c r="O143" s="71" t="s">
        <v>212</v>
      </c>
    </row>
    <row r="144" spans="1:23" x14ac:dyDescent="0.3">
      <c r="A144" s="25">
        <v>141</v>
      </c>
      <c r="B144" s="40" t="s">
        <v>260</v>
      </c>
      <c r="C144" s="27">
        <v>212</v>
      </c>
      <c r="D144" s="41" t="s">
        <v>256</v>
      </c>
      <c r="E144" s="42">
        <v>107</v>
      </c>
      <c r="F144" s="41" t="s">
        <v>256</v>
      </c>
      <c r="G144" s="44">
        <f t="shared" si="7"/>
        <v>0.50471698113207553</v>
      </c>
      <c r="H144" s="31">
        <v>7.8607878207623205</v>
      </c>
      <c r="I144" s="32">
        <v>137</v>
      </c>
      <c r="J144" s="57"/>
      <c r="L144" s="87">
        <v>1</v>
      </c>
      <c r="M144" s="88" t="s">
        <v>235</v>
      </c>
      <c r="N144" s="93">
        <v>0.18906605922551253</v>
      </c>
      <c r="O144" s="94">
        <v>83</v>
      </c>
    </row>
    <row r="145" spans="1:15" x14ac:dyDescent="0.3">
      <c r="A145" s="25">
        <v>142</v>
      </c>
      <c r="B145" s="40" t="s">
        <v>265</v>
      </c>
      <c r="C145" s="27">
        <v>203</v>
      </c>
      <c r="D145" s="41" t="s">
        <v>256</v>
      </c>
      <c r="E145" s="42">
        <v>2</v>
      </c>
      <c r="F145" s="41" t="s">
        <v>256</v>
      </c>
      <c r="G145" s="44">
        <f t="shared" si="7"/>
        <v>9.852216748768473E-3</v>
      </c>
      <c r="H145" s="31">
        <v>18.350924457199092</v>
      </c>
      <c r="I145" s="32">
        <v>127</v>
      </c>
      <c r="J145" s="57"/>
      <c r="L145" s="76">
        <v>2</v>
      </c>
      <c r="M145" s="77" t="s">
        <v>215</v>
      </c>
      <c r="N145" s="95">
        <v>0.1633835457705678</v>
      </c>
      <c r="O145" s="96">
        <v>141</v>
      </c>
    </row>
    <row r="146" spans="1:15" x14ac:dyDescent="0.3">
      <c r="A146" s="25">
        <v>143</v>
      </c>
      <c r="B146" s="40" t="s">
        <v>272</v>
      </c>
      <c r="C146" s="27">
        <v>187</v>
      </c>
      <c r="D146" s="41">
        <v>2</v>
      </c>
      <c r="E146" s="42">
        <v>48</v>
      </c>
      <c r="F146" s="43">
        <f t="shared" si="6"/>
        <v>1.06951871657754E-2</v>
      </c>
      <c r="G146" s="44">
        <f t="shared" si="7"/>
        <v>0.25668449197860965</v>
      </c>
      <c r="H146" s="31">
        <v>134.53237410071941</v>
      </c>
      <c r="I146" s="32">
        <v>86</v>
      </c>
      <c r="J146" s="57"/>
      <c r="L146" s="76">
        <v>3</v>
      </c>
      <c r="M146" s="77" t="s">
        <v>247</v>
      </c>
      <c r="N146" s="97">
        <v>0.14497041420118342</v>
      </c>
      <c r="O146" s="96">
        <v>49</v>
      </c>
    </row>
    <row r="147" spans="1:15" x14ac:dyDescent="0.3">
      <c r="A147" s="25">
        <v>144</v>
      </c>
      <c r="B147" s="40" t="s">
        <v>273</v>
      </c>
      <c r="C147" s="27">
        <v>181</v>
      </c>
      <c r="D147" s="41">
        <v>6</v>
      </c>
      <c r="E147" s="42">
        <v>79</v>
      </c>
      <c r="F147" s="43">
        <f t="shared" si="6"/>
        <v>3.3149171270718231E-2</v>
      </c>
      <c r="G147" s="44">
        <f t="shared" si="7"/>
        <v>0.43646408839779005</v>
      </c>
      <c r="H147" s="31">
        <v>3.3490349413511824</v>
      </c>
      <c r="I147" s="32">
        <v>144</v>
      </c>
      <c r="J147" s="57"/>
      <c r="L147" s="76">
        <v>4</v>
      </c>
      <c r="M147" s="77" t="s">
        <v>260</v>
      </c>
      <c r="N147" s="97">
        <v>0.13978494623655913</v>
      </c>
      <c r="O147" s="96">
        <v>26</v>
      </c>
    </row>
    <row r="148" spans="1:15" x14ac:dyDescent="0.3">
      <c r="A148" s="25">
        <v>145</v>
      </c>
      <c r="B148" s="40" t="s">
        <v>255</v>
      </c>
      <c r="C148" s="27">
        <v>143</v>
      </c>
      <c r="D148" s="41" t="s">
        <v>256</v>
      </c>
      <c r="E148" s="42">
        <v>10</v>
      </c>
      <c r="F148" s="41" t="s">
        <v>256</v>
      </c>
      <c r="G148" s="44">
        <f t="shared" si="7"/>
        <v>6.9930069930069935E-2</v>
      </c>
      <c r="H148" s="31">
        <v>30.13581135403572</v>
      </c>
      <c r="I148" s="32">
        <v>116</v>
      </c>
      <c r="J148" s="57"/>
      <c r="L148" s="76">
        <v>5</v>
      </c>
      <c r="M148" s="98" t="s">
        <v>252</v>
      </c>
      <c r="N148" s="97">
        <v>0.12328767123287671</v>
      </c>
      <c r="O148" s="96">
        <v>27</v>
      </c>
    </row>
    <row r="149" spans="1:15" x14ac:dyDescent="0.3">
      <c r="A149" s="25">
        <v>146</v>
      </c>
      <c r="B149" s="40" t="s">
        <v>275</v>
      </c>
      <c r="C149" s="27">
        <v>141</v>
      </c>
      <c r="D149" s="41">
        <v>1</v>
      </c>
      <c r="E149" s="42">
        <v>134</v>
      </c>
      <c r="F149" s="43">
        <f t="shared" si="6"/>
        <v>7.0921985815602835E-3</v>
      </c>
      <c r="G149" s="44">
        <f t="shared" si="7"/>
        <v>0.95035460992907805</v>
      </c>
      <c r="H149" s="31" t="s">
        <v>185</v>
      </c>
      <c r="I149" s="32" t="s">
        <v>185</v>
      </c>
      <c r="J149" s="57"/>
      <c r="L149" s="76">
        <v>6</v>
      </c>
      <c r="M149" s="77" t="s">
        <v>201</v>
      </c>
      <c r="N149" s="97">
        <v>0.11926605504587157</v>
      </c>
      <c r="O149" s="96">
        <v>143</v>
      </c>
    </row>
    <row r="150" spans="1:15" x14ac:dyDescent="0.3">
      <c r="A150" s="25">
        <v>147</v>
      </c>
      <c r="B150" s="40" t="s">
        <v>266</v>
      </c>
      <c r="C150" s="27">
        <v>139</v>
      </c>
      <c r="D150" s="41" t="s">
        <v>256</v>
      </c>
      <c r="E150" s="42">
        <v>55</v>
      </c>
      <c r="F150" s="41" t="s">
        <v>256</v>
      </c>
      <c r="G150" s="44">
        <f t="shared" si="7"/>
        <v>0.39568345323741005</v>
      </c>
      <c r="H150" s="31">
        <v>3.1398526040243335</v>
      </c>
      <c r="I150" s="32">
        <v>145</v>
      </c>
      <c r="J150" s="57"/>
      <c r="L150" s="76">
        <v>7</v>
      </c>
      <c r="M150" s="77" t="s">
        <v>266</v>
      </c>
      <c r="N150" s="97">
        <v>0.10317460317460317</v>
      </c>
      <c r="O150" s="96">
        <v>13</v>
      </c>
    </row>
    <row r="151" spans="1:15" x14ac:dyDescent="0.3">
      <c r="A151" s="25">
        <v>148</v>
      </c>
      <c r="B151" s="40" t="s">
        <v>280</v>
      </c>
      <c r="C151" s="27">
        <v>122</v>
      </c>
      <c r="D151" s="41" t="s">
        <v>256</v>
      </c>
      <c r="E151" s="42">
        <v>121</v>
      </c>
      <c r="F151" s="41" t="s">
        <v>256</v>
      </c>
      <c r="G151" s="44">
        <f t="shared" si="7"/>
        <v>0.99180327868852458</v>
      </c>
      <c r="H151" s="31">
        <v>7.3999750827068524</v>
      </c>
      <c r="I151" s="32">
        <v>138</v>
      </c>
      <c r="J151" s="57"/>
      <c r="L151" s="76">
        <v>8</v>
      </c>
      <c r="M151" s="77" t="s">
        <v>257</v>
      </c>
      <c r="N151" s="97">
        <v>0.10050251256281408</v>
      </c>
      <c r="O151" s="96">
        <v>20</v>
      </c>
    </row>
    <row r="152" spans="1:15" ht="13.5" customHeight="1" x14ac:dyDescent="0.3">
      <c r="A152" s="25">
        <v>149</v>
      </c>
      <c r="B152" s="40" t="s">
        <v>281</v>
      </c>
      <c r="C152" s="27">
        <v>116</v>
      </c>
      <c r="D152" s="41">
        <v>8</v>
      </c>
      <c r="E152" s="42">
        <v>107</v>
      </c>
      <c r="F152" s="43">
        <f t="shared" si="6"/>
        <v>6.8965517241379309E-2</v>
      </c>
      <c r="G152" s="44">
        <f t="shared" si="7"/>
        <v>0.92241379310344829</v>
      </c>
      <c r="H152" s="31">
        <v>83.155731329566947</v>
      </c>
      <c r="I152" s="32">
        <v>97</v>
      </c>
      <c r="J152" s="57"/>
      <c r="L152" s="76">
        <v>9</v>
      </c>
      <c r="M152" s="77" t="s">
        <v>202</v>
      </c>
      <c r="N152" s="97">
        <v>9.8765432098765427E-2</v>
      </c>
      <c r="O152" s="96">
        <v>72</v>
      </c>
    </row>
    <row r="153" spans="1:15" x14ac:dyDescent="0.3">
      <c r="A153" s="25">
        <v>150</v>
      </c>
      <c r="B153" s="40" t="s">
        <v>279</v>
      </c>
      <c r="C153" s="27">
        <v>113</v>
      </c>
      <c r="D153" s="41">
        <v>10</v>
      </c>
      <c r="E153" s="42">
        <v>41</v>
      </c>
      <c r="F153" s="43">
        <f t="shared" si="6"/>
        <v>8.8495575221238937E-2</v>
      </c>
      <c r="G153" s="44">
        <f t="shared" si="7"/>
        <v>0.36283185840707965</v>
      </c>
      <c r="H153" s="31" t="s">
        <v>185</v>
      </c>
      <c r="I153" s="32" t="s">
        <v>185</v>
      </c>
      <c r="J153" s="57"/>
      <c r="L153" s="76">
        <v>10</v>
      </c>
      <c r="M153" s="77" t="s">
        <v>195</v>
      </c>
      <c r="N153" s="97">
        <v>9.4521372667068032E-2</v>
      </c>
      <c r="O153" s="96">
        <v>157</v>
      </c>
    </row>
    <row r="154" spans="1:15" x14ac:dyDescent="0.3">
      <c r="A154" s="25">
        <v>151</v>
      </c>
      <c r="B154" s="40" t="s">
        <v>274</v>
      </c>
      <c r="C154" s="27">
        <v>104</v>
      </c>
      <c r="D154" s="41" t="s">
        <v>256</v>
      </c>
      <c r="E154" s="42">
        <v>34</v>
      </c>
      <c r="F154" s="41" t="s">
        <v>256</v>
      </c>
      <c r="G154" s="44">
        <f t="shared" si="7"/>
        <v>0.32692307692307693</v>
      </c>
      <c r="H154" s="31">
        <v>3.4248790326139376</v>
      </c>
      <c r="I154" s="32">
        <v>142</v>
      </c>
      <c r="J154" s="57"/>
      <c r="L154" s="76">
        <v>11</v>
      </c>
      <c r="M154" s="77" t="s">
        <v>191</v>
      </c>
      <c r="N154" s="97">
        <v>8.4134615384615391E-2</v>
      </c>
      <c r="O154" s="96">
        <v>175</v>
      </c>
    </row>
    <row r="155" spans="1:15" x14ac:dyDescent="0.3">
      <c r="A155" s="25">
        <v>152</v>
      </c>
      <c r="B155" s="40" t="s">
        <v>282</v>
      </c>
      <c r="C155" s="27">
        <v>96</v>
      </c>
      <c r="D155" s="41">
        <v>4</v>
      </c>
      <c r="E155" s="42">
        <v>87</v>
      </c>
      <c r="F155" s="43">
        <f t="shared" si="6"/>
        <v>4.1666666666666664E-2</v>
      </c>
      <c r="G155" s="44">
        <f t="shared" si="7"/>
        <v>0.90625</v>
      </c>
      <c r="H155" s="31" t="s">
        <v>185</v>
      </c>
      <c r="I155" s="32" t="s">
        <v>185</v>
      </c>
      <c r="J155" s="57"/>
      <c r="L155" s="76">
        <v>12</v>
      </c>
      <c r="M155" s="77" t="s">
        <v>74</v>
      </c>
      <c r="N155" s="97">
        <v>8.38561205510545E-2</v>
      </c>
      <c r="O155" s="96">
        <v>2660</v>
      </c>
    </row>
    <row r="156" spans="1:15" x14ac:dyDescent="0.3">
      <c r="A156" s="25">
        <v>153</v>
      </c>
      <c r="B156" s="40" t="s">
        <v>283</v>
      </c>
      <c r="C156" s="27">
        <v>94</v>
      </c>
      <c r="D156" s="41">
        <v>11</v>
      </c>
      <c r="E156" s="42">
        <v>41</v>
      </c>
      <c r="F156" s="43">
        <f t="shared" si="6"/>
        <v>0.11702127659574468</v>
      </c>
      <c r="G156" s="44">
        <f t="shared" si="7"/>
        <v>0.43617021276595747</v>
      </c>
      <c r="H156" s="31" t="s">
        <v>185</v>
      </c>
      <c r="I156" s="32" t="s">
        <v>185</v>
      </c>
      <c r="J156" s="57"/>
      <c r="L156" s="76">
        <v>13</v>
      </c>
      <c r="M156" s="77" t="s">
        <v>258</v>
      </c>
      <c r="N156" s="97">
        <v>8.2397003745318345E-2</v>
      </c>
      <c r="O156" s="96">
        <v>22</v>
      </c>
    </row>
    <row r="157" spans="1:15" x14ac:dyDescent="0.3">
      <c r="A157" s="25">
        <v>154</v>
      </c>
      <c r="B157" s="40" t="s">
        <v>284</v>
      </c>
      <c r="C157" s="27">
        <v>85</v>
      </c>
      <c r="D157" s="41">
        <v>7</v>
      </c>
      <c r="E157" s="42">
        <v>65</v>
      </c>
      <c r="F157" s="43">
        <f t="shared" si="6"/>
        <v>8.2352941176470587E-2</v>
      </c>
      <c r="G157" s="44">
        <f t="shared" si="7"/>
        <v>0.76470588235294112</v>
      </c>
      <c r="H157" s="31" t="s">
        <v>185</v>
      </c>
      <c r="I157" s="32" t="s">
        <v>185</v>
      </c>
      <c r="J157" s="57"/>
      <c r="L157" s="76">
        <v>14</v>
      </c>
      <c r="M157" s="77" t="s">
        <v>181</v>
      </c>
      <c r="N157" s="97">
        <v>8.0119432694700177E-2</v>
      </c>
      <c r="O157" s="96">
        <v>322</v>
      </c>
    </row>
    <row r="158" spans="1:15" x14ac:dyDescent="0.3">
      <c r="A158" s="25">
        <v>155</v>
      </c>
      <c r="B158" s="40" t="s">
        <v>285</v>
      </c>
      <c r="C158" s="27">
        <v>82</v>
      </c>
      <c r="D158" s="41">
        <v>1</v>
      </c>
      <c r="E158" s="42">
        <v>55</v>
      </c>
      <c r="F158" s="43">
        <f t="shared" si="6"/>
        <v>1.2195121951219513E-2</v>
      </c>
      <c r="G158" s="44">
        <f t="shared" si="7"/>
        <v>0.67073170731707321</v>
      </c>
      <c r="H158" s="31" t="s">
        <v>185</v>
      </c>
      <c r="I158" s="32" t="s">
        <v>185</v>
      </c>
      <c r="J158" s="57"/>
      <c r="L158" s="76">
        <v>15</v>
      </c>
      <c r="M158" s="77" t="s">
        <v>160</v>
      </c>
      <c r="N158" s="97">
        <v>7.9027937236892457E-2</v>
      </c>
      <c r="O158" s="96">
        <v>413</v>
      </c>
    </row>
    <row r="159" spans="1:15" x14ac:dyDescent="0.3">
      <c r="A159" s="25">
        <v>156</v>
      </c>
      <c r="B159" s="40" t="s">
        <v>269</v>
      </c>
      <c r="C159" s="27">
        <v>70</v>
      </c>
      <c r="D159" s="41">
        <v>12</v>
      </c>
      <c r="E159" s="42">
        <v>1</v>
      </c>
      <c r="F159" s="43">
        <f t="shared" si="6"/>
        <v>0.17142857142857143</v>
      </c>
      <c r="G159" s="44">
        <f t="shared" si="7"/>
        <v>1.4285714285714285E-2</v>
      </c>
      <c r="H159" s="31">
        <v>2.4003904818070634</v>
      </c>
      <c r="I159" s="32">
        <v>151</v>
      </c>
      <c r="J159" s="57"/>
      <c r="L159" s="76">
        <v>16</v>
      </c>
      <c r="M159" s="98" t="s">
        <v>269</v>
      </c>
      <c r="N159" s="97">
        <v>7.6923076923076927E-2</v>
      </c>
      <c r="O159" s="96">
        <v>5</v>
      </c>
    </row>
    <row r="160" spans="1:15" x14ac:dyDescent="0.3">
      <c r="A160" s="25">
        <v>157</v>
      </c>
      <c r="B160" s="40" t="s">
        <v>287</v>
      </c>
      <c r="C160" s="27">
        <v>64</v>
      </c>
      <c r="D160" s="41">
        <v>3</v>
      </c>
      <c r="E160" s="42">
        <v>28</v>
      </c>
      <c r="F160" s="43">
        <f t="shared" si="6"/>
        <v>4.6875E-2</v>
      </c>
      <c r="G160" s="44">
        <f t="shared" si="7"/>
        <v>0.4375</v>
      </c>
      <c r="H160" s="31">
        <v>9.4430768377260357</v>
      </c>
      <c r="I160" s="32">
        <v>134</v>
      </c>
      <c r="J160" s="57"/>
      <c r="L160" s="76">
        <v>17</v>
      </c>
      <c r="M160" s="77" t="s">
        <v>89</v>
      </c>
      <c r="N160" s="97">
        <v>7.6347847063080454E-2</v>
      </c>
      <c r="O160" s="96">
        <v>1899</v>
      </c>
    </row>
    <row r="161" spans="1:15" x14ac:dyDescent="0.3">
      <c r="A161" s="25">
        <v>158</v>
      </c>
      <c r="B161" s="40" t="s">
        <v>286</v>
      </c>
      <c r="C161" s="27">
        <v>63</v>
      </c>
      <c r="D161" s="41">
        <v>3</v>
      </c>
      <c r="E161" s="42">
        <v>24</v>
      </c>
      <c r="F161" s="43">
        <f t="shared" si="6"/>
        <v>4.7619047619047616E-2</v>
      </c>
      <c r="G161" s="44">
        <f t="shared" si="7"/>
        <v>0.38095238095238093</v>
      </c>
      <c r="H161" s="31">
        <v>3.3818699668850516</v>
      </c>
      <c r="I161" s="32">
        <v>143</v>
      </c>
      <c r="J161" s="57"/>
      <c r="L161" s="76">
        <v>18</v>
      </c>
      <c r="M161" s="77" t="s">
        <v>130</v>
      </c>
      <c r="N161" s="97">
        <v>7.3075800330835841E-2</v>
      </c>
      <c r="O161" s="96">
        <v>751</v>
      </c>
    </row>
    <row r="162" spans="1:15" x14ac:dyDescent="0.3">
      <c r="A162" s="25">
        <v>159</v>
      </c>
      <c r="B162" s="40" t="s">
        <v>276</v>
      </c>
      <c r="C162" s="27">
        <v>61</v>
      </c>
      <c r="D162" s="41" t="s">
        <v>256</v>
      </c>
      <c r="E162" s="42">
        <v>15</v>
      </c>
      <c r="F162" s="41" t="s">
        <v>256</v>
      </c>
      <c r="G162" s="44">
        <f t="shared" si="7"/>
        <v>0.24590163934426229</v>
      </c>
      <c r="H162" s="31">
        <v>18.913749272518292</v>
      </c>
      <c r="I162" s="32">
        <v>124</v>
      </c>
      <c r="J162" s="57"/>
      <c r="L162" s="76">
        <v>19</v>
      </c>
      <c r="M162" s="77" t="s">
        <v>107</v>
      </c>
      <c r="N162" s="97">
        <v>7.2376786531712534E-2</v>
      </c>
      <c r="O162" s="96">
        <v>1423</v>
      </c>
    </row>
    <row r="163" spans="1:15" ht="14.5" thickBot="1" x14ac:dyDescent="0.35">
      <c r="A163" s="25">
        <v>160</v>
      </c>
      <c r="B163" s="40" t="s">
        <v>288</v>
      </c>
      <c r="C163" s="27">
        <v>48</v>
      </c>
      <c r="D163" s="41">
        <v>3</v>
      </c>
      <c r="E163" s="42">
        <v>29</v>
      </c>
      <c r="F163" s="43"/>
      <c r="G163" s="44"/>
      <c r="H163" s="31">
        <v>2.8119285524103943</v>
      </c>
      <c r="I163" s="32">
        <v>147</v>
      </c>
      <c r="J163" s="57"/>
      <c r="L163" s="82">
        <v>20</v>
      </c>
      <c r="M163" s="83" t="s">
        <v>211</v>
      </c>
      <c r="N163" s="99">
        <v>7.2324011571841845E-2</v>
      </c>
      <c r="O163" s="100">
        <v>75</v>
      </c>
    </row>
    <row r="164" spans="1:15" x14ac:dyDescent="0.3">
      <c r="A164" s="25">
        <v>161</v>
      </c>
      <c r="B164" s="40" t="s">
        <v>289</v>
      </c>
      <c r="C164" s="27">
        <v>45</v>
      </c>
      <c r="D164" s="41">
        <v>2</v>
      </c>
      <c r="E164" s="42">
        <v>14</v>
      </c>
      <c r="F164" s="43"/>
      <c r="G164" s="44"/>
      <c r="H164" s="31">
        <v>1.4139696112793299</v>
      </c>
      <c r="I164" s="32">
        <v>152</v>
      </c>
      <c r="J164" s="57"/>
    </row>
    <row r="165" spans="1:15" x14ac:dyDescent="0.3">
      <c r="A165" s="25">
        <v>162</v>
      </c>
      <c r="B165" s="40" t="s">
        <v>293</v>
      </c>
      <c r="C165" s="27">
        <v>39</v>
      </c>
      <c r="D165" s="41" t="s">
        <v>256</v>
      </c>
      <c r="E165" s="42">
        <v>38</v>
      </c>
      <c r="F165" s="43"/>
      <c r="G165" s="44"/>
      <c r="H165" s="31">
        <v>11.15204324018899</v>
      </c>
      <c r="I165" s="32">
        <v>131</v>
      </c>
      <c r="J165" s="57"/>
    </row>
    <row r="166" spans="1:15" ht="13.5" customHeight="1" x14ac:dyDescent="0.3">
      <c r="A166" s="25">
        <v>163</v>
      </c>
      <c r="B166" s="40" t="s">
        <v>290</v>
      </c>
      <c r="C166" s="27">
        <v>37</v>
      </c>
      <c r="D166" s="41">
        <v>4</v>
      </c>
      <c r="E166" s="42">
        <v>12</v>
      </c>
      <c r="F166" s="43"/>
      <c r="G166" s="44"/>
      <c r="H166" s="31">
        <v>2.5263788087891759</v>
      </c>
      <c r="I166" s="32">
        <v>149</v>
      </c>
      <c r="J166" s="57"/>
    </row>
    <row r="167" spans="1:15" ht="14.5" thickBot="1" x14ac:dyDescent="0.35">
      <c r="A167" s="25">
        <v>164</v>
      </c>
      <c r="B167" s="40" t="s">
        <v>294</v>
      </c>
      <c r="C167" s="27">
        <v>25</v>
      </c>
      <c r="D167" s="41">
        <v>3</v>
      </c>
      <c r="E167" s="42">
        <v>19</v>
      </c>
      <c r="F167" s="43"/>
      <c r="G167" s="44"/>
      <c r="H167" s="31" t="s">
        <v>185</v>
      </c>
      <c r="I167" s="32" t="s">
        <v>185</v>
      </c>
      <c r="J167" s="57"/>
      <c r="L167" s="190" t="s">
        <v>291</v>
      </c>
      <c r="M167" s="191"/>
      <c r="N167" s="191"/>
      <c r="O167" s="191"/>
    </row>
    <row r="168" spans="1:15" ht="14.5" thickBot="1" x14ac:dyDescent="0.35">
      <c r="A168" s="25">
        <v>165</v>
      </c>
      <c r="B168" s="40" t="s">
        <v>268</v>
      </c>
      <c r="C168" s="27">
        <v>25</v>
      </c>
      <c r="D168" s="41">
        <v>8</v>
      </c>
      <c r="E168" s="42">
        <v>7</v>
      </c>
      <c r="F168" s="43"/>
      <c r="G168" s="44"/>
      <c r="H168" s="31">
        <v>3.8194167536729799</v>
      </c>
      <c r="I168" s="32">
        <v>140</v>
      </c>
      <c r="J168" s="57"/>
      <c r="L168" s="69" t="s">
        <v>4</v>
      </c>
      <c r="M168" s="70" t="s">
        <v>5</v>
      </c>
      <c r="N168" s="92" t="s">
        <v>213</v>
      </c>
      <c r="O168" s="71" t="s">
        <v>212</v>
      </c>
    </row>
    <row r="169" spans="1:15" x14ac:dyDescent="0.3">
      <c r="A169" s="25">
        <v>166</v>
      </c>
      <c r="B169" s="40" t="s">
        <v>295</v>
      </c>
      <c r="C169" s="27">
        <v>24</v>
      </c>
      <c r="D169" s="41">
        <v>1</v>
      </c>
      <c r="E169" s="42">
        <v>17</v>
      </c>
      <c r="F169" s="43"/>
      <c r="G169" s="44"/>
      <c r="H169" s="31">
        <v>10.418036747020116</v>
      </c>
      <c r="I169" s="32">
        <v>132</v>
      </c>
      <c r="J169" s="57"/>
      <c r="L169" s="87">
        <v>1</v>
      </c>
      <c r="M169" s="88" t="s">
        <v>195</v>
      </c>
      <c r="N169" s="93">
        <v>0.125</v>
      </c>
      <c r="O169" s="94">
        <v>10</v>
      </c>
    </row>
    <row r="170" spans="1:15" x14ac:dyDescent="0.3">
      <c r="A170" s="25">
        <v>167</v>
      </c>
      <c r="B170" s="40" t="s">
        <v>297</v>
      </c>
      <c r="C170" s="27">
        <v>24</v>
      </c>
      <c r="D170" s="41" t="s">
        <v>256</v>
      </c>
      <c r="E170" s="42">
        <v>21</v>
      </c>
      <c r="F170" s="43"/>
      <c r="G170" s="44"/>
      <c r="H170" s="31">
        <v>18.559776787751165</v>
      </c>
      <c r="I170" s="32">
        <v>125</v>
      </c>
      <c r="J170" s="57"/>
      <c r="L170" s="76">
        <v>2</v>
      </c>
      <c r="M170" s="77" t="s">
        <v>183</v>
      </c>
      <c r="N170" s="97">
        <v>0.109375</v>
      </c>
      <c r="O170" s="96">
        <v>14</v>
      </c>
    </row>
    <row r="171" spans="1:15" x14ac:dyDescent="0.3">
      <c r="A171" s="25">
        <v>168</v>
      </c>
      <c r="B171" s="40" t="s">
        <v>296</v>
      </c>
      <c r="C171" s="27">
        <v>23</v>
      </c>
      <c r="D171" s="41">
        <v>1</v>
      </c>
      <c r="E171" s="42">
        <v>10</v>
      </c>
      <c r="F171" s="43"/>
      <c r="G171" s="44"/>
      <c r="H171" s="31">
        <v>9.7967973843402874</v>
      </c>
      <c r="I171" s="32">
        <v>133</v>
      </c>
      <c r="J171" s="57"/>
      <c r="L171" s="76">
        <v>3</v>
      </c>
      <c r="M171" s="77" t="s">
        <v>130</v>
      </c>
      <c r="N171" s="97">
        <v>9.3333333333333338E-2</v>
      </c>
      <c r="O171" s="96">
        <v>7</v>
      </c>
    </row>
    <row r="172" spans="1:15" x14ac:dyDescent="0.3">
      <c r="A172" s="25">
        <v>169</v>
      </c>
      <c r="B172" s="40" t="s">
        <v>298</v>
      </c>
      <c r="C172" s="27">
        <v>21</v>
      </c>
      <c r="D172" s="41" t="s">
        <v>256</v>
      </c>
      <c r="E172" s="42">
        <v>13</v>
      </c>
      <c r="F172" s="43"/>
      <c r="G172" s="44"/>
      <c r="H172" s="31" t="s">
        <v>185</v>
      </c>
      <c r="I172" s="32" t="s">
        <v>185</v>
      </c>
      <c r="J172" s="57"/>
      <c r="L172" s="76">
        <v>4</v>
      </c>
      <c r="M172" s="77" t="s">
        <v>188</v>
      </c>
      <c r="N172" s="97">
        <v>8.7999999999999995E-2</v>
      </c>
      <c r="O172" s="96">
        <v>11</v>
      </c>
    </row>
    <row r="173" spans="1:15" x14ac:dyDescent="0.3">
      <c r="A173" s="25">
        <v>170</v>
      </c>
      <c r="B173" s="40" t="s">
        <v>299</v>
      </c>
      <c r="C173" s="27">
        <v>19</v>
      </c>
      <c r="D173" s="41" t="s">
        <v>256</v>
      </c>
      <c r="E173" s="42">
        <v>5</v>
      </c>
      <c r="F173" s="43"/>
      <c r="G173" s="44"/>
      <c r="H173" s="31" t="s">
        <v>185</v>
      </c>
      <c r="I173" s="32" t="s">
        <v>185</v>
      </c>
      <c r="J173" s="57"/>
      <c r="L173" s="76">
        <v>5</v>
      </c>
      <c r="M173" s="77" t="s">
        <v>71</v>
      </c>
      <c r="N173" s="97">
        <v>7.4885379521141104E-2</v>
      </c>
      <c r="O173" s="96">
        <v>294</v>
      </c>
    </row>
    <row r="174" spans="1:15" x14ac:dyDescent="0.3">
      <c r="A174" s="25">
        <v>171</v>
      </c>
      <c r="B174" s="40" t="s">
        <v>300</v>
      </c>
      <c r="C174" s="27">
        <v>19</v>
      </c>
      <c r="D174" s="41" t="s">
        <v>256</v>
      </c>
      <c r="E174" s="42">
        <v>14</v>
      </c>
      <c r="F174" s="43"/>
      <c r="G174" s="44"/>
      <c r="H174" s="31">
        <v>2.6501317045716868</v>
      </c>
      <c r="I174" s="32">
        <v>148</v>
      </c>
      <c r="J174" s="57"/>
      <c r="L174" s="76">
        <v>6</v>
      </c>
      <c r="M174" s="77" t="s">
        <v>89</v>
      </c>
      <c r="N174" s="97">
        <v>6.3380281690140844E-2</v>
      </c>
      <c r="O174" s="96">
        <v>9</v>
      </c>
    </row>
    <row r="175" spans="1:15" x14ac:dyDescent="0.3">
      <c r="A175" s="25">
        <v>172</v>
      </c>
      <c r="B175" s="40" t="s">
        <v>301</v>
      </c>
      <c r="C175" s="27">
        <v>18</v>
      </c>
      <c r="D175" s="41">
        <v>2</v>
      </c>
      <c r="E175" s="42">
        <v>16</v>
      </c>
      <c r="F175" s="43"/>
      <c r="G175" s="44"/>
      <c r="H175" s="31" t="s">
        <v>185</v>
      </c>
      <c r="I175" s="32" t="s">
        <v>185</v>
      </c>
      <c r="J175" s="57"/>
      <c r="L175" s="76">
        <v>7</v>
      </c>
      <c r="M175" s="77" t="s">
        <v>125</v>
      </c>
      <c r="N175" s="97">
        <v>6.3106796116504854E-2</v>
      </c>
      <c r="O175" s="96">
        <v>13</v>
      </c>
    </row>
    <row r="176" spans="1:15" x14ac:dyDescent="0.3">
      <c r="A176" s="25">
        <v>173</v>
      </c>
      <c r="B176" s="40" t="s">
        <v>302</v>
      </c>
      <c r="C176" s="27">
        <v>18</v>
      </c>
      <c r="D176" s="41" t="s">
        <v>256</v>
      </c>
      <c r="E176" s="42">
        <v>14</v>
      </c>
      <c r="F176" s="43"/>
      <c r="G176" s="44"/>
      <c r="H176" s="31" t="s">
        <v>185</v>
      </c>
      <c r="I176" s="32" t="s">
        <v>185</v>
      </c>
      <c r="J176" s="57"/>
      <c r="L176" s="76">
        <v>8</v>
      </c>
      <c r="M176" s="77" t="s">
        <v>28</v>
      </c>
      <c r="N176" s="97">
        <v>6.2515046946473002E-2</v>
      </c>
      <c r="O176" s="96">
        <v>779</v>
      </c>
    </row>
    <row r="177" spans="1:22" ht="14.25" customHeight="1" x14ac:dyDescent="0.3">
      <c r="A177" s="25">
        <v>174</v>
      </c>
      <c r="B177" s="40" t="s">
        <v>303</v>
      </c>
      <c r="C177" s="27">
        <v>18</v>
      </c>
      <c r="D177" s="41" t="s">
        <v>256</v>
      </c>
      <c r="E177" s="42">
        <v>18</v>
      </c>
      <c r="F177" s="101"/>
      <c r="G177" s="102"/>
      <c r="H177" s="31" t="s">
        <v>185</v>
      </c>
      <c r="I177" s="32" t="s">
        <v>185</v>
      </c>
      <c r="J177" s="103"/>
      <c r="L177" s="76">
        <v>9</v>
      </c>
      <c r="M177" s="77" t="s">
        <v>56</v>
      </c>
      <c r="N177" s="97">
        <v>5.4448225571220227E-2</v>
      </c>
      <c r="O177" s="96">
        <v>112</v>
      </c>
    </row>
    <row r="178" spans="1:22" ht="14.25" customHeight="1" x14ac:dyDescent="0.3">
      <c r="A178" s="25">
        <v>175</v>
      </c>
      <c r="B178" s="40" t="s">
        <v>304</v>
      </c>
      <c r="C178" s="27">
        <v>17</v>
      </c>
      <c r="D178" s="41" t="s">
        <v>256</v>
      </c>
      <c r="E178" s="42">
        <v>12</v>
      </c>
      <c r="F178" s="101"/>
      <c r="G178" s="102"/>
      <c r="H178" s="31" t="s">
        <v>185</v>
      </c>
      <c r="I178" s="32" t="s">
        <v>185</v>
      </c>
      <c r="J178" s="103"/>
      <c r="L178" s="76">
        <v>10</v>
      </c>
      <c r="M178" s="77" t="s">
        <v>53</v>
      </c>
      <c r="N178" s="97">
        <v>5.2545155993431854E-2</v>
      </c>
      <c r="O178" s="96">
        <v>128</v>
      </c>
      <c r="P178" s="125"/>
      <c r="Q178" s="125"/>
      <c r="R178" s="125"/>
      <c r="T178" s="125"/>
      <c r="U178" s="125"/>
      <c r="V178" s="125"/>
    </row>
    <row r="179" spans="1:22" x14ac:dyDescent="0.3">
      <c r="A179" s="25">
        <v>176</v>
      </c>
      <c r="B179" s="40" t="s">
        <v>305</v>
      </c>
      <c r="C179" s="27">
        <v>16</v>
      </c>
      <c r="D179" s="41" t="s">
        <v>256</v>
      </c>
      <c r="E179" s="42">
        <v>15</v>
      </c>
      <c r="F179" s="101"/>
      <c r="G179" s="102"/>
      <c r="H179" s="31" t="s">
        <v>185</v>
      </c>
      <c r="I179" s="32" t="s">
        <v>185</v>
      </c>
      <c r="J179" s="103"/>
      <c r="L179" s="76">
        <v>11</v>
      </c>
      <c r="M179" s="77" t="s">
        <v>104</v>
      </c>
      <c r="N179" s="97">
        <v>5.204460966542751E-2</v>
      </c>
      <c r="O179" s="96">
        <v>14</v>
      </c>
      <c r="P179" s="125"/>
      <c r="Q179" s="125"/>
      <c r="R179" s="125"/>
      <c r="T179" s="125"/>
      <c r="U179" s="125"/>
      <c r="V179" s="125"/>
    </row>
    <row r="180" spans="1:22" x14ac:dyDescent="0.3">
      <c r="A180" s="25">
        <v>177</v>
      </c>
      <c r="B180" s="40" t="s">
        <v>267</v>
      </c>
      <c r="C180" s="27">
        <v>16</v>
      </c>
      <c r="D180" s="41">
        <v>2</v>
      </c>
      <c r="E180" s="42">
        <v>6</v>
      </c>
      <c r="F180" s="101"/>
      <c r="G180" s="102"/>
      <c r="H180" s="31">
        <v>3.5353678196679583</v>
      </c>
      <c r="I180" s="32">
        <v>141</v>
      </c>
      <c r="J180" s="103"/>
      <c r="L180" s="76">
        <v>12</v>
      </c>
      <c r="M180" s="77" t="s">
        <v>77</v>
      </c>
      <c r="N180" s="97">
        <v>4.4776119402985072E-2</v>
      </c>
      <c r="O180" s="96">
        <v>33</v>
      </c>
      <c r="P180" s="124"/>
      <c r="Q180" s="124"/>
      <c r="R180" s="124"/>
      <c r="T180" s="124"/>
      <c r="U180" s="124"/>
      <c r="V180" s="124"/>
    </row>
    <row r="181" spans="1:22" ht="14.15" customHeight="1" x14ac:dyDescent="0.3">
      <c r="A181" s="25">
        <v>178</v>
      </c>
      <c r="B181" s="40" t="s">
        <v>306</v>
      </c>
      <c r="C181" s="27">
        <v>16</v>
      </c>
      <c r="D181" s="41" t="s">
        <v>256</v>
      </c>
      <c r="E181" s="42">
        <v>12</v>
      </c>
      <c r="F181" s="101"/>
      <c r="G181" s="102"/>
      <c r="H181" s="31">
        <v>6.4140339061867362</v>
      </c>
      <c r="I181" s="32">
        <v>139</v>
      </c>
      <c r="J181" s="103"/>
      <c r="L181" s="76">
        <v>13</v>
      </c>
      <c r="M181" s="77" t="s">
        <v>92</v>
      </c>
      <c r="N181" s="97">
        <v>4.4370661032297011E-2</v>
      </c>
      <c r="O181" s="96">
        <v>147</v>
      </c>
      <c r="P181" s="124"/>
      <c r="Q181" s="124"/>
      <c r="R181" s="124"/>
      <c r="T181" s="124"/>
      <c r="U181" s="124"/>
      <c r="V181" s="124"/>
    </row>
    <row r="182" spans="1:22" x14ac:dyDescent="0.3">
      <c r="A182" s="25">
        <v>179</v>
      </c>
      <c r="B182" s="40" t="s">
        <v>292</v>
      </c>
      <c r="C182" s="27">
        <v>15</v>
      </c>
      <c r="D182" s="41">
        <v>1</v>
      </c>
      <c r="E182" s="42">
        <v>7</v>
      </c>
      <c r="F182" s="101"/>
      <c r="G182" s="102"/>
      <c r="H182" s="31">
        <v>1.3008885936353591</v>
      </c>
      <c r="I182" s="32">
        <v>153</v>
      </c>
      <c r="J182" s="103"/>
      <c r="L182" s="76">
        <v>14</v>
      </c>
      <c r="M182" s="77" t="s">
        <v>24</v>
      </c>
      <c r="N182" s="97">
        <v>4.2043399638336344E-2</v>
      </c>
      <c r="O182" s="96">
        <v>93</v>
      </c>
    </row>
    <row r="183" spans="1:22" ht="13" customHeight="1" x14ac:dyDescent="0.3">
      <c r="A183" s="25">
        <v>180</v>
      </c>
      <c r="B183" s="40" t="s">
        <v>307</v>
      </c>
      <c r="C183" s="27">
        <v>15</v>
      </c>
      <c r="D183" s="41" t="s">
        <v>256</v>
      </c>
      <c r="E183" s="42">
        <v>14</v>
      </c>
      <c r="F183" s="101"/>
      <c r="G183" s="102"/>
      <c r="H183" s="31" t="s">
        <v>185</v>
      </c>
      <c r="I183" s="32" t="s">
        <v>185</v>
      </c>
      <c r="J183" s="103"/>
      <c r="L183" s="76">
        <v>15</v>
      </c>
      <c r="M183" s="77" t="s">
        <v>116</v>
      </c>
      <c r="N183" s="97">
        <v>3.8724373576309798E-2</v>
      </c>
      <c r="O183" s="96">
        <v>17</v>
      </c>
    </row>
    <row r="184" spans="1:22" ht="14" customHeight="1" x14ac:dyDescent="0.3">
      <c r="A184" s="25">
        <v>181</v>
      </c>
      <c r="B184" s="40" t="s">
        <v>308</v>
      </c>
      <c r="C184" s="27">
        <v>12</v>
      </c>
      <c r="D184" s="41" t="s">
        <v>256</v>
      </c>
      <c r="E184" s="42">
        <v>2</v>
      </c>
      <c r="F184" s="101"/>
      <c r="G184" s="102"/>
      <c r="H184" s="31" t="s">
        <v>185</v>
      </c>
      <c r="I184" s="32" t="s">
        <v>185</v>
      </c>
      <c r="J184" s="103"/>
      <c r="L184" s="76">
        <v>16</v>
      </c>
      <c r="M184" s="77" t="s">
        <v>174</v>
      </c>
      <c r="N184" s="97">
        <v>3.7974683544303799E-2</v>
      </c>
      <c r="O184" s="96">
        <v>6</v>
      </c>
    </row>
    <row r="185" spans="1:22" ht="15" customHeight="1" x14ac:dyDescent="0.3">
      <c r="A185" s="25">
        <v>182</v>
      </c>
      <c r="B185" s="40" t="s">
        <v>309</v>
      </c>
      <c r="C185" s="27">
        <v>11</v>
      </c>
      <c r="D185" s="41">
        <v>1</v>
      </c>
      <c r="E185" s="42" t="s">
        <v>27</v>
      </c>
      <c r="F185" s="101"/>
      <c r="G185" s="102"/>
      <c r="H185" s="31" t="s">
        <v>185</v>
      </c>
      <c r="I185" s="32" t="s">
        <v>185</v>
      </c>
      <c r="J185" s="103"/>
      <c r="L185" s="76">
        <v>17</v>
      </c>
      <c r="M185" s="77" t="s">
        <v>65</v>
      </c>
      <c r="N185" s="97">
        <v>3.4090909090909088E-2</v>
      </c>
      <c r="O185" s="96">
        <v>9</v>
      </c>
    </row>
    <row r="186" spans="1:22" ht="15.5" customHeight="1" x14ac:dyDescent="0.3">
      <c r="A186" s="25">
        <v>183</v>
      </c>
      <c r="B186" s="40" t="s">
        <v>310</v>
      </c>
      <c r="C186" s="27">
        <v>11</v>
      </c>
      <c r="D186" s="41" t="s">
        <v>256</v>
      </c>
      <c r="E186" s="42">
        <v>10</v>
      </c>
      <c r="F186" s="101"/>
      <c r="G186" s="102"/>
      <c r="H186" s="31" t="s">
        <v>185</v>
      </c>
      <c r="I186" s="32" t="s">
        <v>185</v>
      </c>
      <c r="J186" s="103"/>
      <c r="L186" s="76">
        <v>18</v>
      </c>
      <c r="M186" s="77" t="s">
        <v>199</v>
      </c>
      <c r="N186" s="97">
        <v>3.2967032967032968E-2</v>
      </c>
      <c r="O186" s="96">
        <v>3</v>
      </c>
    </row>
    <row r="187" spans="1:22" ht="13" customHeight="1" x14ac:dyDescent="0.3">
      <c r="A187" s="25">
        <v>184</v>
      </c>
      <c r="B187" s="40" t="s">
        <v>311</v>
      </c>
      <c r="C187" s="27">
        <v>10</v>
      </c>
      <c r="D187" s="41">
        <v>1</v>
      </c>
      <c r="E187" s="42">
        <v>9</v>
      </c>
      <c r="F187" s="101"/>
      <c r="G187" s="102"/>
      <c r="H187" s="31" t="s">
        <v>185</v>
      </c>
      <c r="I187" s="32" t="s">
        <v>185</v>
      </c>
      <c r="J187" s="103"/>
      <c r="L187" s="76">
        <v>19</v>
      </c>
      <c r="M187" s="77" t="s">
        <v>74</v>
      </c>
      <c r="N187" s="97">
        <v>3.2835820895522387E-2</v>
      </c>
      <c r="O187" s="96">
        <v>11</v>
      </c>
    </row>
    <row r="188" spans="1:22" ht="13" customHeight="1" thickBot="1" x14ac:dyDescent="0.35">
      <c r="A188" s="25">
        <v>185</v>
      </c>
      <c r="B188" s="40" t="s">
        <v>312</v>
      </c>
      <c r="C188" s="27">
        <v>9</v>
      </c>
      <c r="D188" s="41">
        <v>2</v>
      </c>
      <c r="E188" s="42" t="s">
        <v>27</v>
      </c>
      <c r="F188" s="101"/>
      <c r="G188" s="102"/>
      <c r="H188" s="31" t="s">
        <v>185</v>
      </c>
      <c r="I188" s="32" t="s">
        <v>185</v>
      </c>
      <c r="J188" s="103"/>
      <c r="L188" s="82">
        <v>20</v>
      </c>
      <c r="M188" s="83" t="s">
        <v>175</v>
      </c>
      <c r="N188" s="99">
        <v>3.272727272727273E-2</v>
      </c>
      <c r="O188" s="100">
        <v>9</v>
      </c>
    </row>
    <row r="189" spans="1:22" ht="14.5" customHeight="1" x14ac:dyDescent="0.3">
      <c r="A189" s="25">
        <v>186</v>
      </c>
      <c r="B189" s="40" t="s">
        <v>313</v>
      </c>
      <c r="C189" s="27">
        <v>8</v>
      </c>
      <c r="D189" s="41" t="s">
        <v>256</v>
      </c>
      <c r="E189" s="42">
        <v>8</v>
      </c>
      <c r="F189" s="101"/>
      <c r="G189" s="102"/>
      <c r="H189" s="31">
        <v>0.91156570639676415</v>
      </c>
      <c r="I189" s="32">
        <v>154</v>
      </c>
      <c r="J189" s="86"/>
      <c r="O189" s="105"/>
    </row>
    <row r="190" spans="1:22" ht="14.5" customHeight="1" x14ac:dyDescent="0.3">
      <c r="A190" s="45">
        <v>187</v>
      </c>
      <c r="B190" s="40" t="s">
        <v>314</v>
      </c>
      <c r="C190" s="27">
        <v>6</v>
      </c>
      <c r="D190" s="41" t="s">
        <v>256</v>
      </c>
      <c r="E190" s="81">
        <v>6</v>
      </c>
      <c r="F190" s="101"/>
      <c r="G190" s="102"/>
      <c r="H190" s="31" t="s">
        <v>185</v>
      </c>
      <c r="I190" s="32" t="s">
        <v>185</v>
      </c>
      <c r="J190" s="106"/>
      <c r="L190" s="192" t="s">
        <v>315</v>
      </c>
      <c r="M190" s="192"/>
      <c r="N190" s="192"/>
      <c r="O190" s="105"/>
    </row>
    <row r="191" spans="1:22" ht="14.5" thickBot="1" x14ac:dyDescent="0.35">
      <c r="A191" s="107">
        <v>188</v>
      </c>
      <c r="B191" s="108" t="s">
        <v>336</v>
      </c>
      <c r="C191" s="109">
        <v>1</v>
      </c>
      <c r="D191" s="110" t="s">
        <v>256</v>
      </c>
      <c r="E191" s="111" t="s">
        <v>27</v>
      </c>
      <c r="F191" s="112"/>
      <c r="G191" s="113"/>
      <c r="H191" s="114">
        <v>0.47052889329722181</v>
      </c>
      <c r="I191" s="115">
        <v>155</v>
      </c>
      <c r="L191" s="192"/>
      <c r="M191" s="192"/>
      <c r="N191" s="192"/>
      <c r="O191" s="105"/>
    </row>
    <row r="192" spans="1:22" ht="36" customHeight="1" x14ac:dyDescent="0.3">
      <c r="A192" s="116"/>
      <c r="B192" s="117"/>
      <c r="C192" s="118"/>
      <c r="D192" s="119"/>
      <c r="E192" s="119"/>
      <c r="F192" s="86">
        <v>1</v>
      </c>
      <c r="G192" s="86">
        <v>1</v>
      </c>
      <c r="H192" s="86"/>
      <c r="I192" s="86"/>
      <c r="L192" s="192"/>
      <c r="M192" s="192"/>
      <c r="N192" s="192"/>
      <c r="O192" s="105"/>
    </row>
    <row r="193" spans="1:14" ht="45.75" customHeight="1" x14ac:dyDescent="0.3">
      <c r="A193" s="183" t="s">
        <v>337</v>
      </c>
      <c r="B193" s="183"/>
      <c r="C193" s="183"/>
      <c r="D193" s="183"/>
      <c r="E193" s="183"/>
      <c r="F193" s="183"/>
      <c r="J193" s="121"/>
      <c r="K193" s="121"/>
      <c r="L193" s="185" t="s">
        <v>318</v>
      </c>
      <c r="M193" s="185"/>
      <c r="N193" s="185"/>
    </row>
    <row r="194" spans="1:14" ht="45.75" customHeight="1" x14ac:dyDescent="0.3">
      <c r="A194" s="183" t="s">
        <v>319</v>
      </c>
      <c r="B194" s="183"/>
      <c r="C194" s="183"/>
      <c r="D194" s="183"/>
      <c r="E194" s="183"/>
      <c r="F194" s="183"/>
      <c r="L194" s="184" t="s">
        <v>320</v>
      </c>
      <c r="M194" s="184"/>
      <c r="N194" s="184"/>
    </row>
    <row r="195" spans="1:14" x14ac:dyDescent="0.3">
      <c r="A195" s="185" t="s">
        <v>321</v>
      </c>
      <c r="B195" s="183"/>
      <c r="C195" s="183"/>
      <c r="D195" s="183"/>
      <c r="E195" s="183"/>
      <c r="F195" s="183"/>
      <c r="G195" s="121"/>
      <c r="H195" s="121"/>
      <c r="I195" s="121"/>
      <c r="J195" s="124"/>
      <c r="L195" s="126"/>
      <c r="M195" s="126"/>
      <c r="N195" s="126"/>
    </row>
    <row r="196" spans="1:14" x14ac:dyDescent="0.3">
      <c r="A196" s="183"/>
      <c r="B196" s="183"/>
      <c r="C196" s="183"/>
      <c r="D196" s="183"/>
      <c r="E196" s="183"/>
      <c r="F196" s="183"/>
    </row>
    <row r="197" spans="1:14" x14ac:dyDescent="0.3">
      <c r="A197" s="183" t="s">
        <v>322</v>
      </c>
      <c r="B197" s="183"/>
      <c r="C197" s="183"/>
      <c r="D197" s="183"/>
      <c r="E197" s="183"/>
      <c r="F197" s="183"/>
      <c r="G197" s="183"/>
      <c r="H197" s="124"/>
      <c r="I197" s="124"/>
    </row>
    <row r="198" spans="1:14" x14ac:dyDescent="0.3">
      <c r="A198" s="183" t="s">
        <v>323</v>
      </c>
      <c r="B198" s="183"/>
      <c r="C198" s="183"/>
      <c r="D198" s="183"/>
      <c r="E198" s="183"/>
      <c r="F198" s="183"/>
      <c r="G198" s="183"/>
    </row>
    <row r="230" ht="14.15" customHeight="1" x14ac:dyDescent="0.3"/>
    <row r="241" spans="12:14" ht="229.5" customHeight="1" x14ac:dyDescent="0.3"/>
    <row r="242" spans="12:14" x14ac:dyDescent="0.3">
      <c r="L242" s="125"/>
      <c r="M242" s="125"/>
      <c r="N242" s="125"/>
    </row>
    <row r="243" spans="12:14" x14ac:dyDescent="0.3">
      <c r="L243" s="125"/>
      <c r="M243" s="125"/>
      <c r="N243" s="125"/>
    </row>
    <row r="244" spans="12:14" x14ac:dyDescent="0.3">
      <c r="L244" s="125"/>
      <c r="M244" s="125"/>
      <c r="N244" s="125"/>
    </row>
    <row r="308" spans="17:33" x14ac:dyDescent="0.3">
      <c r="Q308" s="123">
        <v>1</v>
      </c>
    </row>
    <row r="313" spans="17:33" x14ac:dyDescent="0.3">
      <c r="AG313" s="123">
        <v>1</v>
      </c>
    </row>
  </sheetData>
  <mergeCells count="65">
    <mergeCell ref="K52:L52"/>
    <mergeCell ref="A1:H1"/>
    <mergeCell ref="K1:N1"/>
    <mergeCell ref="P1:R1"/>
    <mergeCell ref="T1:V1"/>
    <mergeCell ref="A2:A3"/>
    <mergeCell ref="H2:I2"/>
    <mergeCell ref="K2:K3"/>
    <mergeCell ref="K39:N41"/>
    <mergeCell ref="K42:N43"/>
    <mergeCell ref="K44:N46"/>
    <mergeCell ref="K49:N49"/>
    <mergeCell ref="K50:L51"/>
    <mergeCell ref="T62:V63"/>
    <mergeCell ref="K63:L63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P62:R63"/>
    <mergeCell ref="K64:L64"/>
    <mergeCell ref="P64:R65"/>
    <mergeCell ref="T64:V65"/>
    <mergeCell ref="K65:L65"/>
    <mergeCell ref="K66:L66"/>
    <mergeCell ref="P66:R68"/>
    <mergeCell ref="T66:V68"/>
    <mergeCell ref="K67:L67"/>
    <mergeCell ref="K68:L68"/>
    <mergeCell ref="K80:L80"/>
    <mergeCell ref="K69:L69"/>
    <mergeCell ref="K70:L70"/>
    <mergeCell ref="K71:L71"/>
    <mergeCell ref="K72:L72"/>
    <mergeCell ref="K73:L73"/>
    <mergeCell ref="K74:L74"/>
    <mergeCell ref="K75:L75"/>
    <mergeCell ref="K76:L76"/>
    <mergeCell ref="K77:L77"/>
    <mergeCell ref="K78:L78"/>
    <mergeCell ref="K79:L79"/>
    <mergeCell ref="A193:F193"/>
    <mergeCell ref="L193:N193"/>
    <mergeCell ref="K81:L81"/>
    <mergeCell ref="K82:L82"/>
    <mergeCell ref="K83:L83"/>
    <mergeCell ref="K84:L84"/>
    <mergeCell ref="K85:L85"/>
    <mergeCell ref="K87:N89"/>
    <mergeCell ref="L92:O92"/>
    <mergeCell ref="L117:O117"/>
    <mergeCell ref="L142:O142"/>
    <mergeCell ref="L167:O167"/>
    <mergeCell ref="L190:N192"/>
    <mergeCell ref="A194:F194"/>
    <mergeCell ref="L194:N194"/>
    <mergeCell ref="A195:F196"/>
    <mergeCell ref="A197:G197"/>
    <mergeCell ref="A198:G198"/>
  </mergeCells>
  <phoneticPr fontId="3" type="noConversion"/>
  <conditionalFormatting sqref="F192">
    <cfRule type="dataBar" priority="3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{D8D405EC-A8B4-40E3-96D1-C4D25C466271}</x14:id>
        </ext>
      </extLst>
    </cfRule>
  </conditionalFormatting>
  <conditionalFormatting sqref="G192:I192 J189">
    <cfRule type="dataBar" priority="3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{20CEE869-B876-45DC-BB14-95E6C9781127}</x14:id>
        </ext>
      </extLst>
    </cfRule>
    <cfRule type="dataBar" priority="3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{4EA2089C-6DCF-4A0D-94CE-394E4911E236}</x14:id>
        </ext>
      </extLst>
    </cfRule>
  </conditionalFormatting>
  <conditionalFormatting sqref="N145">
    <cfRule type="dataBar" priority="2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{4D0496A7-DC3F-4A54-924A-730D649FA986}</x14:id>
        </ext>
      </extLst>
    </cfRule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{6E150B5D-50C0-4519-BBCB-FEF2BE84B646}</x14:id>
        </ext>
      </extLst>
    </cfRule>
  </conditionalFormatting>
  <conditionalFormatting sqref="N145">
    <cfRule type="dataBar" priority="2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{AB343FCA-CD4F-4E07-8594-2ED3F9B47D7C}</x14:id>
        </ext>
      </extLst>
    </cfRule>
    <cfRule type="dataBar" priority="27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{685ACD7A-6D59-429C-A807-BE6C04FD321F}</x14:id>
        </ext>
      </extLst>
    </cfRule>
    <cfRule type="dataBar" priority="30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{7CF6F331-CC2B-4FCE-8C91-362333A12C0A}</x14:id>
        </ext>
      </extLst>
    </cfRule>
  </conditionalFormatting>
  <conditionalFormatting sqref="N144:N163 W134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{DD456827-5D81-441C-B464-5A2882E16D63}</x14:id>
        </ext>
      </extLst>
    </cfRule>
  </conditionalFormatting>
  <conditionalFormatting sqref="N169:N188 R130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{29689FB4-5083-444A-8086-55B3B08DC7FB}</x14:id>
        </ext>
      </extLst>
    </cfRule>
  </conditionalFormatting>
  <conditionalFormatting sqref="W134">
    <cfRule type="dataBar" priority="2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{9A41EAB5-E2A0-4524-A19A-2DFB18D59C44}</x14:id>
        </ext>
      </extLst>
    </cfRule>
  </conditionalFormatting>
  <conditionalFormatting sqref="R130">
    <cfRule type="dataBar" priority="2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{7E450778-6CD1-4108-AED5-39B77E085321}</x14:id>
        </ext>
      </extLst>
    </cfRule>
    <cfRule type="dataBar" priority="2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{1A757285-1AFE-4C38-AEE4-A270839B11AE}</x14:id>
        </ext>
      </extLst>
    </cfRule>
  </conditionalFormatting>
  <conditionalFormatting sqref="N169:N18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{5A0B12C2-C34D-43BE-AC56-D516E0BED015}</x14:id>
        </ext>
      </extLst>
    </cfRule>
  </conditionalFormatting>
  <conditionalFormatting sqref="V1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{71F40863-4FF6-4EF0-8A85-9078327A3C99}</x14:id>
        </ext>
      </extLst>
    </cfRule>
  </conditionalFormatting>
  <conditionalFormatting sqref="V130">
    <cfRule type="dataBar" priority="1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{9B8CA760-FDD6-4A9C-9CBF-B54CD7548B44}</x14:id>
        </ext>
      </extLst>
    </cfRule>
    <cfRule type="dataBar" priority="1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{DF8FFF16-CDE2-41B3-AA51-67C2D59D5F0C}</x14:id>
        </ext>
      </extLst>
    </cfRule>
  </conditionalFormatting>
  <conditionalFormatting sqref="O95">
    <cfRule type="dataBar" priority="1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{DF3DC54B-0D1B-438C-86C9-A3B7FA7974FA}</x14:id>
        </ext>
      </extLst>
    </cfRule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{5A0775AC-0BC0-4AD3-B2A2-2EB1907BB679}</x14:id>
        </ext>
      </extLst>
    </cfRule>
  </conditionalFormatting>
  <conditionalFormatting sqref="O95">
    <cfRule type="dataBar" priority="1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{63EBA767-0337-4C91-8A3C-788EE78529F7}</x14:id>
        </ext>
      </extLst>
    </cfRule>
    <cfRule type="dataBar" priority="1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{3621C3B8-AF4F-4634-97CA-C40E39D48A7C}</x14:id>
        </ext>
      </extLst>
    </cfRule>
    <cfRule type="dataBar" priority="1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{F684D952-6A6F-42B0-81DB-B532B761414A}</x14:id>
        </ext>
      </extLst>
    </cfRule>
  </conditionalFormatting>
  <conditionalFormatting sqref="O94:O113 AJ1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{DADB0C95-B4D1-4718-8398-7428C75CF6FC}</x14:id>
        </ext>
      </extLst>
    </cfRule>
  </conditionalFormatting>
  <conditionalFormatting sqref="O120">
    <cfRule type="dataBar" priority="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{1938B36B-A4EC-4C51-8921-00C599486867}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{FFB51CCC-5FC0-40B2-A970-6FA4D2288972}</x14:id>
        </ext>
      </extLst>
    </cfRule>
  </conditionalFormatting>
  <conditionalFormatting sqref="O120">
    <cfRule type="dataBar" priority="7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{276B0FDA-A22C-4E77-9CB9-CB48C799331F}</x14:id>
        </ext>
      </extLst>
    </cfRule>
    <cfRule type="dataBar" priority="8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{48891FE8-CEAD-4053-A1C9-CBECEC708160}</x14:id>
        </ext>
      </extLst>
    </cfRule>
    <cfRule type="dataBar" priority="1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{802D69FE-4068-4BE6-BD1A-80C67163D749}</x14:id>
        </ext>
      </extLst>
    </cfRule>
  </conditionalFormatting>
  <conditionalFormatting sqref="O119:O138 Q308 AG31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{341865FA-606E-41FD-9DE4-61E716BD6876}</x14:id>
        </ext>
      </extLst>
    </cfRule>
  </conditionalFormatting>
  <conditionalFormatting sqref="AJ117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{1290648F-0083-4E63-A672-F85FC62E8244}</x14:id>
        </ext>
      </extLst>
    </cfRule>
  </conditionalFormatting>
  <conditionalFormatting sqref="AG313">
    <cfRule type="dataBar" priority="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{F6E66708-6E90-4D17-A605-98773A6FDBD2}</x14:id>
        </ext>
      </extLst>
    </cfRule>
  </conditionalFormatting>
  <conditionalFormatting sqref="O119:O138 Q30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{A30299DA-047B-401A-849C-38E67497386C}</x14:id>
        </ext>
      </extLst>
    </cfRule>
  </conditionalFormatting>
  <conditionalFormatting sqref="Q308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{C18255EB-17FB-413F-A3E3-E21A24B47BEC}</x14:id>
        </ext>
      </extLst>
    </cfRule>
  </conditionalFormatting>
  <conditionalFormatting sqref="J39:J42 J44:J189 G192:I192 G3:G109 G111:G191">
    <cfRule type="dataBar" priority="3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{321A533D-DB22-4503-A05E-CA2B01700C6D}</x14:id>
        </ext>
      </extLst>
    </cfRule>
    <cfRule type="dataBar" priority="3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{2C0B36E9-DE6E-4F2A-9E83-9674F82167B0}</x14:id>
        </ext>
      </extLst>
    </cfRule>
    <cfRule type="dataBar" priority="3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{2DBDDDB8-81D3-43FD-9F68-D1DEF8A19072}</x14:id>
        </ext>
      </extLst>
    </cfRule>
  </conditionalFormatting>
  <conditionalFormatting sqref="F3:F135 F163:F192 F155:F161 F152:F153 F146:F147 F149 F138 F140:F143">
    <cfRule type="dataBar" priority="37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{1E255FA9-96FF-4608-8D45-23AAD8E10247}</x14:id>
        </ext>
      </extLst>
    </cfRule>
  </conditionalFormatting>
  <conditionalFormatting sqref="F3:F135 F163:F191 F155:F161 F152:F153 F146:F147 F149 F138 F140:F143">
    <cfRule type="dataBar" priority="38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{CDB37958-E645-4564-A9B4-EBF9CC553FE7}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{363A242F-2467-4C4A-9BAE-CD4F99F60EC3}</x14:id>
        </ext>
      </extLst>
    </cfRule>
  </conditionalFormatting>
  <conditionalFormatting sqref="F3:F135 F163:F191 F155:F161 F152:F153 F146:F147 F149 F138 F140:F143">
    <cfRule type="dataBar" priority="40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{8CE3446D-AF8A-429C-942A-307EFE262813}</x14:id>
        </ext>
      </extLst>
    </cfRule>
  </conditionalFormatting>
  <conditionalFormatting sqref="J39:J42 J190 J44:J188 G3:G109 G111:G191">
    <cfRule type="dataBar" priority="4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{1B8EF658-2847-4453-ACC0-D46B8BC35875}</x14:id>
        </ext>
      </extLst>
    </cfRule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{6198C2D1-F0B1-4CE1-A291-0FBE7658A365}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D405EC-A8B4-40E3-96D1-C4D25C4662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F192</xm:sqref>
        </x14:conditionalFormatting>
        <x14:conditionalFormatting xmlns:xm="http://schemas.microsoft.com/office/excel/2006/main">
          <x14:cfRule type="dataBar" id="{20CEE869-B876-45DC-BB14-95E6C97811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EA2089C-6DCF-4A0D-94CE-394E4911E2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G192:I192 J189</xm:sqref>
        </x14:conditionalFormatting>
        <x14:conditionalFormatting xmlns:xm="http://schemas.microsoft.com/office/excel/2006/main">
          <x14:cfRule type="dataBar" id="{4D0496A7-DC3F-4A54-924A-730D649FA98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6E150B5D-50C0-4519-BBCB-FEF2BE84B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</xm:sqref>
        </x14:conditionalFormatting>
        <x14:conditionalFormatting xmlns:xm="http://schemas.microsoft.com/office/excel/2006/main">
          <x14:cfRule type="dataBar" id="{AB343FCA-CD4F-4E07-8594-2ED3F9B47D7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685ACD7A-6D59-429C-A807-BE6C04FD321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7CF6F331-CC2B-4FCE-8C91-362333A12C0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N145</xm:sqref>
        </x14:conditionalFormatting>
        <x14:conditionalFormatting xmlns:xm="http://schemas.microsoft.com/office/excel/2006/main">
          <x14:cfRule type="dataBar" id="{DD456827-5D81-441C-B464-5A2882E16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N144:N163 W134</xm:sqref>
        </x14:conditionalFormatting>
        <x14:conditionalFormatting xmlns:xm="http://schemas.microsoft.com/office/excel/2006/main">
          <x14:cfRule type="dataBar" id="{29689FB4-5083-444A-8086-55B3B08DC7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N169:N188 R130</xm:sqref>
        </x14:conditionalFormatting>
        <x14:conditionalFormatting xmlns:xm="http://schemas.microsoft.com/office/excel/2006/main">
          <x14:cfRule type="dataBar" id="{9A41EAB5-E2A0-4524-A19A-2DFB18D59C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W134</xm:sqref>
        </x14:conditionalFormatting>
        <x14:conditionalFormatting xmlns:xm="http://schemas.microsoft.com/office/excel/2006/main">
          <x14:cfRule type="dataBar" id="{7E450778-6CD1-4108-AED5-39B77E0853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A757285-1AFE-4C38-AEE4-A270839B1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R130</xm:sqref>
        </x14:conditionalFormatting>
        <x14:conditionalFormatting xmlns:xm="http://schemas.microsoft.com/office/excel/2006/main">
          <x14:cfRule type="dataBar" id="{5A0B12C2-C34D-43BE-AC56-D516E0BED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N169:N188</xm:sqref>
        </x14:conditionalFormatting>
        <x14:conditionalFormatting xmlns:xm="http://schemas.microsoft.com/office/excel/2006/main">
          <x14:cfRule type="dataBar" id="{71F40863-4FF6-4EF0-8A85-9078327A3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9B8CA760-FDD6-4A9C-9CBF-B54CD7548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F8FFF16-CDE2-41B3-AA51-67C2D59D5F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DF3DC54B-0D1B-438C-86C9-A3B7FA7974F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5A0775AC-0BC0-4AD3-B2A2-2EB1907BB6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O95</xm:sqref>
        </x14:conditionalFormatting>
        <x14:conditionalFormatting xmlns:xm="http://schemas.microsoft.com/office/excel/2006/main">
          <x14:cfRule type="dataBar" id="{63EBA767-0337-4C91-8A3C-788EE78529F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3621C3B8-AF4F-4634-97CA-C40E39D48A7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F684D952-6A6F-42B0-81DB-B532B761414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O95</xm:sqref>
        </x14:conditionalFormatting>
        <x14:conditionalFormatting xmlns:xm="http://schemas.microsoft.com/office/excel/2006/main">
          <x14:cfRule type="dataBar" id="{DADB0C95-B4D1-4718-8398-7428C75CF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O94:O113 AJ117</xm:sqref>
        </x14:conditionalFormatting>
        <x14:conditionalFormatting xmlns:xm="http://schemas.microsoft.com/office/excel/2006/main">
          <x14:cfRule type="dataBar" id="{1938B36B-A4EC-4C51-8921-00C59948686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FFB51CCC-5FC0-40B2-A970-6FA4D22889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O120</xm:sqref>
        </x14:conditionalFormatting>
        <x14:conditionalFormatting xmlns:xm="http://schemas.microsoft.com/office/excel/2006/main">
          <x14:cfRule type="dataBar" id="{276B0FDA-A22C-4E77-9CB9-CB48C799331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48891FE8-CEAD-4053-A1C9-CBECEC70816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802D69FE-4068-4BE6-BD1A-80C67163D74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O120</xm:sqref>
        </x14:conditionalFormatting>
        <x14:conditionalFormatting xmlns:xm="http://schemas.microsoft.com/office/excel/2006/main">
          <x14:cfRule type="dataBar" id="{341865FA-606E-41FD-9DE4-61E716BD6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O119:O138 Q308 AG313</xm:sqref>
        </x14:conditionalFormatting>
        <x14:conditionalFormatting xmlns:xm="http://schemas.microsoft.com/office/excel/2006/main">
          <x14:cfRule type="dataBar" id="{1290648F-0083-4E63-A672-F85FC62E82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AJ117</xm:sqref>
        </x14:conditionalFormatting>
        <x14:conditionalFormatting xmlns:xm="http://schemas.microsoft.com/office/excel/2006/main">
          <x14:cfRule type="dataBar" id="{F6E66708-6E90-4D17-A605-98773A6FDB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AG313</xm:sqref>
        </x14:conditionalFormatting>
        <x14:conditionalFormatting xmlns:xm="http://schemas.microsoft.com/office/excel/2006/main">
          <x14:cfRule type="dataBar" id="{A30299DA-047B-401A-849C-38E6749738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O119:O138 Q308</xm:sqref>
        </x14:conditionalFormatting>
        <x14:conditionalFormatting xmlns:xm="http://schemas.microsoft.com/office/excel/2006/main">
          <x14:cfRule type="dataBar" id="{C18255EB-17FB-413F-A3E3-E21A24B47B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Q308</xm:sqref>
        </x14:conditionalFormatting>
        <x14:conditionalFormatting xmlns:xm="http://schemas.microsoft.com/office/excel/2006/main">
          <x14:cfRule type="dataBar" id="{321A533D-DB22-4503-A05E-CA2B01700C6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2C0B36E9-DE6E-4F2A-9E83-9674F82167B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2DBDDDB8-81D3-43FD-9F68-D1DEF8A1907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J39:J42 J44:J189 G192:I192 G3:G109 G111:G191</xm:sqref>
        </x14:conditionalFormatting>
        <x14:conditionalFormatting xmlns:xm="http://schemas.microsoft.com/office/excel/2006/main">
          <x14:cfRule type="dataBar" id="{1E255FA9-96FF-4608-8D45-23AAD8E1024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F3:F135 F163:F192 F155:F161 F152:F153 F146:F147 F149 F138 F140:F143</xm:sqref>
        </x14:conditionalFormatting>
        <x14:conditionalFormatting xmlns:xm="http://schemas.microsoft.com/office/excel/2006/main">
          <x14:cfRule type="dataBar" id="{CDB37958-E645-4564-A9B4-EBF9CC553FE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363A242F-2467-4C4A-9BAE-CD4F99F60E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F3:F135 F163:F191 F155:F161 F152:F153 F146:F147 F149 F138 F140:F143</xm:sqref>
        </x14:conditionalFormatting>
        <x14:conditionalFormatting xmlns:xm="http://schemas.microsoft.com/office/excel/2006/main">
          <x14:cfRule type="dataBar" id="{8CE3446D-AF8A-429C-942A-307EFE26281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F3:F135 F163:F191 F155:F161 F152:F153 F146:F147 F149 F138 F140:F143</xm:sqref>
        </x14:conditionalFormatting>
        <x14:conditionalFormatting xmlns:xm="http://schemas.microsoft.com/office/excel/2006/main">
          <x14:cfRule type="dataBar" id="{1B8EF658-2847-4453-ACC0-D46B8BC3587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6198C2D1-F0B1-4CE1-A291-0FBE7658A3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J39:J42 J190 J44:J188 G3:G109 G111:G191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094E1-EB71-4EAF-AF88-D4F77BE675B3}">
  <dimension ref="A1:AJ313"/>
  <sheetViews>
    <sheetView topLeftCell="A176" zoomScaleNormal="100" workbookViewId="0">
      <selection activeCell="B4" sqref="B4:D191"/>
    </sheetView>
  </sheetViews>
  <sheetFormatPr defaultColWidth="8.58203125" defaultRowHeight="14" x14ac:dyDescent="0.3"/>
  <cols>
    <col min="1" max="1" width="5.58203125" customWidth="1"/>
    <col min="2" max="2" width="19.33203125" customWidth="1"/>
    <col min="3" max="3" width="11.58203125" customWidth="1"/>
    <col min="4" max="4" width="10.58203125" customWidth="1"/>
    <col min="5" max="5" width="11.5" customWidth="1"/>
    <col min="8" max="8" width="11.1640625" customWidth="1"/>
    <col min="9" max="9" width="7.33203125" customWidth="1"/>
    <col min="10" max="10" width="9" bestFit="1" customWidth="1"/>
    <col min="11" max="11" width="3.58203125" customWidth="1"/>
    <col min="12" max="12" width="6.25" customWidth="1"/>
    <col min="13" max="13" width="9.6640625" customWidth="1"/>
    <col min="14" max="14" width="10.4140625" customWidth="1"/>
    <col min="15" max="15" width="8.75" customWidth="1"/>
    <col min="16" max="16" width="12" customWidth="1"/>
    <col min="17" max="17" width="15.58203125" customWidth="1"/>
    <col min="18" max="18" width="15.75" customWidth="1"/>
    <col min="19" max="19" width="15.33203125" customWidth="1"/>
    <col min="21" max="21" width="17.5" customWidth="1"/>
    <col min="22" max="22" width="15.75" customWidth="1"/>
    <col min="23" max="23" width="15.33203125" customWidth="1"/>
  </cols>
  <sheetData>
    <row r="1" spans="1:23" ht="38.5" customHeight="1" thickBot="1" x14ac:dyDescent="0.35">
      <c r="A1" s="195" t="s">
        <v>363</v>
      </c>
      <c r="B1" s="196"/>
      <c r="C1" s="196"/>
      <c r="D1" s="196"/>
      <c r="E1" s="196"/>
      <c r="F1" s="196"/>
      <c r="G1" s="196"/>
      <c r="H1" s="196"/>
      <c r="I1" s="151"/>
      <c r="J1" s="2"/>
      <c r="K1" s="210" t="s">
        <v>1</v>
      </c>
      <c r="L1" s="211"/>
      <c r="M1" s="211"/>
      <c r="N1" s="211"/>
      <c r="O1" s="211"/>
      <c r="Q1" s="197" t="s">
        <v>2</v>
      </c>
      <c r="R1" s="198" t="s">
        <v>3</v>
      </c>
      <c r="S1" s="199"/>
      <c r="U1" s="197" t="s">
        <v>2</v>
      </c>
      <c r="V1" s="198" t="s">
        <v>3</v>
      </c>
      <c r="W1" s="199"/>
    </row>
    <row r="2" spans="1:23" ht="28.5" customHeight="1" thickBot="1" x14ac:dyDescent="0.35">
      <c r="A2" s="200" t="s">
        <v>4</v>
      </c>
      <c r="B2" s="3" t="s">
        <v>5</v>
      </c>
      <c r="C2" s="4" t="s">
        <v>6</v>
      </c>
      <c r="D2" s="5" t="s">
        <v>7</v>
      </c>
      <c r="E2" s="6" t="s">
        <v>8</v>
      </c>
      <c r="F2" s="7" t="s">
        <v>9</v>
      </c>
      <c r="G2" s="8" t="s">
        <v>10</v>
      </c>
      <c r="H2" s="202" t="s">
        <v>11</v>
      </c>
      <c r="I2" s="202"/>
      <c r="J2" s="2"/>
      <c r="K2" s="200" t="s">
        <v>4</v>
      </c>
      <c r="L2" s="9" t="s">
        <v>12</v>
      </c>
      <c r="M2" s="10" t="s">
        <v>6</v>
      </c>
      <c r="N2" s="11" t="s">
        <v>13</v>
      </c>
      <c r="O2" s="12" t="s">
        <v>14</v>
      </c>
      <c r="Q2" s="13" t="s">
        <v>12</v>
      </c>
      <c r="R2" s="14" t="s">
        <v>15</v>
      </c>
      <c r="S2" s="15" t="s">
        <v>7</v>
      </c>
      <c r="U2" s="13" t="s">
        <v>12</v>
      </c>
      <c r="V2" s="14" t="s">
        <v>16</v>
      </c>
      <c r="W2" s="15" t="s">
        <v>17</v>
      </c>
    </row>
    <row r="3" spans="1:23" ht="24" thickBot="1" x14ac:dyDescent="0.35">
      <c r="A3" s="201"/>
      <c r="B3" s="16" t="s">
        <v>18</v>
      </c>
      <c r="C3" s="17">
        <v>5128492</v>
      </c>
      <c r="D3" s="17">
        <f>SUM(D4:D191)</f>
        <v>333489</v>
      </c>
      <c r="E3" s="17">
        <f>SUM(E4:E191)</f>
        <v>1966135</v>
      </c>
      <c r="F3" s="18">
        <f t="shared" ref="F3" si="0">D3/C3</f>
        <v>6.5026717405428341E-2</v>
      </c>
      <c r="G3" s="18">
        <f t="shared" ref="G3" si="1">E3/C3</f>
        <v>0.3833748790092682</v>
      </c>
      <c r="H3" s="19" t="s">
        <v>19</v>
      </c>
      <c r="I3" s="20" t="s">
        <v>20</v>
      </c>
      <c r="J3" s="2"/>
      <c r="K3" s="201"/>
      <c r="L3" s="21" t="s">
        <v>18</v>
      </c>
      <c r="M3" s="22">
        <f>SUM(M4:M37)</f>
        <v>84522</v>
      </c>
      <c r="N3" s="22">
        <f>SUM(N4:N37)</f>
        <v>4645</v>
      </c>
      <c r="O3" s="22">
        <f>SUM(O4:O37)</f>
        <v>140</v>
      </c>
      <c r="Q3" s="23" t="s">
        <v>18</v>
      </c>
      <c r="R3" s="24">
        <f>SUM(R4:R60)</f>
        <v>1577758</v>
      </c>
      <c r="S3" s="24">
        <f>SUM(S4:S60)</f>
        <v>94729</v>
      </c>
      <c r="U3" s="23" t="s">
        <v>18</v>
      </c>
      <c r="V3" s="24">
        <f>SUM(V4:V60)</f>
        <v>13023793</v>
      </c>
      <c r="W3" s="24">
        <f>SUM(W4:W60)</f>
        <v>166254</v>
      </c>
    </row>
    <row r="4" spans="1:23" ht="20.5" thickBot="1" x14ac:dyDescent="0.35">
      <c r="A4" s="25">
        <v>1</v>
      </c>
      <c r="B4" s="26" t="s">
        <v>21</v>
      </c>
      <c r="C4" s="27">
        <v>1577758</v>
      </c>
      <c r="D4" s="27">
        <v>94729</v>
      </c>
      <c r="E4" s="28">
        <v>298418</v>
      </c>
      <c r="F4" s="29">
        <f>D4/C4</f>
        <v>6.0040259659592914E-2</v>
      </c>
      <c r="G4" s="30">
        <f>E4/C4</f>
        <v>0.18914053993071181</v>
      </c>
      <c r="H4" s="31">
        <v>4794.6709554577028</v>
      </c>
      <c r="I4" s="32">
        <v>7</v>
      </c>
      <c r="J4" s="2"/>
      <c r="K4" s="25">
        <v>1</v>
      </c>
      <c r="L4" s="33" t="s">
        <v>22</v>
      </c>
      <c r="M4" s="34">
        <v>68135</v>
      </c>
      <c r="N4" s="34">
        <v>4512</v>
      </c>
      <c r="O4" s="35">
        <v>7</v>
      </c>
      <c r="P4" s="2"/>
      <c r="Q4" s="36" t="s">
        <v>23</v>
      </c>
      <c r="R4" s="37">
        <v>356458</v>
      </c>
      <c r="S4" s="38">
        <v>28743</v>
      </c>
      <c r="U4" s="36" t="s">
        <v>23</v>
      </c>
      <c r="V4" s="39">
        <v>1555055</v>
      </c>
      <c r="W4" s="38">
        <v>76608</v>
      </c>
    </row>
    <row r="5" spans="1:23" ht="20.5" thickBot="1" x14ac:dyDescent="0.35">
      <c r="A5" s="25">
        <v>2</v>
      </c>
      <c r="B5" s="40" t="s">
        <v>24</v>
      </c>
      <c r="C5" s="41">
        <v>326448</v>
      </c>
      <c r="D5" s="41">
        <v>3249</v>
      </c>
      <c r="E5" s="42">
        <v>99825</v>
      </c>
      <c r="F5" s="29">
        <f t="shared" ref="F5" si="2">D5/C5</f>
        <v>9.9525805028672261E-3</v>
      </c>
      <c r="G5" s="30">
        <f t="shared" ref="G5" si="3">E5/C5</f>
        <v>0.30579142773121598</v>
      </c>
      <c r="H5" s="31">
        <v>2237.9032788798445</v>
      </c>
      <c r="I5" s="32">
        <v>21</v>
      </c>
      <c r="J5" s="2"/>
      <c r="K5" s="149">
        <v>2</v>
      </c>
      <c r="L5" s="33" t="s">
        <v>25</v>
      </c>
      <c r="M5" s="34">
        <v>1591</v>
      </c>
      <c r="N5" s="34">
        <v>8</v>
      </c>
      <c r="O5" s="35">
        <v>3</v>
      </c>
      <c r="P5" s="2"/>
      <c r="Q5" s="36" t="s">
        <v>26</v>
      </c>
      <c r="R5" s="46">
        <v>151586</v>
      </c>
      <c r="S5" s="47">
        <v>10846</v>
      </c>
      <c r="U5" s="36" t="s">
        <v>26</v>
      </c>
      <c r="V5" s="48">
        <v>544274</v>
      </c>
      <c r="W5" s="47" t="s">
        <v>27</v>
      </c>
    </row>
    <row r="6" spans="1:23" ht="20.5" thickBot="1" x14ac:dyDescent="0.35">
      <c r="A6" s="25">
        <v>3</v>
      </c>
      <c r="B6" s="40" t="s">
        <v>28</v>
      </c>
      <c r="C6" s="41">
        <v>310087</v>
      </c>
      <c r="D6" s="41">
        <v>20047</v>
      </c>
      <c r="E6" s="42">
        <v>125960</v>
      </c>
      <c r="F6" s="29">
        <f t="shared" ref="F6:F69" si="4">D6/C6</f>
        <v>6.4649598338530803E-2</v>
      </c>
      <c r="G6" s="30">
        <f t="shared" ref="G6:G69" si="5">E6/C6</f>
        <v>0.4062085801726612</v>
      </c>
      <c r="H6" s="31">
        <v>1469.2617624298205</v>
      </c>
      <c r="I6" s="32">
        <v>34</v>
      </c>
      <c r="J6" s="49"/>
      <c r="K6" s="149">
        <v>3</v>
      </c>
      <c r="L6" s="33" t="s">
        <v>29</v>
      </c>
      <c r="M6" s="34">
        <v>1276</v>
      </c>
      <c r="N6" s="34">
        <v>22</v>
      </c>
      <c r="O6" s="35">
        <v>0</v>
      </c>
      <c r="P6" s="2"/>
      <c r="Q6" s="36" t="s">
        <v>30</v>
      </c>
      <c r="R6" s="46">
        <v>102688</v>
      </c>
      <c r="S6" s="47">
        <v>4607</v>
      </c>
      <c r="U6" s="36" t="s">
        <v>30</v>
      </c>
      <c r="V6" s="48">
        <v>672020</v>
      </c>
      <c r="W6" s="47" t="s">
        <v>27</v>
      </c>
    </row>
    <row r="7" spans="1:23" ht="20.5" thickBot="1" x14ac:dyDescent="0.35">
      <c r="A7" s="25">
        <v>4</v>
      </c>
      <c r="B7" s="40" t="s">
        <v>31</v>
      </c>
      <c r="C7" s="41">
        <v>252246</v>
      </c>
      <c r="D7" s="41">
        <v>36124</v>
      </c>
      <c r="E7" s="42">
        <v>1134</v>
      </c>
      <c r="F7" s="29">
        <f t="shared" si="4"/>
        <v>0.14320940669029439</v>
      </c>
      <c r="G7" s="30">
        <f t="shared" si="5"/>
        <v>4.4956114269403677E-3</v>
      </c>
      <c r="H7" s="31">
        <v>3735.3081227158723</v>
      </c>
      <c r="I7" s="32">
        <v>10</v>
      </c>
      <c r="J7" s="49"/>
      <c r="K7" s="149">
        <v>4</v>
      </c>
      <c r="L7" s="33" t="s">
        <v>32</v>
      </c>
      <c r="M7" s="34">
        <v>1268</v>
      </c>
      <c r="N7" s="34">
        <v>1</v>
      </c>
      <c r="O7" s="35">
        <v>0</v>
      </c>
      <c r="P7" s="2"/>
      <c r="Q7" s="36" t="s">
        <v>33</v>
      </c>
      <c r="R7" s="46">
        <v>90084</v>
      </c>
      <c r="S7" s="47">
        <v>6148</v>
      </c>
      <c r="U7" s="36" t="s">
        <v>33</v>
      </c>
      <c r="V7" s="48">
        <v>501486</v>
      </c>
      <c r="W7" s="47">
        <v>9040</v>
      </c>
    </row>
    <row r="8" spans="1:23" ht="20.5" thickBot="1" x14ac:dyDescent="0.35">
      <c r="A8" s="25">
        <v>5</v>
      </c>
      <c r="B8" s="40" t="s">
        <v>34</v>
      </c>
      <c r="C8" s="41">
        <v>233037</v>
      </c>
      <c r="D8" s="41">
        <v>27940</v>
      </c>
      <c r="E8" s="42">
        <v>150376</v>
      </c>
      <c r="F8" s="29">
        <f t="shared" si="4"/>
        <v>0.11989512395027399</v>
      </c>
      <c r="G8" s="30">
        <f t="shared" si="5"/>
        <v>0.64528808729944176</v>
      </c>
      <c r="H8" s="31">
        <v>4986.1590795223019</v>
      </c>
      <c r="I8" s="32">
        <v>4</v>
      </c>
      <c r="J8" s="49"/>
      <c r="K8" s="149">
        <v>5</v>
      </c>
      <c r="L8" s="33" t="s">
        <v>35</v>
      </c>
      <c r="M8" s="34">
        <v>1065</v>
      </c>
      <c r="N8" s="34">
        <v>4</v>
      </c>
      <c r="O8" s="35">
        <v>32</v>
      </c>
      <c r="P8" s="2"/>
      <c r="Q8" s="36" t="s">
        <v>36</v>
      </c>
      <c r="R8" s="46">
        <v>88480</v>
      </c>
      <c r="S8" s="47">
        <v>3604</v>
      </c>
      <c r="U8" s="36" t="s">
        <v>36</v>
      </c>
      <c r="V8" s="48">
        <v>1421127</v>
      </c>
      <c r="W8" s="47" t="s">
        <v>27</v>
      </c>
    </row>
    <row r="9" spans="1:23" ht="20.5" thickBot="1" x14ac:dyDescent="0.35">
      <c r="A9" s="25">
        <v>6</v>
      </c>
      <c r="B9" s="40" t="s">
        <v>37</v>
      </c>
      <c r="C9" s="41">
        <v>228006</v>
      </c>
      <c r="D9" s="41">
        <v>32486</v>
      </c>
      <c r="E9" s="42">
        <v>134560</v>
      </c>
      <c r="F9" s="29">
        <f t="shared" si="4"/>
        <v>0.14247870670070087</v>
      </c>
      <c r="G9" s="30">
        <f t="shared" si="5"/>
        <v>0.59015990807259455</v>
      </c>
      <c r="H9" s="31">
        <v>3765.5774992846832</v>
      </c>
      <c r="I9" s="32">
        <v>9</v>
      </c>
      <c r="J9" s="2"/>
      <c r="K9" s="149">
        <v>6</v>
      </c>
      <c r="L9" s="33" t="s">
        <v>38</v>
      </c>
      <c r="M9" s="34">
        <v>1019</v>
      </c>
      <c r="N9" s="34">
        <v>4</v>
      </c>
      <c r="O9" s="35">
        <v>0</v>
      </c>
      <c r="P9" s="2"/>
      <c r="Q9" s="36" t="s">
        <v>39</v>
      </c>
      <c r="R9" s="46">
        <v>69252</v>
      </c>
      <c r="S9" s="47">
        <v>4869</v>
      </c>
      <c r="U9" s="36" t="s">
        <v>39</v>
      </c>
      <c r="V9" s="48">
        <v>368906</v>
      </c>
      <c r="W9" s="47" t="s">
        <v>27</v>
      </c>
    </row>
    <row r="10" spans="1:23" ht="20.5" thickBot="1" x14ac:dyDescent="0.35">
      <c r="A10" s="25">
        <v>7</v>
      </c>
      <c r="B10" s="40" t="s">
        <v>40</v>
      </c>
      <c r="C10" s="41">
        <v>181951</v>
      </c>
      <c r="D10" s="41">
        <v>28218</v>
      </c>
      <c r="E10" s="42">
        <v>63976</v>
      </c>
      <c r="F10" s="29">
        <f t="shared" si="4"/>
        <v>0.15508570988892614</v>
      </c>
      <c r="G10" s="30">
        <f t="shared" si="5"/>
        <v>0.35161114805634486</v>
      </c>
      <c r="H10" s="31">
        <v>2793.6705032761688</v>
      </c>
      <c r="I10" s="32">
        <v>17</v>
      </c>
      <c r="J10" s="49"/>
      <c r="K10" s="149">
        <v>7</v>
      </c>
      <c r="L10" s="33" t="s">
        <v>42</v>
      </c>
      <c r="M10" s="34">
        <v>991</v>
      </c>
      <c r="N10" s="34">
        <v>6</v>
      </c>
      <c r="O10" s="35">
        <v>0</v>
      </c>
      <c r="P10" s="2"/>
      <c r="Q10" s="36" t="s">
        <v>43</v>
      </c>
      <c r="R10" s="46">
        <v>53510</v>
      </c>
      <c r="S10" s="47">
        <v>5129</v>
      </c>
      <c r="U10" s="36" t="s">
        <v>43</v>
      </c>
      <c r="V10" s="48">
        <v>454740</v>
      </c>
      <c r="W10" s="47" t="s">
        <v>27</v>
      </c>
    </row>
    <row r="11" spans="1:23" ht="20.5" thickBot="1" x14ac:dyDescent="0.35">
      <c r="A11" s="25">
        <v>8</v>
      </c>
      <c r="B11" s="40" t="s">
        <v>44</v>
      </c>
      <c r="C11" s="41">
        <v>179150</v>
      </c>
      <c r="D11" s="41">
        <v>8219</v>
      </c>
      <c r="E11" s="42">
        <v>159025</v>
      </c>
      <c r="F11" s="29">
        <f t="shared" si="4"/>
        <v>4.5877756070332121E-2</v>
      </c>
      <c r="G11" s="30">
        <f t="shared" si="5"/>
        <v>0.88766396874127829</v>
      </c>
      <c r="H11" s="31">
        <v>2145.0711049463016</v>
      </c>
      <c r="I11" s="32">
        <v>23</v>
      </c>
      <c r="J11" s="49"/>
      <c r="K11" s="149">
        <v>8</v>
      </c>
      <c r="L11" s="33" t="s">
        <v>45</v>
      </c>
      <c r="M11" s="34">
        <v>945</v>
      </c>
      <c r="N11" s="34">
        <v>13</v>
      </c>
      <c r="O11" s="35">
        <v>0</v>
      </c>
      <c r="P11" s="2"/>
      <c r="Q11" s="36" t="s">
        <v>46</v>
      </c>
      <c r="R11" s="46">
        <v>53053</v>
      </c>
      <c r="S11" s="47">
        <v>1460</v>
      </c>
      <c r="U11" s="36" t="s">
        <v>46</v>
      </c>
      <c r="V11" s="48">
        <v>770241</v>
      </c>
      <c r="W11" s="47" t="s">
        <v>27</v>
      </c>
    </row>
    <row r="12" spans="1:23" ht="20.5" thickBot="1" x14ac:dyDescent="0.35">
      <c r="A12" s="25">
        <v>9</v>
      </c>
      <c r="B12" s="40" t="s">
        <v>47</v>
      </c>
      <c r="C12" s="41">
        <v>153548</v>
      </c>
      <c r="D12" s="41">
        <v>4249</v>
      </c>
      <c r="E12" s="42">
        <v>114990</v>
      </c>
      <c r="F12" s="29">
        <f t="shared" si="4"/>
        <v>2.7672128585198113E-2</v>
      </c>
      <c r="G12" s="30">
        <f t="shared" si="5"/>
        <v>0.74888634173027324</v>
      </c>
      <c r="H12" s="31">
        <v>1840.4495813626852</v>
      </c>
      <c r="I12" s="32">
        <v>29</v>
      </c>
      <c r="J12" s="2"/>
      <c r="K12" s="149">
        <v>9</v>
      </c>
      <c r="L12" s="33" t="s">
        <v>48</v>
      </c>
      <c r="M12" s="34">
        <v>937</v>
      </c>
      <c r="N12" s="34">
        <v>1</v>
      </c>
      <c r="O12" s="35">
        <v>0</v>
      </c>
      <c r="P12" s="2"/>
      <c r="Q12" s="36" t="s">
        <v>49</v>
      </c>
      <c r="R12" s="46">
        <v>48675</v>
      </c>
      <c r="S12" s="47">
        <v>2144</v>
      </c>
      <c r="U12" s="36" t="s">
        <v>49</v>
      </c>
      <c r="V12" s="48">
        <v>813929</v>
      </c>
      <c r="W12" s="47">
        <v>9200</v>
      </c>
    </row>
    <row r="13" spans="1:23" ht="20.5" thickBot="1" x14ac:dyDescent="0.35">
      <c r="A13" s="25">
        <v>10</v>
      </c>
      <c r="B13" s="40" t="s">
        <v>50</v>
      </c>
      <c r="C13" s="41">
        <v>131652</v>
      </c>
      <c r="D13" s="41">
        <v>7300</v>
      </c>
      <c r="E13" s="42">
        <v>102276</v>
      </c>
      <c r="F13" s="29">
        <f t="shared" si="4"/>
        <v>5.544921459605627E-2</v>
      </c>
      <c r="G13" s="30">
        <f t="shared" si="5"/>
        <v>0.77686628383921252</v>
      </c>
      <c r="H13" s="31">
        <v>1587.8156795556104</v>
      </c>
      <c r="I13" s="32">
        <v>32</v>
      </c>
      <c r="J13" s="2"/>
      <c r="K13" s="149">
        <v>10</v>
      </c>
      <c r="L13" s="33" t="s">
        <v>51</v>
      </c>
      <c r="M13" s="34">
        <v>788</v>
      </c>
      <c r="N13" s="34">
        <v>7</v>
      </c>
      <c r="O13" s="35">
        <v>1</v>
      </c>
      <c r="P13" s="2"/>
      <c r="Q13" s="36" t="s">
        <v>52</v>
      </c>
      <c r="R13" s="46">
        <v>43531</v>
      </c>
      <c r="S13" s="47">
        <v>2159</v>
      </c>
      <c r="U13" s="36" t="s">
        <v>52</v>
      </c>
      <c r="V13" s="48">
        <v>220233</v>
      </c>
      <c r="W13" s="47">
        <v>7485</v>
      </c>
    </row>
    <row r="14" spans="1:23" ht="20.5" thickBot="1" x14ac:dyDescent="0.35">
      <c r="A14" s="25">
        <v>11</v>
      </c>
      <c r="B14" s="40" t="s">
        <v>53</v>
      </c>
      <c r="C14" s="27">
        <v>119574</v>
      </c>
      <c r="D14" s="41">
        <v>3600</v>
      </c>
      <c r="E14" s="42">
        <v>49026</v>
      </c>
      <c r="F14" s="29">
        <f t="shared" si="4"/>
        <v>3.0106879421947914E-2</v>
      </c>
      <c r="G14" s="30">
        <f t="shared" si="5"/>
        <v>0.41000551959456066</v>
      </c>
      <c r="H14" s="31">
        <v>87.509108872424676</v>
      </c>
      <c r="I14" s="32">
        <v>102</v>
      </c>
      <c r="J14" s="2"/>
      <c r="K14" s="149">
        <v>11</v>
      </c>
      <c r="L14" s="33" t="s">
        <v>54</v>
      </c>
      <c r="M14" s="34">
        <v>667</v>
      </c>
      <c r="N14" s="34">
        <v>7</v>
      </c>
      <c r="O14" s="35">
        <v>14</v>
      </c>
      <c r="P14" s="2"/>
      <c r="Q14" s="36" t="s">
        <v>55</v>
      </c>
      <c r="R14" s="46">
        <v>40663</v>
      </c>
      <c r="S14" s="47">
        <v>1775</v>
      </c>
      <c r="U14" s="36" t="s">
        <v>55</v>
      </c>
      <c r="V14" s="48">
        <v>407731</v>
      </c>
      <c r="W14" s="47">
        <v>7235</v>
      </c>
    </row>
    <row r="15" spans="1:23" ht="20.5" thickBot="1" x14ac:dyDescent="0.35">
      <c r="A15" s="25">
        <v>12</v>
      </c>
      <c r="B15" s="40" t="s">
        <v>56</v>
      </c>
      <c r="C15" s="27">
        <v>108769</v>
      </c>
      <c r="D15" s="41">
        <v>3148</v>
      </c>
      <c r="E15" s="42">
        <v>43587</v>
      </c>
      <c r="F15" s="29">
        <f t="shared" si="4"/>
        <v>2.8942069891237394E-2</v>
      </c>
      <c r="G15" s="30">
        <f t="shared" si="5"/>
        <v>0.40072998740449944</v>
      </c>
      <c r="H15" s="31">
        <v>3345.6623935692314</v>
      </c>
      <c r="I15" s="32">
        <v>13</v>
      </c>
      <c r="J15" s="2"/>
      <c r="K15" s="149">
        <v>12</v>
      </c>
      <c r="L15" s="33" t="s">
        <v>57</v>
      </c>
      <c r="M15" s="34">
        <v>653</v>
      </c>
      <c r="N15" s="34">
        <v>0</v>
      </c>
      <c r="O15" s="35">
        <v>0</v>
      </c>
      <c r="P15" s="2"/>
      <c r="Q15" s="36" t="s">
        <v>58</v>
      </c>
      <c r="R15" s="46">
        <v>39208</v>
      </c>
      <c r="S15" s="47">
        <v>3583</v>
      </c>
      <c r="U15" s="36" t="s">
        <v>58</v>
      </c>
      <c r="V15" s="48">
        <v>202747</v>
      </c>
      <c r="W15" s="47">
        <v>10946</v>
      </c>
    </row>
    <row r="16" spans="1:23" ht="20.5" thickBot="1" x14ac:dyDescent="0.35">
      <c r="A16" s="25">
        <v>13</v>
      </c>
      <c r="B16" s="40" t="s">
        <v>59</v>
      </c>
      <c r="C16" s="27">
        <v>84081</v>
      </c>
      <c r="D16" s="41">
        <v>4638</v>
      </c>
      <c r="E16" s="42">
        <v>79329</v>
      </c>
      <c r="F16" s="29">
        <f t="shared" si="4"/>
        <v>5.5161094658721946E-2</v>
      </c>
      <c r="G16" s="30">
        <f t="shared" si="5"/>
        <v>0.94348306989688513</v>
      </c>
      <c r="H16" s="31">
        <v>58.642737269923153</v>
      </c>
      <c r="I16" s="32">
        <v>111</v>
      </c>
      <c r="J16" s="2"/>
      <c r="K16" s="149">
        <v>13</v>
      </c>
      <c r="L16" s="33" t="s">
        <v>60</v>
      </c>
      <c r="M16" s="34">
        <v>593</v>
      </c>
      <c r="N16" s="34">
        <v>9</v>
      </c>
      <c r="O16" s="35">
        <v>5</v>
      </c>
      <c r="P16" s="2"/>
      <c r="Q16" s="36" t="s">
        <v>61</v>
      </c>
      <c r="R16" s="46">
        <v>36504</v>
      </c>
      <c r="S16" s="47">
        <v>2629</v>
      </c>
      <c r="U16" s="36" t="s">
        <v>61</v>
      </c>
      <c r="V16" s="48">
        <v>305381</v>
      </c>
      <c r="W16" s="47" t="s">
        <v>27</v>
      </c>
    </row>
    <row r="17" spans="1:23" ht="20.5" thickBot="1" x14ac:dyDescent="0.35">
      <c r="A17" s="25">
        <v>14</v>
      </c>
      <c r="B17" s="40" t="s">
        <v>62</v>
      </c>
      <c r="C17" s="27">
        <v>82750</v>
      </c>
      <c r="D17" s="41">
        <v>6267</v>
      </c>
      <c r="E17" s="42">
        <v>41731</v>
      </c>
      <c r="F17" s="29">
        <f t="shared" si="4"/>
        <v>7.5734138972809673E-2</v>
      </c>
      <c r="G17" s="30">
        <f t="shared" si="5"/>
        <v>0.50430211480362541</v>
      </c>
      <c r="H17" s="31">
        <v>2211.9135024475527</v>
      </c>
      <c r="I17" s="32">
        <v>22</v>
      </c>
      <c r="J17" s="2"/>
      <c r="K17" s="149">
        <v>14</v>
      </c>
      <c r="L17" s="33" t="s">
        <v>63</v>
      </c>
      <c r="M17" s="34">
        <v>579</v>
      </c>
      <c r="N17" s="34">
        <v>6</v>
      </c>
      <c r="O17" s="35">
        <v>0</v>
      </c>
      <c r="P17" s="2"/>
      <c r="Q17" s="36" t="s">
        <v>64</v>
      </c>
      <c r="R17" s="46">
        <v>34137</v>
      </c>
      <c r="S17" s="47">
        <v>1100</v>
      </c>
      <c r="U17" s="36" t="s">
        <v>64</v>
      </c>
      <c r="V17" s="48">
        <v>218599</v>
      </c>
      <c r="W17" s="47">
        <v>6269</v>
      </c>
    </row>
    <row r="18" spans="1:23" ht="20.5" thickBot="1" x14ac:dyDescent="0.35">
      <c r="A18" s="25">
        <v>15</v>
      </c>
      <c r="B18" s="40" t="s">
        <v>65</v>
      </c>
      <c r="C18" s="27">
        <v>65077</v>
      </c>
      <c r="D18" s="41">
        <v>351</v>
      </c>
      <c r="E18" s="42">
        <v>36040</v>
      </c>
      <c r="F18" s="29">
        <f t="shared" si="4"/>
        <v>5.3936106458503004E-3</v>
      </c>
      <c r="G18" s="30">
        <f t="shared" si="5"/>
        <v>0.55380549195568329</v>
      </c>
      <c r="H18" s="31">
        <v>1899.0310876498693</v>
      </c>
      <c r="I18" s="32">
        <v>28</v>
      </c>
      <c r="J18" s="2"/>
      <c r="K18" s="149">
        <v>15</v>
      </c>
      <c r="L18" s="33" t="s">
        <v>66</v>
      </c>
      <c r="M18" s="34">
        <v>563</v>
      </c>
      <c r="N18" s="34">
        <v>3</v>
      </c>
      <c r="O18" s="35">
        <v>2</v>
      </c>
      <c r="P18" s="2"/>
      <c r="Q18" s="36" t="s">
        <v>67</v>
      </c>
      <c r="R18" s="46">
        <v>30167</v>
      </c>
      <c r="S18" s="47">
        <v>1837</v>
      </c>
      <c r="U18" s="36" t="s">
        <v>67</v>
      </c>
      <c r="V18" s="48">
        <v>299078</v>
      </c>
      <c r="W18" s="47">
        <v>5295</v>
      </c>
    </row>
    <row r="19" spans="1:23" ht="20.5" thickBot="1" x14ac:dyDescent="0.35">
      <c r="A19" s="25">
        <v>16</v>
      </c>
      <c r="B19" s="40" t="s">
        <v>71</v>
      </c>
      <c r="C19" s="27">
        <v>59567</v>
      </c>
      <c r="D19" s="41">
        <v>6510</v>
      </c>
      <c r="E19" s="42">
        <v>40152</v>
      </c>
      <c r="F19" s="29">
        <f t="shared" si="4"/>
        <v>0.10928870011919352</v>
      </c>
      <c r="G19" s="30">
        <f t="shared" si="5"/>
        <v>0.67406449879967101</v>
      </c>
      <c r="H19" s="31">
        <v>466.9155634071484</v>
      </c>
      <c r="I19" s="32">
        <v>53</v>
      </c>
      <c r="J19" s="2"/>
      <c r="K19" s="149">
        <v>16</v>
      </c>
      <c r="L19" s="33" t="s">
        <v>69</v>
      </c>
      <c r="M19" s="51">
        <v>441</v>
      </c>
      <c r="N19" s="51">
        <v>7</v>
      </c>
      <c r="O19" s="52">
        <v>27</v>
      </c>
      <c r="P19" s="2"/>
      <c r="Q19" s="36" t="s">
        <v>70</v>
      </c>
      <c r="R19" s="46">
        <v>29936</v>
      </c>
      <c r="S19" s="47">
        <v>1913</v>
      </c>
      <c r="U19" s="36" t="s">
        <v>70</v>
      </c>
      <c r="V19" s="48">
        <v>202995</v>
      </c>
      <c r="W19" s="47">
        <v>4389</v>
      </c>
    </row>
    <row r="20" spans="1:23" ht="20.5" thickBot="1" x14ac:dyDescent="0.35">
      <c r="A20" s="25">
        <v>17</v>
      </c>
      <c r="B20" s="40" t="s">
        <v>74</v>
      </c>
      <c r="C20" s="27">
        <v>57581</v>
      </c>
      <c r="D20" s="41">
        <v>589</v>
      </c>
      <c r="E20" s="42">
        <v>23992</v>
      </c>
      <c r="F20" s="29">
        <f t="shared" si="4"/>
        <v>1.0229068616383877E-2</v>
      </c>
      <c r="G20" s="30">
        <f t="shared" si="5"/>
        <v>0.41666521943002033</v>
      </c>
      <c r="H20" s="31">
        <v>3038.248445892732</v>
      </c>
      <c r="I20" s="32">
        <v>15</v>
      </c>
      <c r="J20" s="2"/>
      <c r="K20" s="149">
        <v>17</v>
      </c>
      <c r="L20" s="33" t="s">
        <v>72</v>
      </c>
      <c r="M20" s="34">
        <v>356</v>
      </c>
      <c r="N20" s="34">
        <v>1</v>
      </c>
      <c r="O20" s="35">
        <v>0</v>
      </c>
      <c r="P20" s="2"/>
      <c r="Q20" s="36" t="s">
        <v>73</v>
      </c>
      <c r="R20" s="46">
        <v>23191</v>
      </c>
      <c r="S20" s="47">
        <v>1310</v>
      </c>
      <c r="U20" s="36" t="s">
        <v>73</v>
      </c>
      <c r="V20" s="48">
        <v>135611</v>
      </c>
      <c r="W20" s="47">
        <v>3990</v>
      </c>
    </row>
    <row r="21" spans="1:23" ht="20.5" thickBot="1" x14ac:dyDescent="0.35">
      <c r="A21" s="25">
        <v>18</v>
      </c>
      <c r="B21" s="40" t="s">
        <v>68</v>
      </c>
      <c r="C21" s="27">
        <v>56511</v>
      </c>
      <c r="D21" s="41">
        <v>9212</v>
      </c>
      <c r="E21" s="42">
        <v>15123</v>
      </c>
      <c r="F21" s="29">
        <f t="shared" si="4"/>
        <v>0.1630125108385978</v>
      </c>
      <c r="G21" s="30">
        <f t="shared" si="5"/>
        <v>0.2676116154377024</v>
      </c>
      <c r="H21" s="31">
        <v>4897.2522490044485</v>
      </c>
      <c r="I21" s="32">
        <v>6</v>
      </c>
      <c r="J21" s="2"/>
      <c r="K21" s="149">
        <v>18</v>
      </c>
      <c r="L21" s="33" t="s">
        <v>75</v>
      </c>
      <c r="M21" s="34">
        <v>328</v>
      </c>
      <c r="N21" s="34">
        <v>6</v>
      </c>
      <c r="O21" s="35">
        <v>0</v>
      </c>
      <c r="P21" s="2"/>
      <c r="Q21" s="36" t="s">
        <v>76</v>
      </c>
      <c r="R21" s="46">
        <v>20512</v>
      </c>
      <c r="S21" s="47">
        <v>728</v>
      </c>
      <c r="U21" s="36" t="s">
        <v>76</v>
      </c>
      <c r="V21" s="48">
        <v>290645</v>
      </c>
      <c r="W21" s="47" t="s">
        <v>27</v>
      </c>
    </row>
    <row r="22" spans="1:23" ht="20.5" thickBot="1" x14ac:dyDescent="0.35">
      <c r="A22" s="25">
        <v>19</v>
      </c>
      <c r="B22" s="40" t="s">
        <v>77</v>
      </c>
      <c r="C22" s="27">
        <v>50694</v>
      </c>
      <c r="D22" s="41">
        <v>1067</v>
      </c>
      <c r="E22" s="42">
        <v>15201</v>
      </c>
      <c r="F22" s="29">
        <f t="shared" si="4"/>
        <v>2.1047855762023119E-2</v>
      </c>
      <c r="G22" s="30">
        <f t="shared" si="5"/>
        <v>0.2998579713575571</v>
      </c>
      <c r="H22" s="31">
        <v>234.08180251650452</v>
      </c>
      <c r="I22" s="32">
        <v>74</v>
      </c>
      <c r="J22" s="2"/>
      <c r="K22" s="149">
        <v>19</v>
      </c>
      <c r="L22" s="33" t="s">
        <v>78</v>
      </c>
      <c r="M22" s="34">
        <v>308</v>
      </c>
      <c r="N22" s="34">
        <v>3</v>
      </c>
      <c r="O22" s="35">
        <v>2</v>
      </c>
      <c r="P22" s="2"/>
      <c r="Q22" s="36" t="s">
        <v>79</v>
      </c>
      <c r="R22" s="46">
        <v>19117</v>
      </c>
      <c r="S22" s="47">
        <v>1044</v>
      </c>
      <c r="U22" s="36" t="s">
        <v>79</v>
      </c>
      <c r="V22" s="48">
        <v>297942</v>
      </c>
      <c r="W22" s="47">
        <v>3125</v>
      </c>
    </row>
    <row r="23" spans="1:23" ht="20.5" thickBot="1" x14ac:dyDescent="0.35">
      <c r="A23" s="25">
        <v>20</v>
      </c>
      <c r="B23" s="40" t="s">
        <v>80</v>
      </c>
      <c r="C23" s="27">
        <v>45088</v>
      </c>
      <c r="D23" s="41">
        <v>5807</v>
      </c>
      <c r="E23" s="42">
        <v>174</v>
      </c>
      <c r="F23" s="29">
        <f t="shared" si="4"/>
        <v>0.12879258339247693</v>
      </c>
      <c r="G23" s="30">
        <f t="shared" si="5"/>
        <v>3.8591199432221434E-3</v>
      </c>
      <c r="H23" s="31">
        <v>2637.1677585653265</v>
      </c>
      <c r="I23" s="32">
        <v>19</v>
      </c>
      <c r="J23" s="2"/>
      <c r="K23" s="149">
        <v>20</v>
      </c>
      <c r="L23" s="33" t="s">
        <v>81</v>
      </c>
      <c r="M23" s="34">
        <v>254</v>
      </c>
      <c r="N23" s="34">
        <v>2</v>
      </c>
      <c r="O23" s="35">
        <v>0</v>
      </c>
      <c r="P23" s="2"/>
      <c r="Q23" s="36" t="s">
        <v>82</v>
      </c>
      <c r="R23" s="46">
        <v>18961</v>
      </c>
      <c r="S23" s="47">
        <v>313</v>
      </c>
      <c r="U23" s="36" t="s">
        <v>82</v>
      </c>
      <c r="V23" s="48">
        <v>360583</v>
      </c>
      <c r="W23" s="47">
        <v>1539</v>
      </c>
    </row>
    <row r="24" spans="1:23" ht="20.5" thickBot="1" x14ac:dyDescent="0.35">
      <c r="A24" s="25">
        <v>21</v>
      </c>
      <c r="B24" s="40" t="s">
        <v>83</v>
      </c>
      <c r="C24" s="27">
        <v>38651</v>
      </c>
      <c r="D24" s="41">
        <v>17</v>
      </c>
      <c r="E24" s="42">
        <v>7288</v>
      </c>
      <c r="F24" s="29">
        <f t="shared" si="4"/>
        <v>4.3983338076634498E-4</v>
      </c>
      <c r="G24" s="30">
        <f t="shared" si="5"/>
        <v>0.18855915758971306</v>
      </c>
      <c r="H24" s="31">
        <v>13647.629099170324</v>
      </c>
      <c r="I24" s="32">
        <v>1</v>
      </c>
      <c r="J24" s="2"/>
      <c r="K24" s="149">
        <v>21</v>
      </c>
      <c r="L24" s="33" t="s">
        <v>84</v>
      </c>
      <c r="M24" s="34">
        <v>217</v>
      </c>
      <c r="N24" s="34">
        <v>1</v>
      </c>
      <c r="O24" s="35">
        <v>17</v>
      </c>
      <c r="P24" s="2"/>
      <c r="Q24" s="36" t="s">
        <v>85</v>
      </c>
      <c r="R24" s="46">
        <v>18200</v>
      </c>
      <c r="S24" s="47">
        <v>818</v>
      </c>
      <c r="U24" s="36" t="s">
        <v>85</v>
      </c>
      <c r="V24" s="48">
        <v>173556</v>
      </c>
      <c r="W24" s="47">
        <v>2380</v>
      </c>
    </row>
    <row r="25" spans="1:23" ht="20.5" thickBot="1" x14ac:dyDescent="0.35">
      <c r="A25" s="25">
        <v>22</v>
      </c>
      <c r="B25" s="40" t="s">
        <v>86</v>
      </c>
      <c r="C25" s="27">
        <v>35306</v>
      </c>
      <c r="D25" s="41">
        <v>2939</v>
      </c>
      <c r="E25" s="42">
        <v>3557</v>
      </c>
      <c r="F25" s="29">
        <f t="shared" si="4"/>
        <v>8.3243641307426494E-2</v>
      </c>
      <c r="G25" s="30">
        <f t="shared" si="5"/>
        <v>0.10074774825808644</v>
      </c>
      <c r="H25" s="31">
        <v>2032.1564906696126</v>
      </c>
      <c r="I25" s="32">
        <v>24</v>
      </c>
      <c r="J25" s="2"/>
      <c r="K25" s="149">
        <v>22</v>
      </c>
      <c r="L25" s="33" t="s">
        <v>87</v>
      </c>
      <c r="M25" s="34">
        <v>198</v>
      </c>
      <c r="N25" s="34">
        <v>0</v>
      </c>
      <c r="O25" s="35">
        <v>0</v>
      </c>
      <c r="P25" s="2"/>
      <c r="Q25" s="36" t="s">
        <v>88</v>
      </c>
      <c r="R25" s="46">
        <v>16170</v>
      </c>
      <c r="S25" s="47">
        <v>416</v>
      </c>
      <c r="U25" s="36" t="s">
        <v>88</v>
      </c>
      <c r="V25" s="48">
        <v>116565</v>
      </c>
      <c r="W25" s="47" t="s">
        <v>27</v>
      </c>
    </row>
    <row r="26" spans="1:23" ht="20.5" thickBot="1" x14ac:dyDescent="0.35">
      <c r="A26" s="25">
        <v>23</v>
      </c>
      <c r="B26" s="40" t="s">
        <v>89</v>
      </c>
      <c r="C26" s="27">
        <v>34303</v>
      </c>
      <c r="D26" s="41">
        <v>190</v>
      </c>
      <c r="E26" s="42">
        <v>12833</v>
      </c>
      <c r="F26" s="29">
        <f t="shared" si="4"/>
        <v>5.5388741509488967E-3</v>
      </c>
      <c r="G26" s="30">
        <f t="shared" si="5"/>
        <v>0.37410722094277471</v>
      </c>
      <c r="H26" s="31">
        <v>3629.0212095094043</v>
      </c>
      <c r="I26" s="32">
        <v>11</v>
      </c>
      <c r="J26" s="2"/>
      <c r="K26" s="149">
        <v>23</v>
      </c>
      <c r="L26" s="33" t="s">
        <v>90</v>
      </c>
      <c r="M26" s="34">
        <v>192</v>
      </c>
      <c r="N26" s="34">
        <v>3</v>
      </c>
      <c r="O26" s="35">
        <v>1</v>
      </c>
      <c r="P26" s="2"/>
      <c r="Q26" s="36" t="s">
        <v>91</v>
      </c>
      <c r="R26" s="46">
        <v>15348</v>
      </c>
      <c r="S26" s="47">
        <v>764</v>
      </c>
      <c r="U26" s="36" t="s">
        <v>91</v>
      </c>
      <c r="V26" s="48">
        <v>171627</v>
      </c>
      <c r="W26" s="47">
        <v>1830</v>
      </c>
    </row>
    <row r="27" spans="1:23" ht="20.5" thickBot="1" x14ac:dyDescent="0.35">
      <c r="A27" s="25">
        <v>24</v>
      </c>
      <c r="B27" s="40" t="s">
        <v>92</v>
      </c>
      <c r="C27" s="27">
        <v>32809</v>
      </c>
      <c r="D27" s="41">
        <v>3925</v>
      </c>
      <c r="E27" s="42">
        <v>4971</v>
      </c>
      <c r="F27" s="29">
        <f t="shared" si="4"/>
        <v>0.11963180834527111</v>
      </c>
      <c r="G27" s="30">
        <f t="shared" si="5"/>
        <v>0.15151330427626566</v>
      </c>
      <c r="H27" s="31">
        <v>3269.0076769719435</v>
      </c>
      <c r="I27" s="32">
        <v>14</v>
      </c>
      <c r="J27" s="2"/>
      <c r="K27" s="149">
        <v>24</v>
      </c>
      <c r="L27" s="33" t="s">
        <v>93</v>
      </c>
      <c r="M27" s="34">
        <v>185</v>
      </c>
      <c r="N27" s="34">
        <v>2</v>
      </c>
      <c r="O27" s="35">
        <v>0</v>
      </c>
      <c r="P27" s="2"/>
      <c r="Q27" s="36" t="s">
        <v>97</v>
      </c>
      <c r="R27" s="46">
        <v>13885</v>
      </c>
      <c r="S27" s="47">
        <v>487</v>
      </c>
      <c r="U27" s="36" t="s">
        <v>97</v>
      </c>
      <c r="V27" s="48">
        <v>177123</v>
      </c>
      <c r="W27" s="47">
        <v>2218</v>
      </c>
    </row>
    <row r="28" spans="1:23" ht="20.5" thickBot="1" x14ac:dyDescent="0.35">
      <c r="A28" s="25">
        <v>25</v>
      </c>
      <c r="B28" s="40" t="s">
        <v>95</v>
      </c>
      <c r="C28" s="27">
        <v>30707</v>
      </c>
      <c r="D28" s="41">
        <v>1903</v>
      </c>
      <c r="E28" s="42">
        <v>27900</v>
      </c>
      <c r="F28" s="29">
        <f t="shared" si="4"/>
        <v>6.1972840069039629E-2</v>
      </c>
      <c r="G28" s="30">
        <f t="shared" si="5"/>
        <v>0.90858761845833202</v>
      </c>
      <c r="H28" s="31">
        <v>3574.1701115014903</v>
      </c>
      <c r="I28" s="32">
        <v>12</v>
      </c>
      <c r="J28" s="2"/>
      <c r="K28" s="149">
        <v>25</v>
      </c>
      <c r="L28" s="33" t="s">
        <v>96</v>
      </c>
      <c r="M28" s="34">
        <v>169</v>
      </c>
      <c r="N28" s="34">
        <v>6</v>
      </c>
      <c r="O28" s="35">
        <v>1</v>
      </c>
      <c r="P28" s="2"/>
      <c r="Q28" s="36" t="s">
        <v>94</v>
      </c>
      <c r="R28" s="46">
        <v>13571</v>
      </c>
      <c r="S28" s="47">
        <v>556</v>
      </c>
      <c r="U28" s="36" t="s">
        <v>94</v>
      </c>
      <c r="V28" s="48">
        <v>123367</v>
      </c>
      <c r="W28" s="47">
        <v>1506</v>
      </c>
    </row>
    <row r="29" spans="1:23" ht="20.5" thickBot="1" x14ac:dyDescent="0.35">
      <c r="A29" s="25">
        <v>26</v>
      </c>
      <c r="B29" s="40" t="s">
        <v>101</v>
      </c>
      <c r="C29" s="27">
        <v>30426</v>
      </c>
      <c r="D29" s="41">
        <v>23</v>
      </c>
      <c r="E29" s="42">
        <v>12117</v>
      </c>
      <c r="F29" s="29">
        <f t="shared" si="4"/>
        <v>7.559324262144219E-4</v>
      </c>
      <c r="G29" s="30">
        <f t="shared" si="5"/>
        <v>0.39824492210609347</v>
      </c>
      <c r="H29" s="31">
        <v>5241.9423613756398</v>
      </c>
      <c r="I29" s="32">
        <v>2</v>
      </c>
      <c r="J29" s="2"/>
      <c r="K29" s="149">
        <v>26</v>
      </c>
      <c r="L29" s="33" t="s">
        <v>99</v>
      </c>
      <c r="M29" s="34">
        <v>154</v>
      </c>
      <c r="N29" s="34">
        <v>2</v>
      </c>
      <c r="O29" s="35">
        <v>25</v>
      </c>
      <c r="P29" s="2"/>
      <c r="Q29" s="36" t="s">
        <v>100</v>
      </c>
      <c r="R29" s="46">
        <v>13414</v>
      </c>
      <c r="S29" s="47">
        <v>529</v>
      </c>
      <c r="U29" s="36" t="s">
        <v>100</v>
      </c>
      <c r="V29" s="48">
        <v>170739</v>
      </c>
      <c r="W29" s="47">
        <v>1528</v>
      </c>
    </row>
    <row r="30" spans="1:23" ht="20.5" thickBot="1" x14ac:dyDescent="0.35">
      <c r="A30" s="25">
        <v>27</v>
      </c>
      <c r="B30" s="40" t="s">
        <v>104</v>
      </c>
      <c r="C30" s="27">
        <v>30205</v>
      </c>
      <c r="D30" s="41">
        <v>432</v>
      </c>
      <c r="E30" s="42">
        <v>6190</v>
      </c>
      <c r="F30" s="29">
        <f t="shared" si="4"/>
        <v>1.4302267836450919E-2</v>
      </c>
      <c r="G30" s="30">
        <f t="shared" si="5"/>
        <v>0.20493295811951664</v>
      </c>
      <c r="H30" s="31">
        <v>185.25428513462515</v>
      </c>
      <c r="I30" s="32">
        <v>82</v>
      </c>
      <c r="J30" s="2"/>
      <c r="K30" s="149">
        <v>27</v>
      </c>
      <c r="L30" s="33" t="s">
        <v>102</v>
      </c>
      <c r="M30" s="34">
        <v>149</v>
      </c>
      <c r="N30" s="34">
        <v>2</v>
      </c>
      <c r="O30" s="35">
        <v>3</v>
      </c>
      <c r="P30" s="2"/>
      <c r="Q30" s="36" t="s">
        <v>103</v>
      </c>
      <c r="R30" s="46">
        <v>12222</v>
      </c>
      <c r="S30" s="47">
        <v>580</v>
      </c>
      <c r="U30" s="36" t="s">
        <v>103</v>
      </c>
      <c r="V30" s="48">
        <v>125970</v>
      </c>
      <c r="W30" s="47">
        <v>1932</v>
      </c>
    </row>
    <row r="31" spans="1:23" ht="20.5" thickBot="1" x14ac:dyDescent="0.35">
      <c r="A31" s="25">
        <v>28</v>
      </c>
      <c r="B31" s="40" t="s">
        <v>98</v>
      </c>
      <c r="C31" s="27">
        <v>30200</v>
      </c>
      <c r="D31" s="41">
        <v>1289</v>
      </c>
      <c r="E31" s="42">
        <v>7590</v>
      </c>
      <c r="F31" s="29">
        <f t="shared" si="4"/>
        <v>4.2682119205298012E-2</v>
      </c>
      <c r="G31" s="30">
        <f t="shared" si="5"/>
        <v>0.25132450331125827</v>
      </c>
      <c r="H31" s="31">
        <v>2953.2024008557637</v>
      </c>
      <c r="I31" s="32">
        <v>16</v>
      </c>
      <c r="J31" s="2"/>
      <c r="K31" s="149">
        <v>28</v>
      </c>
      <c r="L31" s="33" t="s">
        <v>105</v>
      </c>
      <c r="M31" s="34">
        <v>147</v>
      </c>
      <c r="N31" s="34">
        <v>2</v>
      </c>
      <c r="O31" s="35">
        <v>0</v>
      </c>
      <c r="P31" s="2"/>
      <c r="Q31" s="36" t="s">
        <v>106</v>
      </c>
      <c r="R31" s="46">
        <v>11697</v>
      </c>
      <c r="S31" s="47">
        <v>668</v>
      </c>
      <c r="U31" s="36" t="s">
        <v>106</v>
      </c>
      <c r="V31" s="48">
        <v>162092</v>
      </c>
      <c r="W31" s="47" t="s">
        <v>27</v>
      </c>
    </row>
    <row r="32" spans="1:23" ht="20.5" thickBot="1" x14ac:dyDescent="0.35">
      <c r="A32" s="25">
        <v>29</v>
      </c>
      <c r="B32" s="40" t="s">
        <v>107</v>
      </c>
      <c r="C32" s="27">
        <v>26898</v>
      </c>
      <c r="D32" s="41">
        <v>237</v>
      </c>
      <c r="E32" s="42">
        <v>12755</v>
      </c>
      <c r="F32" s="29">
        <f t="shared" si="4"/>
        <v>8.8110640196297114E-3</v>
      </c>
      <c r="G32" s="30">
        <f t="shared" si="5"/>
        <v>0.47419882519146406</v>
      </c>
      <c r="H32" s="31">
        <v>2752.9727407799514</v>
      </c>
      <c r="I32" s="32">
        <v>18</v>
      </c>
      <c r="J32" s="2"/>
      <c r="K32" s="149">
        <v>29</v>
      </c>
      <c r="L32" s="33" t="s">
        <v>108</v>
      </c>
      <c r="M32" s="34">
        <v>139</v>
      </c>
      <c r="N32" s="34">
        <v>2</v>
      </c>
      <c r="O32" s="35">
        <v>0</v>
      </c>
      <c r="P32" s="2"/>
      <c r="Q32" s="36" t="s">
        <v>109</v>
      </c>
      <c r="R32" s="46">
        <v>11427</v>
      </c>
      <c r="S32" s="47">
        <v>138</v>
      </c>
      <c r="U32" s="36" t="s">
        <v>109</v>
      </c>
      <c r="V32" s="48">
        <v>75640</v>
      </c>
      <c r="W32" s="47" t="s">
        <v>27</v>
      </c>
    </row>
    <row r="33" spans="1:23" ht="20.5" thickBot="1" x14ac:dyDescent="0.35">
      <c r="A33" s="25">
        <v>30</v>
      </c>
      <c r="B33" s="40" t="s">
        <v>110</v>
      </c>
      <c r="C33" s="27">
        <v>24391</v>
      </c>
      <c r="D33" s="41">
        <v>1583</v>
      </c>
      <c r="E33" s="42">
        <v>21060</v>
      </c>
      <c r="F33" s="29">
        <f t="shared" si="4"/>
        <v>6.490098806936985E-2</v>
      </c>
      <c r="G33" s="30">
        <f t="shared" si="5"/>
        <v>0.86343323356975932</v>
      </c>
      <c r="H33" s="31">
        <v>4995.601634000649</v>
      </c>
      <c r="I33" s="32">
        <v>3</v>
      </c>
      <c r="J33" s="2"/>
      <c r="K33" s="149">
        <v>30</v>
      </c>
      <c r="L33" s="33" t="s">
        <v>111</v>
      </c>
      <c r="M33" s="34">
        <v>76</v>
      </c>
      <c r="N33" s="34">
        <v>3</v>
      </c>
      <c r="O33" s="35">
        <v>0</v>
      </c>
      <c r="P33" s="2"/>
      <c r="Q33" s="36" t="s">
        <v>112</v>
      </c>
      <c r="R33" s="46">
        <v>9381</v>
      </c>
      <c r="S33" s="47">
        <v>416</v>
      </c>
      <c r="U33" s="36" t="s">
        <v>112</v>
      </c>
      <c r="V33" s="48">
        <v>138238</v>
      </c>
      <c r="W33" s="47">
        <v>1444</v>
      </c>
    </row>
    <row r="34" spans="1:23" ht="20.5" thickBot="1" x14ac:dyDescent="0.35">
      <c r="A34" s="25">
        <v>31</v>
      </c>
      <c r="B34" s="40" t="s">
        <v>119</v>
      </c>
      <c r="C34" s="27">
        <v>20796</v>
      </c>
      <c r="D34" s="41">
        <v>1326</v>
      </c>
      <c r="E34" s="42">
        <v>5057</v>
      </c>
      <c r="F34" s="29">
        <f t="shared" si="4"/>
        <v>6.3762261973456427E-2</v>
      </c>
      <c r="G34" s="30">
        <f t="shared" si="5"/>
        <v>0.24317176380073091</v>
      </c>
      <c r="H34" s="31">
        <v>76.844180517341215</v>
      </c>
      <c r="I34" s="32">
        <v>105</v>
      </c>
      <c r="J34" s="2"/>
      <c r="K34" s="149">
        <v>31</v>
      </c>
      <c r="L34" s="33" t="s">
        <v>114</v>
      </c>
      <c r="M34" s="34">
        <v>75</v>
      </c>
      <c r="N34" s="34">
        <v>0</v>
      </c>
      <c r="O34" s="35">
        <v>0</v>
      </c>
      <c r="P34" s="2"/>
      <c r="Q34" s="36" t="s">
        <v>115</v>
      </c>
      <c r="R34" s="46">
        <v>8625</v>
      </c>
      <c r="S34" s="47">
        <v>204</v>
      </c>
      <c r="U34" s="36" t="s">
        <v>115</v>
      </c>
      <c r="V34" s="48">
        <v>71203</v>
      </c>
      <c r="W34" s="47">
        <v>760</v>
      </c>
    </row>
    <row r="35" spans="1:23" ht="20.5" thickBot="1" x14ac:dyDescent="0.35">
      <c r="A35" s="25">
        <v>32</v>
      </c>
      <c r="B35" s="40" t="s">
        <v>113</v>
      </c>
      <c r="C35" s="27">
        <v>20379</v>
      </c>
      <c r="D35" s="41">
        <v>973</v>
      </c>
      <c r="E35" s="42">
        <v>8731</v>
      </c>
      <c r="F35" s="29">
        <f t="shared" si="4"/>
        <v>4.7745227930712987E-2</v>
      </c>
      <c r="G35" s="30">
        <f t="shared" si="5"/>
        <v>0.42843122822513374</v>
      </c>
      <c r="H35" s="31">
        <v>537.87808244602854</v>
      </c>
      <c r="I35" s="32">
        <v>51</v>
      </c>
      <c r="J35" s="2"/>
      <c r="K35" s="149">
        <v>32</v>
      </c>
      <c r="L35" s="33" t="s">
        <v>117</v>
      </c>
      <c r="M35" s="34">
        <v>45</v>
      </c>
      <c r="N35" s="34">
        <v>0</v>
      </c>
      <c r="O35" s="35">
        <v>0</v>
      </c>
      <c r="P35" s="2"/>
      <c r="Q35" s="36" t="s">
        <v>121</v>
      </c>
      <c r="R35" s="46">
        <v>8386</v>
      </c>
      <c r="S35" s="47">
        <v>317</v>
      </c>
      <c r="U35" s="36" t="s">
        <v>121</v>
      </c>
      <c r="V35" s="48">
        <v>47542</v>
      </c>
      <c r="W35" s="47" t="s">
        <v>27</v>
      </c>
    </row>
    <row r="36" spans="1:23" ht="20.5" thickBot="1" x14ac:dyDescent="0.35">
      <c r="A36" s="25">
        <v>33</v>
      </c>
      <c r="B36" s="40" t="s">
        <v>116</v>
      </c>
      <c r="C36" s="27">
        <v>20148</v>
      </c>
      <c r="D36" s="41">
        <v>588</v>
      </c>
      <c r="E36" s="42">
        <v>6585</v>
      </c>
      <c r="F36" s="29">
        <f t="shared" si="4"/>
        <v>2.9184038117927337E-2</v>
      </c>
      <c r="G36" s="30">
        <f t="shared" si="5"/>
        <v>0.32683144729005359</v>
      </c>
      <c r="H36" s="31">
        <v>457.97530997550143</v>
      </c>
      <c r="I36" s="32">
        <v>54</v>
      </c>
      <c r="J36" s="2"/>
      <c r="K36" s="149">
        <v>33</v>
      </c>
      <c r="L36" s="33" t="s">
        <v>120</v>
      </c>
      <c r="M36" s="34">
        <v>18</v>
      </c>
      <c r="N36" s="34">
        <v>0</v>
      </c>
      <c r="O36" s="35">
        <v>0</v>
      </c>
      <c r="P36" s="2"/>
      <c r="Q36" s="36" t="s">
        <v>118</v>
      </c>
      <c r="R36" s="46">
        <v>8286</v>
      </c>
      <c r="S36" s="47">
        <v>386</v>
      </c>
      <c r="U36" s="36" t="s">
        <v>118</v>
      </c>
      <c r="V36" s="48">
        <v>158672</v>
      </c>
      <c r="W36" s="47">
        <v>2016</v>
      </c>
    </row>
    <row r="37" spans="1:23" ht="20.5" thickBot="1" x14ac:dyDescent="0.35">
      <c r="A37" s="25">
        <v>34</v>
      </c>
      <c r="B37" s="40" t="s">
        <v>130</v>
      </c>
      <c r="C37" s="27">
        <v>19564</v>
      </c>
      <c r="D37" s="41">
        <v>138</v>
      </c>
      <c r="E37" s="42">
        <v>5515</v>
      </c>
      <c r="F37" s="29">
        <f t="shared" si="4"/>
        <v>7.0537722347168265E-3</v>
      </c>
      <c r="G37" s="30">
        <f t="shared" si="5"/>
        <v>0.28189531793089345</v>
      </c>
      <c r="H37" s="31">
        <v>4650.2529187087584</v>
      </c>
      <c r="I37" s="32">
        <v>8</v>
      </c>
      <c r="J37" s="2"/>
      <c r="K37" s="150">
        <v>34</v>
      </c>
      <c r="L37" s="54" t="s">
        <v>123</v>
      </c>
      <c r="M37" s="55">
        <v>1</v>
      </c>
      <c r="N37" s="55">
        <v>0</v>
      </c>
      <c r="O37" s="56">
        <v>0</v>
      </c>
      <c r="P37" s="2"/>
      <c r="Q37" s="36" t="s">
        <v>124</v>
      </c>
      <c r="R37" s="46">
        <v>7874</v>
      </c>
      <c r="S37" s="47">
        <v>92</v>
      </c>
      <c r="U37" s="36" t="s">
        <v>124</v>
      </c>
      <c r="V37" s="48">
        <v>182874</v>
      </c>
      <c r="W37" s="47">
        <v>647</v>
      </c>
    </row>
    <row r="38" spans="1:23" ht="16" thickBot="1" x14ac:dyDescent="0.35">
      <c r="A38" s="25">
        <v>35</v>
      </c>
      <c r="B38" s="40" t="s">
        <v>125</v>
      </c>
      <c r="C38" s="27">
        <v>19137</v>
      </c>
      <c r="D38" s="41">
        <v>369</v>
      </c>
      <c r="E38" s="42">
        <v>8950</v>
      </c>
      <c r="F38" s="29">
        <f t="shared" si="4"/>
        <v>1.9282019125254742E-2</v>
      </c>
      <c r="G38" s="30">
        <f t="shared" si="5"/>
        <v>0.46768040967758789</v>
      </c>
      <c r="H38" s="31">
        <v>326.8026873061653</v>
      </c>
      <c r="I38" s="32">
        <v>64</v>
      </c>
      <c r="J38" s="2"/>
      <c r="P38" s="2"/>
      <c r="Q38" s="36" t="s">
        <v>126</v>
      </c>
      <c r="R38" s="46">
        <v>7788</v>
      </c>
      <c r="S38" s="47">
        <v>412</v>
      </c>
      <c r="U38" s="36" t="s">
        <v>126</v>
      </c>
      <c r="V38" s="48">
        <v>41756</v>
      </c>
      <c r="W38" s="47" t="s">
        <v>27</v>
      </c>
    </row>
    <row r="39" spans="1:23" ht="21" customHeight="1" thickBot="1" x14ac:dyDescent="0.35">
      <c r="A39" s="25">
        <v>36</v>
      </c>
      <c r="B39" s="40" t="s">
        <v>127</v>
      </c>
      <c r="C39" s="27">
        <v>18330</v>
      </c>
      <c r="D39" s="41">
        <v>652</v>
      </c>
      <c r="E39" s="42">
        <v>4431</v>
      </c>
      <c r="F39" s="29">
        <f t="shared" si="4"/>
        <v>3.5570103655210038E-2</v>
      </c>
      <c r="G39" s="30">
        <f t="shared" si="5"/>
        <v>0.24173486088379706</v>
      </c>
      <c r="H39" s="31">
        <v>364.12798608041805</v>
      </c>
      <c r="I39" s="32">
        <v>60</v>
      </c>
      <c r="J39" s="57"/>
      <c r="K39" s="185" t="s">
        <v>365</v>
      </c>
      <c r="L39" s="185"/>
      <c r="M39" s="185"/>
      <c r="N39" s="185"/>
      <c r="O39" s="185"/>
      <c r="P39" s="2"/>
      <c r="Q39" s="36" t="s">
        <v>129</v>
      </c>
      <c r="R39" s="46">
        <v>7400</v>
      </c>
      <c r="S39" s="47">
        <v>383</v>
      </c>
      <c r="U39" s="36" t="s">
        <v>129</v>
      </c>
      <c r="V39" s="48">
        <v>94382</v>
      </c>
      <c r="W39" s="47" t="s">
        <v>27</v>
      </c>
    </row>
    <row r="40" spans="1:23" ht="21" customHeight="1" thickBot="1" x14ac:dyDescent="0.35">
      <c r="A40" s="25">
        <v>37</v>
      </c>
      <c r="B40" s="40" t="s">
        <v>122</v>
      </c>
      <c r="C40" s="27">
        <v>17712</v>
      </c>
      <c r="D40" s="41">
        <v>1159</v>
      </c>
      <c r="E40" s="42">
        <v>10777</v>
      </c>
      <c r="F40" s="29">
        <f t="shared" si="4"/>
        <v>6.543586269196025E-2</v>
      </c>
      <c r="G40" s="30">
        <f t="shared" si="5"/>
        <v>0.60845754290876242</v>
      </c>
      <c r="H40" s="31">
        <v>914.66073817232177</v>
      </c>
      <c r="I40" s="32">
        <v>40</v>
      </c>
      <c r="J40" s="57"/>
      <c r="K40" s="185"/>
      <c r="L40" s="185"/>
      <c r="M40" s="185"/>
      <c r="N40" s="185"/>
      <c r="O40" s="185"/>
      <c r="P40" s="2"/>
      <c r="Q40" s="36" t="s">
        <v>131</v>
      </c>
      <c r="R40" s="46">
        <v>6472</v>
      </c>
      <c r="S40" s="47">
        <v>294</v>
      </c>
      <c r="U40" s="36" t="s">
        <v>131</v>
      </c>
      <c r="V40" s="48">
        <v>147344</v>
      </c>
      <c r="W40" s="47">
        <v>1139</v>
      </c>
    </row>
    <row r="41" spans="1:23" ht="21" customHeight="1" thickBot="1" x14ac:dyDescent="0.35">
      <c r="A41" s="25">
        <v>38</v>
      </c>
      <c r="B41" s="40" t="s">
        <v>132</v>
      </c>
      <c r="C41" s="27">
        <v>16690</v>
      </c>
      <c r="D41" s="41">
        <v>279</v>
      </c>
      <c r="E41" s="42">
        <v>13915</v>
      </c>
      <c r="F41" s="29">
        <f t="shared" si="4"/>
        <v>1.6716596764529659E-2</v>
      </c>
      <c r="G41" s="30">
        <f t="shared" si="5"/>
        <v>0.83373277411623725</v>
      </c>
      <c r="H41" s="31">
        <v>1959.0634385589462</v>
      </c>
      <c r="I41" s="32">
        <v>27</v>
      </c>
      <c r="J41" s="57"/>
      <c r="K41" s="185"/>
      <c r="L41" s="185"/>
      <c r="M41" s="185"/>
      <c r="N41" s="185"/>
      <c r="O41" s="185"/>
      <c r="P41" s="2"/>
      <c r="Q41" s="36" t="s">
        <v>133</v>
      </c>
      <c r="R41" s="46">
        <v>5680</v>
      </c>
      <c r="S41" s="47">
        <v>304</v>
      </c>
      <c r="U41" s="36" t="s">
        <v>133</v>
      </c>
      <c r="V41" s="48">
        <v>149595</v>
      </c>
      <c r="W41" s="47">
        <v>917</v>
      </c>
    </row>
    <row r="42" spans="1:23" ht="21" customHeight="1" thickBot="1" x14ac:dyDescent="0.35">
      <c r="A42" s="25">
        <v>39</v>
      </c>
      <c r="B42" s="40" t="s">
        <v>137</v>
      </c>
      <c r="C42" s="27">
        <v>16436</v>
      </c>
      <c r="D42" s="41">
        <v>635</v>
      </c>
      <c r="E42" s="42">
        <v>15005</v>
      </c>
      <c r="F42" s="29">
        <f t="shared" si="4"/>
        <v>3.8634704307617423E-2</v>
      </c>
      <c r="G42" s="30">
        <f t="shared" si="5"/>
        <v>0.91293502068629839</v>
      </c>
      <c r="H42" s="31">
        <v>1835.3783128321709</v>
      </c>
      <c r="I42" s="32">
        <v>30</v>
      </c>
      <c r="J42" s="57"/>
      <c r="K42" s="185" t="s">
        <v>135</v>
      </c>
      <c r="L42" s="185"/>
      <c r="M42" s="185"/>
      <c r="N42" s="185"/>
      <c r="O42" s="185"/>
      <c r="P42" s="2"/>
      <c r="Q42" s="36" t="s">
        <v>136</v>
      </c>
      <c r="R42" s="46">
        <v>5458</v>
      </c>
      <c r="S42" s="47">
        <v>110</v>
      </c>
      <c r="U42" s="36" t="s">
        <v>136</v>
      </c>
      <c r="V42" s="48">
        <v>99276</v>
      </c>
      <c r="W42" s="47">
        <v>535</v>
      </c>
    </row>
    <row r="43" spans="1:23" ht="21" customHeight="1" thickBot="1" x14ac:dyDescent="0.35">
      <c r="A43" s="25">
        <v>40</v>
      </c>
      <c r="B43" s="40" t="s">
        <v>134</v>
      </c>
      <c r="C43" s="27">
        <v>16424</v>
      </c>
      <c r="D43" s="41">
        <v>777</v>
      </c>
      <c r="E43" s="42">
        <v>12672</v>
      </c>
      <c r="F43" s="29">
        <f t="shared" si="4"/>
        <v>4.7308816366293228E-2</v>
      </c>
      <c r="G43" s="30">
        <f t="shared" si="5"/>
        <v>0.77155382367267411</v>
      </c>
      <c r="H43" s="31">
        <v>129.46524539619372</v>
      </c>
      <c r="I43" s="32">
        <v>94</v>
      </c>
      <c r="J43" s="58"/>
      <c r="K43" s="185"/>
      <c r="L43" s="185"/>
      <c r="M43" s="185"/>
      <c r="N43" s="185"/>
      <c r="O43" s="185"/>
      <c r="P43" s="2"/>
      <c r="Q43" s="36" t="s">
        <v>138</v>
      </c>
      <c r="R43" s="46">
        <v>4177</v>
      </c>
      <c r="S43" s="47">
        <v>48</v>
      </c>
      <c r="U43" s="36" t="s">
        <v>138</v>
      </c>
      <c r="V43" s="48">
        <v>31301</v>
      </c>
      <c r="W43" s="47">
        <v>342</v>
      </c>
    </row>
    <row r="44" spans="1:23" ht="21" customHeight="1" thickBot="1" x14ac:dyDescent="0.35">
      <c r="A44" s="25">
        <v>41</v>
      </c>
      <c r="B44" s="40" t="s">
        <v>139</v>
      </c>
      <c r="C44" s="27">
        <v>15003</v>
      </c>
      <c r="D44" s="41">
        <v>696</v>
      </c>
      <c r="E44" s="42">
        <v>4217</v>
      </c>
      <c r="F44" s="29">
        <f t="shared" si="4"/>
        <v>4.6390721855628876E-2</v>
      </c>
      <c r="G44" s="30">
        <f t="shared" si="5"/>
        <v>0.28107711790975137</v>
      </c>
      <c r="H44" s="31">
        <v>149.45002480523755</v>
      </c>
      <c r="I44" s="32">
        <v>92</v>
      </c>
      <c r="J44" s="57"/>
      <c r="K44" s="185" t="s">
        <v>140</v>
      </c>
      <c r="L44" s="185"/>
      <c r="M44" s="185"/>
      <c r="N44" s="185"/>
      <c r="O44" s="185"/>
      <c r="P44" s="2"/>
      <c r="Q44" s="36" t="s">
        <v>143</v>
      </c>
      <c r="R44" s="46">
        <v>3935</v>
      </c>
      <c r="S44" s="47">
        <v>199</v>
      </c>
      <c r="U44" s="36" t="s">
        <v>143</v>
      </c>
      <c r="V44" s="48">
        <v>52830</v>
      </c>
      <c r="W44" s="47">
        <v>385</v>
      </c>
    </row>
    <row r="45" spans="1:23" ht="21" customHeight="1" thickBot="1" x14ac:dyDescent="0.35">
      <c r="A45" s="25">
        <v>42</v>
      </c>
      <c r="B45" s="40" t="s">
        <v>142</v>
      </c>
      <c r="C45" s="27">
        <v>13657</v>
      </c>
      <c r="D45" s="41">
        <v>448</v>
      </c>
      <c r="E45" s="42">
        <v>7366</v>
      </c>
      <c r="F45" s="29">
        <f t="shared" si="4"/>
        <v>3.2803690415171706E-2</v>
      </c>
      <c r="G45" s="30">
        <f t="shared" si="5"/>
        <v>0.53935710624588118</v>
      </c>
      <c r="H45" s="31">
        <v>1271.7248731208372</v>
      </c>
      <c r="I45" s="32">
        <v>37</v>
      </c>
      <c r="J45" s="57"/>
      <c r="K45" s="185"/>
      <c r="L45" s="185"/>
      <c r="M45" s="185"/>
      <c r="N45" s="185"/>
      <c r="O45" s="185"/>
      <c r="P45" s="2"/>
      <c r="Q45" s="36" t="s">
        <v>141</v>
      </c>
      <c r="R45" s="46">
        <v>3817</v>
      </c>
      <c r="S45" s="47">
        <v>145</v>
      </c>
      <c r="U45" s="36" t="s">
        <v>141</v>
      </c>
      <c r="V45" s="48">
        <v>105224</v>
      </c>
      <c r="W45" s="47">
        <v>732</v>
      </c>
    </row>
    <row r="46" spans="1:23" ht="21" customHeight="1" thickBot="1" x14ac:dyDescent="0.35">
      <c r="A46" s="25">
        <v>43</v>
      </c>
      <c r="B46" s="40" t="s">
        <v>144</v>
      </c>
      <c r="C46" s="27">
        <v>13597</v>
      </c>
      <c r="D46" s="41">
        <v>857</v>
      </c>
      <c r="E46" s="42">
        <v>3092</v>
      </c>
      <c r="F46" s="29">
        <f t="shared" si="4"/>
        <v>6.3028609252040887E-2</v>
      </c>
      <c r="G46" s="30">
        <f t="shared" si="5"/>
        <v>0.2274031036257998</v>
      </c>
      <c r="H46" s="31">
        <v>125.76235391757315</v>
      </c>
      <c r="I46" s="32">
        <v>95</v>
      </c>
      <c r="J46" s="57"/>
      <c r="K46" s="185"/>
      <c r="L46" s="185"/>
      <c r="M46" s="185"/>
      <c r="N46" s="185"/>
      <c r="O46" s="185"/>
      <c r="P46" s="2"/>
      <c r="Q46" s="36" t="s">
        <v>145</v>
      </c>
      <c r="R46" s="46">
        <v>2913</v>
      </c>
      <c r="S46" s="47">
        <v>126</v>
      </c>
      <c r="U46" s="36" t="s">
        <v>145</v>
      </c>
      <c r="V46" s="48" t="s">
        <v>27</v>
      </c>
      <c r="W46" s="47" t="s">
        <v>27</v>
      </c>
    </row>
    <row r="47" spans="1:23" ht="15.65" customHeight="1" thickBot="1" x14ac:dyDescent="0.35">
      <c r="A47" s="25">
        <v>44</v>
      </c>
      <c r="B47" s="40" t="s">
        <v>146</v>
      </c>
      <c r="C47" s="27">
        <v>11428</v>
      </c>
      <c r="D47" s="59">
        <v>561</v>
      </c>
      <c r="E47" s="42">
        <v>9962</v>
      </c>
      <c r="F47" s="29">
        <f t="shared" si="4"/>
        <v>4.9089954497724887E-2</v>
      </c>
      <c r="G47" s="30">
        <f t="shared" si="5"/>
        <v>0.87171858592929652</v>
      </c>
      <c r="H47" s="31">
        <v>1979.9455151150162</v>
      </c>
      <c r="I47" s="32">
        <v>26</v>
      </c>
      <c r="J47" s="57"/>
      <c r="K47" s="60"/>
      <c r="P47" s="2"/>
      <c r="Q47" s="36" t="s">
        <v>147</v>
      </c>
      <c r="R47" s="46">
        <v>2534</v>
      </c>
      <c r="S47" s="47">
        <v>77</v>
      </c>
      <c r="U47" s="36" t="s">
        <v>147</v>
      </c>
      <c r="V47" s="48">
        <v>38888</v>
      </c>
      <c r="W47" s="47">
        <v>221</v>
      </c>
    </row>
    <row r="48" spans="1:23" ht="16" thickBot="1" x14ac:dyDescent="0.35">
      <c r="A48" s="25">
        <v>45</v>
      </c>
      <c r="B48" s="40" t="s">
        <v>148</v>
      </c>
      <c r="C48" s="27">
        <v>11142</v>
      </c>
      <c r="D48" s="41">
        <v>264</v>
      </c>
      <c r="E48" s="42">
        <v>10162</v>
      </c>
      <c r="F48" s="29">
        <f t="shared" si="4"/>
        <v>2.3694130317716746E-2</v>
      </c>
      <c r="G48" s="30">
        <f t="shared" si="5"/>
        <v>0.9120445162448394</v>
      </c>
      <c r="H48" s="31">
        <v>217.50967314828054</v>
      </c>
      <c r="I48" s="32">
        <v>77</v>
      </c>
      <c r="J48" s="57"/>
      <c r="P48" s="2"/>
      <c r="Q48" s="36" t="s">
        <v>149</v>
      </c>
      <c r="R48" s="46">
        <v>2229</v>
      </c>
      <c r="S48" s="47">
        <v>51</v>
      </c>
      <c r="U48" s="36" t="s">
        <v>149</v>
      </c>
      <c r="V48" s="48">
        <v>61279</v>
      </c>
      <c r="W48" s="47">
        <v>144</v>
      </c>
    </row>
    <row r="49" spans="1:23" ht="16" thickBot="1" x14ac:dyDescent="0.35">
      <c r="A49" s="25">
        <v>46</v>
      </c>
      <c r="B49" s="40" t="s">
        <v>150</v>
      </c>
      <c r="C49" s="27">
        <v>10919</v>
      </c>
      <c r="D49" s="41">
        <v>237</v>
      </c>
      <c r="E49" s="42">
        <v>5370</v>
      </c>
      <c r="F49" s="29">
        <f t="shared" si="4"/>
        <v>2.1705284366700248E-2</v>
      </c>
      <c r="G49" s="30">
        <f t="shared" si="5"/>
        <v>0.49180327868852458</v>
      </c>
      <c r="H49" s="31">
        <v>1244.7226960974026</v>
      </c>
      <c r="I49" s="32">
        <v>38</v>
      </c>
      <c r="J49" s="57"/>
      <c r="P49" s="2"/>
      <c r="Q49" s="36" t="s">
        <v>151</v>
      </c>
      <c r="R49" s="46">
        <v>1877</v>
      </c>
      <c r="S49" s="47">
        <v>73</v>
      </c>
      <c r="U49" s="36" t="s">
        <v>151</v>
      </c>
      <c r="V49" s="48">
        <v>37327</v>
      </c>
      <c r="W49" s="47">
        <v>235</v>
      </c>
    </row>
    <row r="50" spans="1:23" ht="28.5" customHeight="1" thickBot="1" x14ac:dyDescent="0.35">
      <c r="A50" s="25">
        <v>47</v>
      </c>
      <c r="B50" s="40" t="s">
        <v>152</v>
      </c>
      <c r="C50" s="27">
        <v>10116</v>
      </c>
      <c r="D50" s="41">
        <v>291</v>
      </c>
      <c r="E50" s="42">
        <v>6245</v>
      </c>
      <c r="F50" s="29">
        <f t="shared" si="4"/>
        <v>2.8766310794780547E-2</v>
      </c>
      <c r="G50" s="30">
        <f t="shared" si="5"/>
        <v>0.61733886911822855</v>
      </c>
      <c r="H50" s="31">
        <v>2382.2313237044023</v>
      </c>
      <c r="I50" s="32">
        <v>20</v>
      </c>
      <c r="J50" s="57"/>
      <c r="P50" s="2"/>
      <c r="Q50" s="36" t="s">
        <v>153</v>
      </c>
      <c r="R50" s="46">
        <v>1593</v>
      </c>
      <c r="S50" s="47">
        <v>70</v>
      </c>
      <c r="U50" s="36" t="s">
        <v>153</v>
      </c>
      <c r="V50" s="48">
        <v>83141</v>
      </c>
      <c r="W50" s="47" t="s">
        <v>27</v>
      </c>
    </row>
    <row r="51" spans="1:23" ht="16" thickBot="1" x14ac:dyDescent="0.35">
      <c r="A51" s="25">
        <v>48</v>
      </c>
      <c r="B51" s="40" t="s">
        <v>154</v>
      </c>
      <c r="C51" s="27">
        <v>9931</v>
      </c>
      <c r="D51" s="41">
        <v>416</v>
      </c>
      <c r="E51" s="42">
        <v>3032</v>
      </c>
      <c r="F51" s="29">
        <f t="shared" si="4"/>
        <v>4.1889034336924778E-2</v>
      </c>
      <c r="G51" s="30">
        <f t="shared" si="5"/>
        <v>0.30530661564797101</v>
      </c>
      <c r="H51" s="31">
        <v>221.76976020259809</v>
      </c>
      <c r="I51" s="32">
        <v>76</v>
      </c>
      <c r="J51" s="57"/>
      <c r="P51" s="2"/>
      <c r="Q51" s="36" t="s">
        <v>155</v>
      </c>
      <c r="R51" s="46">
        <v>950</v>
      </c>
      <c r="S51" s="47">
        <v>54</v>
      </c>
      <c r="U51" s="36" t="s">
        <v>155</v>
      </c>
      <c r="V51" s="48">
        <v>25701</v>
      </c>
      <c r="W51" s="47" t="s">
        <v>27</v>
      </c>
    </row>
    <row r="52" spans="1:23" ht="16" thickBot="1" x14ac:dyDescent="0.35">
      <c r="A52" s="25">
        <v>49</v>
      </c>
      <c r="B52" s="40" t="s">
        <v>160</v>
      </c>
      <c r="C52" s="27">
        <v>9216</v>
      </c>
      <c r="D52" s="41">
        <v>205</v>
      </c>
      <c r="E52" s="42">
        <v>996</v>
      </c>
      <c r="F52" s="29">
        <f t="shared" si="4"/>
        <v>2.2243923611111112E-2</v>
      </c>
      <c r="G52" s="30">
        <f t="shared" si="5"/>
        <v>0.10807291666666667</v>
      </c>
      <c r="H52" s="31">
        <v>242.26012291651958</v>
      </c>
      <c r="I52" s="32">
        <v>72</v>
      </c>
      <c r="J52" s="57"/>
      <c r="P52" s="2"/>
      <c r="Q52" s="36" t="s">
        <v>157</v>
      </c>
      <c r="R52" s="46">
        <v>801</v>
      </c>
      <c r="S52" s="47">
        <v>12</v>
      </c>
      <c r="U52" s="36" t="s">
        <v>157</v>
      </c>
      <c r="V52" s="48" t="s">
        <v>27</v>
      </c>
      <c r="W52" s="47">
        <v>75</v>
      </c>
    </row>
    <row r="53" spans="1:23" ht="16" thickBot="1" x14ac:dyDescent="0.35">
      <c r="A53" s="25">
        <v>50</v>
      </c>
      <c r="B53" s="40" t="s">
        <v>156</v>
      </c>
      <c r="C53" s="27">
        <v>8757</v>
      </c>
      <c r="D53" s="41">
        <v>306</v>
      </c>
      <c r="E53" s="42">
        <v>5932</v>
      </c>
      <c r="F53" s="29">
        <f t="shared" si="4"/>
        <v>3.4943473792394653E-2</v>
      </c>
      <c r="G53" s="30">
        <f t="shared" si="5"/>
        <v>0.6774009363937421</v>
      </c>
      <c r="H53" s="31">
        <v>819.23741971927006</v>
      </c>
      <c r="I53" s="32">
        <v>41</v>
      </c>
      <c r="J53" s="57"/>
      <c r="P53" s="2"/>
      <c r="Q53" s="36" t="s">
        <v>159</v>
      </c>
      <c r="R53" s="46">
        <v>647</v>
      </c>
      <c r="S53" s="47">
        <v>17</v>
      </c>
      <c r="U53" s="36" t="s">
        <v>159</v>
      </c>
      <c r="V53" s="48">
        <v>47149</v>
      </c>
      <c r="W53" s="47">
        <v>82</v>
      </c>
    </row>
    <row r="54" spans="1:23" ht="16" thickBot="1" x14ac:dyDescent="0.35">
      <c r="A54" s="25">
        <v>51</v>
      </c>
      <c r="B54" s="40" t="s">
        <v>158</v>
      </c>
      <c r="C54" s="27">
        <v>8309</v>
      </c>
      <c r="D54" s="41">
        <v>235</v>
      </c>
      <c r="E54" s="42">
        <v>32</v>
      </c>
      <c r="F54" s="29">
        <f t="shared" si="4"/>
        <v>2.828258514863401E-2</v>
      </c>
      <c r="G54" s="30">
        <f t="shared" si="5"/>
        <v>3.8512456372608015E-3</v>
      </c>
      <c r="H54" s="31">
        <v>1544.7519798351211</v>
      </c>
      <c r="I54" s="32">
        <v>33</v>
      </c>
      <c r="J54" s="57"/>
      <c r="P54" s="2"/>
      <c r="Q54" s="36" t="s">
        <v>161</v>
      </c>
      <c r="R54" s="46">
        <v>479</v>
      </c>
      <c r="S54" s="47">
        <v>16</v>
      </c>
      <c r="U54" s="36" t="s">
        <v>161</v>
      </c>
      <c r="V54" s="48">
        <v>30524</v>
      </c>
      <c r="W54" s="47">
        <v>65</v>
      </c>
    </row>
    <row r="55" spans="1:23" ht="16" thickBot="1" x14ac:dyDescent="0.35">
      <c r="A55" s="25">
        <v>52</v>
      </c>
      <c r="B55" s="40" t="s">
        <v>162</v>
      </c>
      <c r="C55" s="27">
        <v>8174</v>
      </c>
      <c r="D55" s="41">
        <v>12</v>
      </c>
      <c r="E55" s="42">
        <v>3873</v>
      </c>
      <c r="F55" s="29">
        <f t="shared" si="4"/>
        <v>1.4680694886224615E-3</v>
      </c>
      <c r="G55" s="30">
        <f t="shared" si="5"/>
        <v>0.47381942745289946</v>
      </c>
      <c r="H55" s="31">
        <v>4980.5870438930224</v>
      </c>
      <c r="I55" s="32">
        <v>5</v>
      </c>
      <c r="J55" s="57"/>
      <c r="P55" s="2"/>
      <c r="Q55" s="36" t="s">
        <v>163</v>
      </c>
      <c r="R55" s="46">
        <v>401</v>
      </c>
      <c r="S55" s="47">
        <v>10</v>
      </c>
      <c r="U55" s="36" t="s">
        <v>163</v>
      </c>
      <c r="V55" s="48">
        <v>39545</v>
      </c>
      <c r="W55" s="47" t="s">
        <v>27</v>
      </c>
    </row>
    <row r="56" spans="1:23" ht="16" thickBot="1" x14ac:dyDescent="0.35">
      <c r="A56" s="25">
        <v>53</v>
      </c>
      <c r="B56" s="40" t="s">
        <v>164</v>
      </c>
      <c r="C56" s="27">
        <v>7728</v>
      </c>
      <c r="D56" s="41">
        <v>575</v>
      </c>
      <c r="E56" s="42">
        <v>4062</v>
      </c>
      <c r="F56" s="29">
        <f t="shared" si="4"/>
        <v>7.4404761904761904E-2</v>
      </c>
      <c r="G56" s="30">
        <f t="shared" si="5"/>
        <v>0.52562111801242239</v>
      </c>
      <c r="H56" s="31">
        <v>179.49946129257174</v>
      </c>
      <c r="I56" s="32">
        <v>85</v>
      </c>
      <c r="J56" s="57"/>
      <c r="P56" s="2"/>
      <c r="Q56" s="36" t="s">
        <v>165</v>
      </c>
      <c r="R56" s="46">
        <v>165</v>
      </c>
      <c r="S56" s="47">
        <v>5</v>
      </c>
      <c r="U56" s="36" t="s">
        <v>165</v>
      </c>
      <c r="V56" s="48" t="s">
        <v>27</v>
      </c>
      <c r="W56" s="47" t="s">
        <v>27</v>
      </c>
    </row>
    <row r="57" spans="1:23" ht="16" thickBot="1" x14ac:dyDescent="0.35">
      <c r="A57" s="25">
        <v>54</v>
      </c>
      <c r="B57" s="40" t="s">
        <v>172</v>
      </c>
      <c r="C57" s="27">
        <v>7597</v>
      </c>
      <c r="D57" s="41">
        <v>35</v>
      </c>
      <c r="E57" s="42">
        <v>3885</v>
      </c>
      <c r="F57" s="29">
        <f t="shared" si="4"/>
        <v>4.6070817427932079E-3</v>
      </c>
      <c r="G57" s="30">
        <f t="shared" si="5"/>
        <v>0.51138607345004605</v>
      </c>
      <c r="H57" s="31">
        <v>409.51027648708646</v>
      </c>
      <c r="I57" s="32">
        <v>57</v>
      </c>
      <c r="J57" s="57"/>
      <c r="P57" s="2"/>
      <c r="Q57" s="36" t="s">
        <v>167</v>
      </c>
      <c r="R57" s="46">
        <v>103</v>
      </c>
      <c r="S57" s="47">
        <v>3</v>
      </c>
      <c r="U57" s="36" t="s">
        <v>167</v>
      </c>
      <c r="V57" s="48" t="s">
        <v>27</v>
      </c>
      <c r="W57" s="47" t="s">
        <v>27</v>
      </c>
    </row>
    <row r="58" spans="1:23" ht="16" thickBot="1" x14ac:dyDescent="0.35">
      <c r="A58" s="25">
        <v>55</v>
      </c>
      <c r="B58" s="40" t="s">
        <v>168</v>
      </c>
      <c r="C58" s="27">
        <v>7300</v>
      </c>
      <c r="D58" s="41">
        <v>197</v>
      </c>
      <c r="E58" s="42">
        <v>4347</v>
      </c>
      <c r="F58" s="29">
        <f t="shared" si="4"/>
        <v>2.6986301369863012E-2</v>
      </c>
      <c r="G58" s="30">
        <f t="shared" si="5"/>
        <v>0.59547945205479447</v>
      </c>
      <c r="H58" s="31">
        <v>200.15481014918691</v>
      </c>
      <c r="I58" s="32">
        <v>81</v>
      </c>
      <c r="J58" s="57"/>
      <c r="P58" s="2"/>
      <c r="Q58" s="36" t="s">
        <v>169</v>
      </c>
      <c r="R58" s="46">
        <v>69</v>
      </c>
      <c r="S58" s="47">
        <v>6</v>
      </c>
      <c r="U58" s="36" t="s">
        <v>169</v>
      </c>
      <c r="V58" s="48" t="s">
        <v>27</v>
      </c>
      <c r="W58" s="47" t="s">
        <v>27</v>
      </c>
    </row>
    <row r="59" spans="1:23" ht="16" thickBot="1" x14ac:dyDescent="0.35">
      <c r="A59" s="25">
        <v>56</v>
      </c>
      <c r="B59" s="40" t="s">
        <v>170</v>
      </c>
      <c r="C59" s="27">
        <v>7137</v>
      </c>
      <c r="D59" s="41">
        <v>115</v>
      </c>
      <c r="E59" s="42">
        <v>5859</v>
      </c>
      <c r="F59" s="29">
        <f t="shared" si="4"/>
        <v>1.6113212834524309E-2</v>
      </c>
      <c r="G59" s="30">
        <f t="shared" si="5"/>
        <v>0.82093316519546022</v>
      </c>
      <c r="H59" s="31">
        <v>223.38184081848209</v>
      </c>
      <c r="I59" s="32">
        <v>75</v>
      </c>
      <c r="J59" s="57"/>
      <c r="P59" s="2"/>
      <c r="Q59" s="36" t="s">
        <v>171</v>
      </c>
      <c r="R59" s="46">
        <v>49</v>
      </c>
      <c r="S59" s="47">
        <v>0</v>
      </c>
      <c r="U59" s="36" t="s">
        <v>171</v>
      </c>
      <c r="V59" s="48" t="s">
        <v>27</v>
      </c>
      <c r="W59" s="47" t="s">
        <v>27</v>
      </c>
    </row>
    <row r="60" spans="1:23" ht="16" thickBot="1" x14ac:dyDescent="0.35">
      <c r="A60" s="25">
        <v>57</v>
      </c>
      <c r="B60" s="40" t="s">
        <v>166</v>
      </c>
      <c r="C60" s="27">
        <v>7095</v>
      </c>
      <c r="D60" s="41">
        <v>101</v>
      </c>
      <c r="E60" s="42">
        <v>6479</v>
      </c>
      <c r="F60" s="29">
        <f t="shared" si="4"/>
        <v>1.42353770260747E-2</v>
      </c>
      <c r="G60" s="30">
        <f t="shared" si="5"/>
        <v>0.91317829457364341</v>
      </c>
      <c r="H60" s="31">
        <v>281.51189384775694</v>
      </c>
      <c r="I60" s="32">
        <v>66</v>
      </c>
      <c r="J60" s="57"/>
      <c r="P60" s="2"/>
      <c r="Q60" s="61" t="s">
        <v>173</v>
      </c>
      <c r="R60" s="62">
        <v>22</v>
      </c>
      <c r="S60" s="63">
        <v>2</v>
      </c>
      <c r="U60" s="64" t="s">
        <v>173</v>
      </c>
      <c r="V60" s="65" t="s">
        <v>27</v>
      </c>
      <c r="W60" s="66" t="s">
        <v>27</v>
      </c>
    </row>
    <row r="61" spans="1:23" ht="15.65" customHeight="1" thickTop="1" thickBot="1" x14ac:dyDescent="0.35">
      <c r="A61" s="25">
        <v>58</v>
      </c>
      <c r="B61" s="40" t="s">
        <v>174</v>
      </c>
      <c r="C61" s="27">
        <v>7016</v>
      </c>
      <c r="D61" s="41">
        <v>211</v>
      </c>
      <c r="E61" s="42">
        <v>1907</v>
      </c>
      <c r="F61" s="29">
        <f t="shared" si="4"/>
        <v>3.0074116305587231E-2</v>
      </c>
      <c r="G61" s="30">
        <f t="shared" si="5"/>
        <v>0.27180729760547323</v>
      </c>
      <c r="H61" s="31">
        <v>34.911795145547728</v>
      </c>
      <c r="I61" s="32">
        <v>125</v>
      </c>
      <c r="J61" s="57"/>
    </row>
    <row r="62" spans="1:23" ht="14.5" thickBot="1" x14ac:dyDescent="0.35">
      <c r="A62" s="25">
        <v>59</v>
      </c>
      <c r="B62" s="40" t="s">
        <v>181</v>
      </c>
      <c r="C62" s="27">
        <v>6794</v>
      </c>
      <c r="D62" s="41">
        <v>32</v>
      </c>
      <c r="E62" s="42">
        <v>1821</v>
      </c>
      <c r="F62" s="29">
        <f t="shared" si="4"/>
        <v>4.7100382690609364E-3</v>
      </c>
      <c r="G62" s="30">
        <f t="shared" si="5"/>
        <v>0.26803061524874888</v>
      </c>
      <c r="H62" s="31">
        <v>1365.6319836879945</v>
      </c>
      <c r="I62" s="32">
        <v>35</v>
      </c>
      <c r="J62" s="57"/>
      <c r="Q62" s="185" t="s">
        <v>366</v>
      </c>
      <c r="R62" s="185"/>
      <c r="S62" s="185"/>
      <c r="U62" s="185" t="s">
        <v>367</v>
      </c>
      <c r="V62" s="185"/>
      <c r="W62" s="185"/>
    </row>
    <row r="63" spans="1:23" ht="15.65" customHeight="1" thickBot="1" x14ac:dyDescent="0.35">
      <c r="A63" s="25">
        <v>60</v>
      </c>
      <c r="B63" s="40" t="s">
        <v>177</v>
      </c>
      <c r="C63" s="27">
        <v>6704</v>
      </c>
      <c r="D63" s="41">
        <v>233</v>
      </c>
      <c r="E63" s="42">
        <v>2953</v>
      </c>
      <c r="F63" s="29">
        <f t="shared" si="4"/>
        <v>3.4755369928400955E-2</v>
      </c>
      <c r="G63" s="30">
        <f t="shared" si="5"/>
        <v>0.4404832935560859</v>
      </c>
      <c r="H63" s="31">
        <v>1658.0667643930162</v>
      </c>
      <c r="I63" s="32">
        <v>31</v>
      </c>
      <c r="J63" s="57"/>
      <c r="Q63" s="185"/>
      <c r="R63" s="185"/>
      <c r="S63" s="185"/>
      <c r="U63" s="185"/>
      <c r="V63" s="185"/>
      <c r="W63" s="185"/>
    </row>
    <row r="64" spans="1:23" ht="14.5" thickBot="1" x14ac:dyDescent="0.35">
      <c r="A64" s="25">
        <v>61</v>
      </c>
      <c r="B64" s="40" t="s">
        <v>175</v>
      </c>
      <c r="C64" s="27">
        <v>6537</v>
      </c>
      <c r="D64" s="41">
        <v>306</v>
      </c>
      <c r="E64" s="42">
        <v>4800</v>
      </c>
      <c r="F64" s="29">
        <f t="shared" si="4"/>
        <v>4.6810463515374025E-2</v>
      </c>
      <c r="G64" s="30">
        <f t="shared" si="5"/>
        <v>0.73428178063331806</v>
      </c>
      <c r="H64" s="31">
        <v>1181.6369603460207</v>
      </c>
      <c r="I64" s="32">
        <v>39</v>
      </c>
      <c r="J64" s="57"/>
      <c r="Q64" s="185" t="s">
        <v>179</v>
      </c>
      <c r="R64" s="185"/>
      <c r="S64" s="185"/>
      <c r="U64" s="185" t="s">
        <v>180</v>
      </c>
      <c r="V64" s="185"/>
      <c r="W64" s="185"/>
    </row>
    <row r="65" spans="1:23" ht="15.65" customHeight="1" thickBot="1" x14ac:dyDescent="0.35">
      <c r="A65" s="25">
        <v>62</v>
      </c>
      <c r="B65" s="40" t="s">
        <v>178</v>
      </c>
      <c r="C65" s="27">
        <v>6486</v>
      </c>
      <c r="D65" s="41">
        <v>31</v>
      </c>
      <c r="E65" s="42">
        <v>1951</v>
      </c>
      <c r="F65" s="29">
        <f t="shared" si="4"/>
        <v>4.7795251310514958E-3</v>
      </c>
      <c r="G65" s="30">
        <f t="shared" si="5"/>
        <v>0.30080172679617639</v>
      </c>
      <c r="H65" s="31">
        <v>213.23001857856121</v>
      </c>
      <c r="I65" s="32">
        <v>79</v>
      </c>
      <c r="J65" s="57"/>
      <c r="Q65" s="185"/>
      <c r="R65" s="185"/>
      <c r="S65" s="185"/>
      <c r="U65" s="185"/>
      <c r="V65" s="185"/>
      <c r="W65" s="185"/>
    </row>
    <row r="66" spans="1:23" ht="14.5" thickBot="1" x14ac:dyDescent="0.35">
      <c r="A66" s="25">
        <v>63</v>
      </c>
      <c r="B66" s="40" t="s">
        <v>182</v>
      </c>
      <c r="C66" s="27">
        <v>5928</v>
      </c>
      <c r="D66" s="41">
        <v>74</v>
      </c>
      <c r="E66" s="42">
        <v>2874</v>
      </c>
      <c r="F66" s="29">
        <f t="shared" si="4"/>
        <v>1.2483130904183536E-2</v>
      </c>
      <c r="G66" s="30">
        <f t="shared" si="5"/>
        <v>0.48481781376518218</v>
      </c>
      <c r="H66" s="31">
        <v>2004.2390602796534</v>
      </c>
      <c r="I66" s="32">
        <v>25</v>
      </c>
      <c r="J66" s="57"/>
      <c r="Q66" s="185" t="s">
        <v>140</v>
      </c>
      <c r="R66" s="185"/>
      <c r="S66" s="185"/>
      <c r="U66" s="185" t="s">
        <v>140</v>
      </c>
      <c r="V66" s="185"/>
      <c r="W66" s="185"/>
    </row>
    <row r="67" spans="1:23" ht="14.5" thickBot="1" x14ac:dyDescent="0.35">
      <c r="A67" s="25">
        <v>64</v>
      </c>
      <c r="B67" s="40" t="s">
        <v>183</v>
      </c>
      <c r="C67" s="27">
        <v>5187</v>
      </c>
      <c r="D67" s="41">
        <v>215</v>
      </c>
      <c r="E67" s="42">
        <v>561</v>
      </c>
      <c r="F67" s="29">
        <f t="shared" si="4"/>
        <v>4.1449778291883552E-2</v>
      </c>
      <c r="G67" s="30">
        <f t="shared" si="5"/>
        <v>0.108155002891845</v>
      </c>
      <c r="H67" s="31">
        <v>450.53026552362093</v>
      </c>
      <c r="I67" s="32">
        <v>56</v>
      </c>
      <c r="J67" s="57"/>
      <c r="Q67" s="185"/>
      <c r="R67" s="185"/>
      <c r="S67" s="185"/>
      <c r="U67" s="185"/>
      <c r="V67" s="185"/>
      <c r="W67" s="185"/>
    </row>
    <row r="68" spans="1:23" ht="14.5" thickBot="1" x14ac:dyDescent="0.35">
      <c r="A68" s="25">
        <v>65</v>
      </c>
      <c r="B68" s="40" t="s">
        <v>188</v>
      </c>
      <c r="C68" s="27">
        <v>4288</v>
      </c>
      <c r="D68" s="41">
        <v>156</v>
      </c>
      <c r="E68" s="42">
        <v>1808</v>
      </c>
      <c r="F68" s="29">
        <f t="shared" si="4"/>
        <v>3.6380597014925374E-2</v>
      </c>
      <c r="G68" s="30">
        <f t="shared" si="5"/>
        <v>0.42164179104477612</v>
      </c>
      <c r="H68" s="31">
        <v>165.71096884494662</v>
      </c>
      <c r="I68" s="32">
        <v>89</v>
      </c>
      <c r="J68" s="57"/>
      <c r="Q68" s="185"/>
      <c r="R68" s="185"/>
      <c r="S68" s="185"/>
      <c r="U68" s="185"/>
      <c r="V68" s="185"/>
      <c r="W68" s="185"/>
    </row>
    <row r="69" spans="1:23" ht="14.5" thickBot="1" x14ac:dyDescent="0.35">
      <c r="A69" s="25">
        <v>66</v>
      </c>
      <c r="B69" s="40" t="s">
        <v>184</v>
      </c>
      <c r="C69" s="27">
        <v>3980</v>
      </c>
      <c r="D69" s="41">
        <v>109</v>
      </c>
      <c r="E69" s="42">
        <v>3741</v>
      </c>
      <c r="F69" s="29">
        <f t="shared" si="4"/>
        <v>2.7386934673366833E-2</v>
      </c>
      <c r="G69" s="30">
        <f t="shared" si="5"/>
        <v>0.93994974874371862</v>
      </c>
      <c r="H69" s="31" t="s">
        <v>185</v>
      </c>
      <c r="I69" s="32" t="s">
        <v>185</v>
      </c>
      <c r="J69" s="57"/>
    </row>
    <row r="70" spans="1:23" ht="14.5" thickBot="1" x14ac:dyDescent="0.35">
      <c r="A70" s="25">
        <v>67</v>
      </c>
      <c r="B70" s="40" t="s">
        <v>186</v>
      </c>
      <c r="C70" s="27">
        <v>3877</v>
      </c>
      <c r="D70" s="59">
        <v>140</v>
      </c>
      <c r="E70" s="42">
        <v>2483</v>
      </c>
      <c r="F70" s="29">
        <f t="shared" ref="F70:F133" si="6">D70/C70</f>
        <v>3.6110394635027084E-2</v>
      </c>
      <c r="G70" s="30">
        <f t="shared" ref="G70:G133" si="7">E70/C70</f>
        <v>0.64044364199123038</v>
      </c>
      <c r="H70" s="31">
        <v>98.62684818178721</v>
      </c>
      <c r="I70" s="32">
        <v>98</v>
      </c>
      <c r="J70" s="57"/>
    </row>
    <row r="71" spans="1:23" ht="93" customHeight="1" thickBot="1" x14ac:dyDescent="0.35">
      <c r="A71" s="25">
        <v>68</v>
      </c>
      <c r="B71" s="40" t="s">
        <v>189</v>
      </c>
      <c r="C71" s="27">
        <v>3749</v>
      </c>
      <c r="D71" s="41">
        <v>44</v>
      </c>
      <c r="E71" s="42">
        <v>2340</v>
      </c>
      <c r="F71" s="29">
        <f t="shared" si="6"/>
        <v>1.1736463056815151E-2</v>
      </c>
      <c r="G71" s="30">
        <f t="shared" si="7"/>
        <v>0.62416644438516933</v>
      </c>
      <c r="H71" s="31">
        <v>373.11954814018469</v>
      </c>
      <c r="I71" s="32">
        <v>59</v>
      </c>
      <c r="J71" s="57"/>
    </row>
    <row r="72" spans="1:23" ht="14.5" thickBot="1" x14ac:dyDescent="0.35">
      <c r="A72" s="25">
        <v>69</v>
      </c>
      <c r="B72" s="40" t="s">
        <v>187</v>
      </c>
      <c r="C72" s="27">
        <v>3678</v>
      </c>
      <c r="D72" s="41">
        <v>476</v>
      </c>
      <c r="E72" s="42">
        <v>1587</v>
      </c>
      <c r="F72" s="29">
        <f t="shared" si="6"/>
        <v>0.12941816204458945</v>
      </c>
      <c r="G72" s="30">
        <f t="shared" si="7"/>
        <v>0.43148450244698205</v>
      </c>
      <c r="H72" s="31">
        <v>379.77510664008582</v>
      </c>
      <c r="I72" s="32">
        <v>58</v>
      </c>
      <c r="J72" s="57"/>
    </row>
    <row r="73" spans="1:23" ht="15" customHeight="1" thickBot="1" x14ac:dyDescent="0.35">
      <c r="A73" s="25">
        <v>70</v>
      </c>
      <c r="B73" s="40" t="s">
        <v>191</v>
      </c>
      <c r="C73" s="27">
        <v>3204</v>
      </c>
      <c r="D73" s="41">
        <v>156</v>
      </c>
      <c r="E73" s="42">
        <v>397</v>
      </c>
      <c r="F73" s="29">
        <f t="shared" si="6"/>
        <v>4.8689138576779027E-2</v>
      </c>
      <c r="G73" s="30">
        <f t="shared" si="7"/>
        <v>0.12390761548064919</v>
      </c>
      <c r="H73" s="31">
        <v>328.74630994066661</v>
      </c>
      <c r="I73" s="32">
        <v>63</v>
      </c>
      <c r="J73" s="57"/>
    </row>
    <row r="74" spans="1:23" ht="14.5" thickBot="1" x14ac:dyDescent="0.35">
      <c r="A74" s="25">
        <v>71</v>
      </c>
      <c r="B74" s="40" t="s">
        <v>195</v>
      </c>
      <c r="C74" s="27">
        <v>3138</v>
      </c>
      <c r="D74" s="41">
        <v>121</v>
      </c>
      <c r="E74" s="42">
        <v>309</v>
      </c>
      <c r="F74" s="29">
        <f t="shared" si="6"/>
        <v>3.8559592096876989E-2</v>
      </c>
      <c r="G74" s="30">
        <f t="shared" si="7"/>
        <v>9.8470363288718929E-2</v>
      </c>
      <c r="H74" s="31">
        <v>73.295086907465404</v>
      </c>
      <c r="I74" s="32">
        <v>108</v>
      </c>
      <c r="J74" s="57"/>
    </row>
    <row r="75" spans="1:23" ht="14.5" thickBot="1" x14ac:dyDescent="0.35">
      <c r="A75" s="25">
        <v>72</v>
      </c>
      <c r="B75" s="40" t="s">
        <v>193</v>
      </c>
      <c r="C75" s="27">
        <v>3067</v>
      </c>
      <c r="D75" s="41">
        <v>18</v>
      </c>
      <c r="E75" s="42">
        <v>1575</v>
      </c>
      <c r="F75" s="29">
        <f t="shared" si="6"/>
        <v>5.8689272905119005E-3</v>
      </c>
      <c r="G75" s="30">
        <f t="shared" si="7"/>
        <v>0.51353113791979133</v>
      </c>
      <c r="H75" s="31">
        <v>240.14884687054027</v>
      </c>
      <c r="I75" s="32">
        <v>73</v>
      </c>
    </row>
    <row r="76" spans="1:23" ht="14.5" thickBot="1" x14ac:dyDescent="0.35">
      <c r="A76" s="25">
        <v>73</v>
      </c>
      <c r="B76" s="40" t="s">
        <v>190</v>
      </c>
      <c r="C76" s="27">
        <v>3037</v>
      </c>
      <c r="D76" s="41">
        <v>56</v>
      </c>
      <c r="E76" s="42">
        <v>2910</v>
      </c>
      <c r="F76" s="29">
        <f t="shared" si="6"/>
        <v>1.8439249259137307E-2</v>
      </c>
      <c r="G76" s="30">
        <f t="shared" si="7"/>
        <v>0.95818241685874217</v>
      </c>
      <c r="H76" s="31">
        <v>43.619024972746367</v>
      </c>
      <c r="I76" s="32">
        <v>118</v>
      </c>
    </row>
    <row r="77" spans="1:23" ht="20.5" thickBot="1" x14ac:dyDescent="0.35">
      <c r="A77" s="25">
        <v>74</v>
      </c>
      <c r="B77" s="40" t="s">
        <v>192</v>
      </c>
      <c r="C77" s="27">
        <v>3006</v>
      </c>
      <c r="D77" s="41">
        <v>13</v>
      </c>
      <c r="E77" s="42">
        <v>2407</v>
      </c>
      <c r="F77" s="29">
        <f t="shared" si="6"/>
        <v>4.3246839654025281E-3</v>
      </c>
      <c r="G77" s="30">
        <f t="shared" si="7"/>
        <v>0.800731869594145</v>
      </c>
      <c r="H77" s="31">
        <v>91.14140695408328</v>
      </c>
      <c r="I77" s="32">
        <v>100</v>
      </c>
      <c r="O77" s="67"/>
    </row>
    <row r="78" spans="1:23" ht="20.5" thickBot="1" x14ac:dyDescent="0.35">
      <c r="A78" s="25">
        <v>75</v>
      </c>
      <c r="B78" s="40" t="s">
        <v>196</v>
      </c>
      <c r="C78" s="27">
        <v>2909</v>
      </c>
      <c r="D78" s="41">
        <v>33</v>
      </c>
      <c r="E78" s="42">
        <v>1311</v>
      </c>
      <c r="F78" s="29">
        <f t="shared" si="6"/>
        <v>1.1344104503265727E-2</v>
      </c>
      <c r="G78" s="30">
        <f t="shared" si="7"/>
        <v>0.45067033344792023</v>
      </c>
      <c r="H78" s="31">
        <v>178.50607657020916</v>
      </c>
      <c r="I78" s="32">
        <v>87</v>
      </c>
      <c r="O78" s="67"/>
    </row>
    <row r="79" spans="1:23" ht="20.5" thickBot="1" x14ac:dyDescent="0.35">
      <c r="A79" s="25">
        <v>76</v>
      </c>
      <c r="B79" s="40" t="s">
        <v>194</v>
      </c>
      <c r="C79" s="27">
        <v>2853</v>
      </c>
      <c r="D79" s="41">
        <v>168</v>
      </c>
      <c r="E79" s="42">
        <v>1374</v>
      </c>
      <c r="F79" s="29">
        <f t="shared" si="6"/>
        <v>5.8885383806519455E-2</v>
      </c>
      <c r="G79" s="30">
        <f t="shared" si="7"/>
        <v>0.48159831756046267</v>
      </c>
      <c r="H79" s="31">
        <v>272.40294630568422</v>
      </c>
      <c r="I79" s="32">
        <v>68</v>
      </c>
      <c r="O79" s="67"/>
    </row>
    <row r="80" spans="1:23" ht="20.5" thickBot="1" x14ac:dyDescent="0.35">
      <c r="A80" s="25">
        <v>77</v>
      </c>
      <c r="B80" s="40" t="s">
        <v>201</v>
      </c>
      <c r="C80" s="27">
        <v>2512</v>
      </c>
      <c r="D80" s="41">
        <v>48</v>
      </c>
      <c r="E80" s="42">
        <v>222</v>
      </c>
      <c r="F80" s="29">
        <f t="shared" si="6"/>
        <v>1.9108280254777069E-2</v>
      </c>
      <c r="G80" s="30">
        <f t="shared" si="7"/>
        <v>8.8375796178343943E-2</v>
      </c>
      <c r="H80" s="31">
        <v>142.87768396184345</v>
      </c>
      <c r="I80" s="32">
        <v>93</v>
      </c>
      <c r="O80" s="67"/>
    </row>
    <row r="81" spans="1:15" ht="20.5" thickBot="1" x14ac:dyDescent="0.35">
      <c r="A81" s="25">
        <v>78</v>
      </c>
      <c r="B81" s="40" t="s">
        <v>197</v>
      </c>
      <c r="C81" s="27">
        <v>2372</v>
      </c>
      <c r="D81" s="41">
        <v>141</v>
      </c>
      <c r="E81" s="42">
        <v>1614</v>
      </c>
      <c r="F81" s="29">
        <f t="shared" si="6"/>
        <v>5.9443507588532882E-2</v>
      </c>
      <c r="G81" s="30">
        <f t="shared" si="7"/>
        <v>0.68043844856661051</v>
      </c>
      <c r="H81" s="31">
        <v>718.57013026355651</v>
      </c>
      <c r="I81" s="32">
        <v>44</v>
      </c>
      <c r="O81" s="67"/>
    </row>
    <row r="82" spans="1:15" ht="20.5" thickBot="1" x14ac:dyDescent="0.35">
      <c r="A82" s="25">
        <v>79</v>
      </c>
      <c r="B82" s="40" t="s">
        <v>198</v>
      </c>
      <c r="C82" s="27">
        <v>2372</v>
      </c>
      <c r="D82" s="41">
        <v>125</v>
      </c>
      <c r="E82" s="42">
        <v>769</v>
      </c>
      <c r="F82" s="29">
        <f t="shared" si="6"/>
        <v>5.2698145025295108E-2</v>
      </c>
      <c r="G82" s="30">
        <f t="shared" si="7"/>
        <v>0.32419898819561549</v>
      </c>
      <c r="H82" s="31">
        <v>338.85138238364237</v>
      </c>
      <c r="I82" s="32">
        <v>62</v>
      </c>
      <c r="O82" s="67"/>
    </row>
    <row r="83" spans="1:15" ht="20.5" thickBot="1" x14ac:dyDescent="0.35">
      <c r="A83" s="25">
        <v>80</v>
      </c>
      <c r="B83" s="40" t="s">
        <v>202</v>
      </c>
      <c r="C83" s="27">
        <v>2350</v>
      </c>
      <c r="D83" s="41">
        <v>44</v>
      </c>
      <c r="E83" s="42">
        <v>1008</v>
      </c>
      <c r="F83" s="29">
        <f t="shared" si="6"/>
        <v>1.872340425531915E-2</v>
      </c>
      <c r="G83" s="30">
        <f t="shared" si="7"/>
        <v>0.42893617021276598</v>
      </c>
      <c r="H83" s="31">
        <v>252.11838449405423</v>
      </c>
      <c r="I83" s="32">
        <v>71</v>
      </c>
      <c r="O83" s="67"/>
    </row>
    <row r="84" spans="1:15" ht="20.5" thickBot="1" x14ac:dyDescent="0.35">
      <c r="A84" s="25">
        <v>81</v>
      </c>
      <c r="B84" s="40" t="s">
        <v>200</v>
      </c>
      <c r="C84" s="27">
        <v>2301</v>
      </c>
      <c r="D84" s="41">
        <v>29</v>
      </c>
      <c r="E84" s="42">
        <v>1100</v>
      </c>
      <c r="F84" s="29">
        <f t="shared" si="6"/>
        <v>1.2603215993046502E-2</v>
      </c>
      <c r="G84" s="30">
        <f t="shared" si="7"/>
        <v>0.47805302042590181</v>
      </c>
      <c r="H84" s="31">
        <v>455.86373299896724</v>
      </c>
      <c r="I84" s="32">
        <v>55</v>
      </c>
      <c r="O84" s="67"/>
    </row>
    <row r="85" spans="1:15" ht="24" customHeight="1" thickBot="1" x14ac:dyDescent="0.35">
      <c r="A85" s="25">
        <v>82</v>
      </c>
      <c r="B85" s="40" t="s">
        <v>199</v>
      </c>
      <c r="C85" s="27">
        <v>2243</v>
      </c>
      <c r="D85" s="41">
        <v>99</v>
      </c>
      <c r="E85" s="42">
        <v>2011</v>
      </c>
      <c r="F85" s="29">
        <f t="shared" si="6"/>
        <v>4.4137316094516273E-2</v>
      </c>
      <c r="G85" s="30">
        <f t="shared" si="7"/>
        <v>0.89656709763709319</v>
      </c>
      <c r="H85" s="31">
        <v>543.05930023552742</v>
      </c>
      <c r="I85" s="32">
        <v>49</v>
      </c>
      <c r="O85" s="67"/>
    </row>
    <row r="86" spans="1:15" ht="14.5" thickBot="1" x14ac:dyDescent="0.35">
      <c r="A86" s="25">
        <v>83</v>
      </c>
      <c r="B86" s="40" t="s">
        <v>208</v>
      </c>
      <c r="C86" s="27">
        <v>2047</v>
      </c>
      <c r="D86" s="41">
        <v>10</v>
      </c>
      <c r="E86" s="42">
        <v>1055</v>
      </c>
      <c r="F86" s="29">
        <f t="shared" si="6"/>
        <v>4.8851978505129456E-3</v>
      </c>
      <c r="G86" s="30">
        <f t="shared" si="7"/>
        <v>0.51538837322911579</v>
      </c>
      <c r="H86" s="31" t="s">
        <v>185</v>
      </c>
      <c r="I86" s="32" t="s">
        <v>185</v>
      </c>
    </row>
    <row r="87" spans="1:15" ht="18" customHeight="1" thickBot="1" x14ac:dyDescent="0.35">
      <c r="A87" s="25">
        <v>84</v>
      </c>
      <c r="B87" s="40" t="s">
        <v>207</v>
      </c>
      <c r="C87" s="27">
        <v>1945</v>
      </c>
      <c r="D87" s="41">
        <v>63</v>
      </c>
      <c r="E87" s="42">
        <v>312</v>
      </c>
      <c r="F87" s="29">
        <f t="shared" si="6"/>
        <v>3.2390745501285345E-2</v>
      </c>
      <c r="G87" s="30">
        <f t="shared" si="7"/>
        <v>0.16041131105398457</v>
      </c>
      <c r="H87" s="31">
        <v>22.410269540006578</v>
      </c>
      <c r="I87" s="32">
        <v>128</v>
      </c>
      <c r="O87" s="148"/>
    </row>
    <row r="88" spans="1:15" ht="14.5" thickBot="1" x14ac:dyDescent="0.35">
      <c r="A88" s="25">
        <v>85</v>
      </c>
      <c r="B88" s="40" t="s">
        <v>204</v>
      </c>
      <c r="C88" s="27">
        <v>1921</v>
      </c>
      <c r="D88" s="41">
        <v>112</v>
      </c>
      <c r="E88" s="42">
        <v>1387</v>
      </c>
      <c r="F88" s="29">
        <f t="shared" si="6"/>
        <v>5.8302967204580947E-2</v>
      </c>
      <c r="G88" s="30">
        <f t="shared" si="7"/>
        <v>0.72201978136387301</v>
      </c>
      <c r="H88" s="31">
        <v>74.845630400276846</v>
      </c>
      <c r="I88" s="32">
        <v>107</v>
      </c>
      <c r="O88" s="148"/>
    </row>
    <row r="89" spans="1:15" ht="14.5" thickBot="1" x14ac:dyDescent="0.35">
      <c r="A89" s="25">
        <v>86</v>
      </c>
      <c r="B89" s="40" t="s">
        <v>203</v>
      </c>
      <c r="C89" s="27">
        <v>1908</v>
      </c>
      <c r="D89" s="41">
        <v>80</v>
      </c>
      <c r="E89" s="42">
        <v>1603</v>
      </c>
      <c r="F89" s="29">
        <f t="shared" si="6"/>
        <v>4.1928721174004195E-2</v>
      </c>
      <c r="G89" s="30">
        <f t="shared" si="7"/>
        <v>0.84014675052410903</v>
      </c>
      <c r="H89" s="31">
        <v>168.35071795669521</v>
      </c>
      <c r="I89" s="32">
        <v>88</v>
      </c>
      <c r="O89" s="148"/>
    </row>
    <row r="90" spans="1:15" ht="14.5" thickBot="1" x14ac:dyDescent="0.35">
      <c r="A90" s="25">
        <v>87</v>
      </c>
      <c r="B90" s="40" t="s">
        <v>206</v>
      </c>
      <c r="C90" s="27">
        <v>1807</v>
      </c>
      <c r="D90" s="41">
        <v>64</v>
      </c>
      <c r="E90" s="42">
        <v>1508</v>
      </c>
      <c r="F90" s="29">
        <f t="shared" si="6"/>
        <v>3.5417819590481459E-2</v>
      </c>
      <c r="G90" s="30">
        <f t="shared" si="7"/>
        <v>0.83453237410071945</v>
      </c>
      <c r="H90" s="31">
        <v>1363.106948450871</v>
      </c>
      <c r="I90" s="32">
        <v>36</v>
      </c>
      <c r="J90" s="57"/>
    </row>
    <row r="91" spans="1:15" ht="14.5" thickBot="1" x14ac:dyDescent="0.35">
      <c r="A91" s="25">
        <v>88</v>
      </c>
      <c r="B91" s="40" t="s">
        <v>205</v>
      </c>
      <c r="C91" s="27">
        <v>1803</v>
      </c>
      <c r="D91" s="41">
        <v>10</v>
      </c>
      <c r="E91" s="42">
        <v>1790</v>
      </c>
      <c r="F91" s="29">
        <f t="shared" si="6"/>
        <v>5.546311702717693E-3</v>
      </c>
      <c r="G91" s="30">
        <f t="shared" si="7"/>
        <v>0.99278979478646701</v>
      </c>
      <c r="H91" s="31" t="s">
        <v>185</v>
      </c>
      <c r="I91" s="32" t="s">
        <v>185</v>
      </c>
      <c r="J91" s="57"/>
    </row>
    <row r="92" spans="1:15" ht="14.5" thickBot="1" x14ac:dyDescent="0.35">
      <c r="A92" s="25">
        <v>89</v>
      </c>
      <c r="B92" s="40" t="s">
        <v>211</v>
      </c>
      <c r="C92" s="27">
        <v>1725</v>
      </c>
      <c r="D92" s="41">
        <v>33</v>
      </c>
      <c r="E92" s="42">
        <v>562</v>
      </c>
      <c r="F92" s="29">
        <f t="shared" si="6"/>
        <v>1.9130434782608695E-2</v>
      </c>
      <c r="G92" s="30">
        <f t="shared" si="7"/>
        <v>0.32579710144927537</v>
      </c>
      <c r="H92" s="31">
        <v>267.29462049819693</v>
      </c>
      <c r="I92" s="32">
        <v>69</v>
      </c>
      <c r="J92" s="57"/>
      <c r="L92" s="190" t="s">
        <v>210</v>
      </c>
      <c r="M92" s="191"/>
      <c r="N92" s="191"/>
      <c r="O92" s="191"/>
    </row>
    <row r="93" spans="1:15" ht="28.5" thickBot="1" x14ac:dyDescent="0.35">
      <c r="A93" s="25">
        <v>90</v>
      </c>
      <c r="B93" s="40" t="s">
        <v>209</v>
      </c>
      <c r="C93" s="27">
        <v>1604</v>
      </c>
      <c r="D93" s="41">
        <v>61</v>
      </c>
      <c r="E93" s="42">
        <v>1111</v>
      </c>
      <c r="F93" s="29">
        <f t="shared" si="6"/>
        <v>3.8029925187032416E-2</v>
      </c>
      <c r="G93" s="30">
        <f t="shared" si="7"/>
        <v>0.69264339152119703</v>
      </c>
      <c r="H93" s="31">
        <v>581.23797165341546</v>
      </c>
      <c r="I93" s="32">
        <v>47</v>
      </c>
      <c r="J93" s="57"/>
      <c r="L93" s="69" t="s">
        <v>4</v>
      </c>
      <c r="M93" s="70" t="s">
        <v>5</v>
      </c>
      <c r="N93" s="69" t="s">
        <v>212</v>
      </c>
      <c r="O93" s="71" t="s">
        <v>213</v>
      </c>
    </row>
    <row r="94" spans="1:15" ht="14.5" thickBot="1" x14ac:dyDescent="0.35">
      <c r="A94" s="25">
        <v>91</v>
      </c>
      <c r="B94" s="40" t="s">
        <v>216</v>
      </c>
      <c r="C94" s="27">
        <v>1594</v>
      </c>
      <c r="D94" s="41">
        <v>61</v>
      </c>
      <c r="E94" s="42">
        <v>204</v>
      </c>
      <c r="F94" s="29">
        <f t="shared" si="6"/>
        <v>3.8268506900878296E-2</v>
      </c>
      <c r="G94" s="30">
        <f t="shared" si="7"/>
        <v>0.12797992471769135</v>
      </c>
      <c r="H94" s="31">
        <v>103.21892156948449</v>
      </c>
      <c r="I94" s="32">
        <v>97</v>
      </c>
      <c r="J94" s="57"/>
      <c r="L94" s="72">
        <v>1</v>
      </c>
      <c r="M94" s="73" t="s">
        <v>21</v>
      </c>
      <c r="N94" s="74">
        <v>25905</v>
      </c>
      <c r="O94" s="75">
        <v>1.6692947076817198E-2</v>
      </c>
    </row>
    <row r="95" spans="1:15" ht="14.5" thickBot="1" x14ac:dyDescent="0.35">
      <c r="A95" s="25">
        <v>92</v>
      </c>
      <c r="B95" s="40" t="s">
        <v>215</v>
      </c>
      <c r="C95" s="27">
        <v>1567</v>
      </c>
      <c r="D95" s="41">
        <v>12</v>
      </c>
      <c r="E95" s="42">
        <v>365</v>
      </c>
      <c r="F95" s="29">
        <f t="shared" si="6"/>
        <v>7.6579451180599873E-3</v>
      </c>
      <c r="G95" s="30">
        <f t="shared" si="7"/>
        <v>0.23292916400765795</v>
      </c>
      <c r="H95" s="31">
        <v>721.26261001326066</v>
      </c>
      <c r="I95" s="32">
        <v>43</v>
      </c>
      <c r="J95" s="57"/>
      <c r="L95" s="76">
        <v>2</v>
      </c>
      <c r="M95" s="77" t="s">
        <v>28</v>
      </c>
      <c r="N95" s="78">
        <v>18508</v>
      </c>
      <c r="O95" s="79">
        <v>6.3475078795112133E-2</v>
      </c>
    </row>
    <row r="96" spans="1:15" ht="14.5" thickBot="1" x14ac:dyDescent="0.35">
      <c r="A96" s="25">
        <v>93</v>
      </c>
      <c r="B96" s="40" t="s">
        <v>214</v>
      </c>
      <c r="C96" s="27">
        <v>1504</v>
      </c>
      <c r="D96" s="41">
        <v>21</v>
      </c>
      <c r="E96" s="42">
        <v>1455</v>
      </c>
      <c r="F96" s="29">
        <f t="shared" si="6"/>
        <v>1.3962765957446808E-2</v>
      </c>
      <c r="G96" s="30">
        <f t="shared" si="7"/>
        <v>0.96742021276595747</v>
      </c>
      <c r="H96" s="31">
        <v>314.44285805978302</v>
      </c>
      <c r="I96" s="32">
        <v>65</v>
      </c>
      <c r="J96" s="57"/>
      <c r="L96" s="76">
        <v>3</v>
      </c>
      <c r="M96" s="77" t="s">
        <v>24</v>
      </c>
      <c r="N96" s="78">
        <v>8894</v>
      </c>
      <c r="O96" s="80">
        <v>2.8007834887924573E-2</v>
      </c>
    </row>
    <row r="97" spans="1:15" ht="14.5" thickBot="1" x14ac:dyDescent="0.35">
      <c r="A97" s="25">
        <v>94</v>
      </c>
      <c r="B97" s="40" t="s">
        <v>217</v>
      </c>
      <c r="C97" s="27">
        <v>1503</v>
      </c>
      <c r="D97" s="41">
        <v>28</v>
      </c>
      <c r="E97" s="42">
        <v>1256</v>
      </c>
      <c r="F97" s="29">
        <f t="shared" si="6"/>
        <v>1.8629407850964737E-2</v>
      </c>
      <c r="G97" s="30">
        <f t="shared" si="7"/>
        <v>0.83566200931470391</v>
      </c>
      <c r="H97" s="31">
        <v>275.42540213849594</v>
      </c>
      <c r="I97" s="32">
        <v>67</v>
      </c>
      <c r="J97" s="57"/>
      <c r="L97" s="76">
        <v>4</v>
      </c>
      <c r="M97" s="77" t="s">
        <v>53</v>
      </c>
      <c r="N97" s="78">
        <v>6253</v>
      </c>
      <c r="O97" s="80">
        <v>5.5179534243432374E-2</v>
      </c>
    </row>
    <row r="98" spans="1:15" ht="14.5" thickBot="1" x14ac:dyDescent="0.35">
      <c r="A98" s="25">
        <v>95</v>
      </c>
      <c r="B98" s="40" t="s">
        <v>218</v>
      </c>
      <c r="C98" s="27">
        <v>1468</v>
      </c>
      <c r="D98" s="41">
        <v>106</v>
      </c>
      <c r="E98" s="42">
        <v>1340</v>
      </c>
      <c r="F98" s="29">
        <f t="shared" si="6"/>
        <v>7.2207084468664848E-2</v>
      </c>
      <c r="G98" s="30">
        <f t="shared" si="7"/>
        <v>0.91280653950953683</v>
      </c>
      <c r="H98" s="31">
        <v>706.22624063456453</v>
      </c>
      <c r="I98" s="32">
        <v>45</v>
      </c>
      <c r="J98" s="57"/>
      <c r="L98" s="76">
        <v>5</v>
      </c>
      <c r="M98" s="77" t="s">
        <v>56</v>
      </c>
      <c r="N98" s="78">
        <v>4749</v>
      </c>
      <c r="O98" s="80">
        <v>4.5654681791963081E-2</v>
      </c>
    </row>
    <row r="99" spans="1:15" ht="14.5" thickBot="1" x14ac:dyDescent="0.35">
      <c r="A99" s="25">
        <v>96</v>
      </c>
      <c r="B99" s="40" t="s">
        <v>219</v>
      </c>
      <c r="C99" s="27">
        <v>1350</v>
      </c>
      <c r="D99" s="41">
        <v>14</v>
      </c>
      <c r="E99" s="42">
        <v>939</v>
      </c>
      <c r="F99" s="29">
        <f t="shared" si="6"/>
        <v>1.037037037037037E-2</v>
      </c>
      <c r="G99" s="30">
        <f t="shared" si="7"/>
        <v>0.69555555555555559</v>
      </c>
      <c r="H99" s="31">
        <v>210.41639065751224</v>
      </c>
      <c r="I99" s="32">
        <v>80</v>
      </c>
      <c r="J99" s="57"/>
      <c r="L99" s="76">
        <v>6</v>
      </c>
      <c r="M99" s="77" t="s">
        <v>74</v>
      </c>
      <c r="N99" s="78">
        <v>3964</v>
      </c>
      <c r="O99" s="80">
        <v>7.3931775369752137E-2</v>
      </c>
    </row>
    <row r="100" spans="1:15" ht="14.5" thickBot="1" x14ac:dyDescent="0.35">
      <c r="A100" s="25">
        <v>97</v>
      </c>
      <c r="B100" s="40" t="s">
        <v>220</v>
      </c>
      <c r="C100" s="27">
        <v>1216</v>
      </c>
      <c r="D100" s="41">
        <v>4</v>
      </c>
      <c r="E100" s="42">
        <v>91</v>
      </c>
      <c r="F100" s="29">
        <f t="shared" si="6"/>
        <v>3.2894736842105261E-3</v>
      </c>
      <c r="G100" s="30">
        <f t="shared" si="7"/>
        <v>7.4835526315789477E-2</v>
      </c>
      <c r="H100" s="31" t="s">
        <v>185</v>
      </c>
      <c r="I100" s="32" t="s">
        <v>185</v>
      </c>
      <c r="J100" s="57"/>
      <c r="L100" s="76">
        <v>7</v>
      </c>
      <c r="M100" s="77" t="s">
        <v>71</v>
      </c>
      <c r="N100" s="78">
        <v>2973</v>
      </c>
      <c r="O100" s="80">
        <v>5.2532070537512812E-2</v>
      </c>
    </row>
    <row r="101" spans="1:15" ht="14.5" thickBot="1" x14ac:dyDescent="0.35">
      <c r="A101" s="25">
        <v>98</v>
      </c>
      <c r="B101" s="40" t="s">
        <v>227</v>
      </c>
      <c r="C101" s="27">
        <v>1161</v>
      </c>
      <c r="D101" s="41">
        <v>50</v>
      </c>
      <c r="E101" s="42">
        <v>375</v>
      </c>
      <c r="F101" s="29">
        <f t="shared" si="6"/>
        <v>4.3066322136089581E-2</v>
      </c>
      <c r="G101" s="30">
        <f t="shared" si="7"/>
        <v>0.32299741602067183</v>
      </c>
      <c r="H101" s="31">
        <v>22.083170316993165</v>
      </c>
      <c r="I101" s="32">
        <v>129</v>
      </c>
      <c r="J101" s="57"/>
      <c r="L101" s="76">
        <v>8</v>
      </c>
      <c r="M101" s="77" t="s">
        <v>31</v>
      </c>
      <c r="N101" s="78">
        <v>2627</v>
      </c>
      <c r="O101" s="80">
        <v>1.0524038634879556E-2</v>
      </c>
    </row>
    <row r="102" spans="1:15" ht="14.5" thickBot="1" x14ac:dyDescent="0.35">
      <c r="A102" s="25">
        <v>99</v>
      </c>
      <c r="B102" s="40" t="s">
        <v>222</v>
      </c>
      <c r="C102" s="27">
        <v>1109</v>
      </c>
      <c r="D102" s="41">
        <v>6</v>
      </c>
      <c r="E102" s="42">
        <v>42</v>
      </c>
      <c r="F102" s="29">
        <f t="shared" si="6"/>
        <v>5.4102795311091077E-3</v>
      </c>
      <c r="G102" s="30">
        <f t="shared" si="7"/>
        <v>3.787195671776375E-2</v>
      </c>
      <c r="H102" s="31">
        <v>577.32692946408031</v>
      </c>
      <c r="I102" s="32">
        <v>48</v>
      </c>
      <c r="J102" s="57"/>
      <c r="L102" s="76">
        <v>9</v>
      </c>
      <c r="M102" s="77" t="s">
        <v>77</v>
      </c>
      <c r="N102" s="78">
        <v>2603</v>
      </c>
      <c r="O102" s="80">
        <v>5.4126551745648871E-2</v>
      </c>
    </row>
    <row r="103" spans="1:15" ht="14.5" thickBot="1" x14ac:dyDescent="0.35">
      <c r="A103" s="25">
        <v>100</v>
      </c>
      <c r="B103" s="40" t="s">
        <v>228</v>
      </c>
      <c r="C103" s="27">
        <v>1086</v>
      </c>
      <c r="D103" s="41">
        <v>26</v>
      </c>
      <c r="E103" s="42">
        <v>663</v>
      </c>
      <c r="F103" s="29">
        <f t="shared" si="6"/>
        <v>2.3941068139963169E-2</v>
      </c>
      <c r="G103" s="30">
        <f t="shared" si="7"/>
        <v>0.61049723756906082</v>
      </c>
      <c r="H103" s="31">
        <v>158.40803137470897</v>
      </c>
      <c r="I103" s="32">
        <v>90</v>
      </c>
      <c r="J103" s="57"/>
      <c r="L103" s="76">
        <v>10</v>
      </c>
      <c r="M103" s="77" t="s">
        <v>65</v>
      </c>
      <c r="N103" s="78">
        <v>2532</v>
      </c>
      <c r="O103" s="80">
        <v>4.0482852346310653E-2</v>
      </c>
    </row>
    <row r="104" spans="1:15" ht="14.5" thickBot="1" x14ac:dyDescent="0.35">
      <c r="A104" s="25">
        <v>101</v>
      </c>
      <c r="B104" s="40" t="s">
        <v>223</v>
      </c>
      <c r="C104" s="27">
        <v>1055</v>
      </c>
      <c r="D104" s="41">
        <v>9</v>
      </c>
      <c r="E104" s="42">
        <v>620</v>
      </c>
      <c r="F104" s="29">
        <f t="shared" si="6"/>
        <v>8.5308056872037911E-3</v>
      </c>
      <c r="G104" s="30">
        <f t="shared" si="7"/>
        <v>0.58767772511848337</v>
      </c>
      <c r="H104" s="31">
        <v>49.475389698417246</v>
      </c>
      <c r="I104" s="32">
        <v>112</v>
      </c>
      <c r="J104" s="57"/>
      <c r="L104" s="76">
        <v>11</v>
      </c>
      <c r="M104" s="77" t="s">
        <v>50</v>
      </c>
      <c r="N104" s="78">
        <v>2311</v>
      </c>
      <c r="O104" s="80">
        <v>1.7867497545248606E-2</v>
      </c>
    </row>
    <row r="105" spans="1:15" ht="14.5" thickBot="1" x14ac:dyDescent="0.35">
      <c r="A105" s="25">
        <v>102</v>
      </c>
      <c r="B105" s="40" t="s">
        <v>221</v>
      </c>
      <c r="C105" s="27">
        <v>1046</v>
      </c>
      <c r="D105" s="41">
        <v>47</v>
      </c>
      <c r="E105" s="42">
        <v>883</v>
      </c>
      <c r="F105" s="29">
        <f t="shared" si="6"/>
        <v>4.4933078393881457E-2</v>
      </c>
      <c r="G105" s="30">
        <f t="shared" si="7"/>
        <v>0.84416826003824097</v>
      </c>
      <c r="H105" s="31">
        <v>89.442080651959245</v>
      </c>
      <c r="I105" s="32">
        <v>101</v>
      </c>
      <c r="J105" s="57"/>
      <c r="L105" s="76">
        <v>12</v>
      </c>
      <c r="M105" s="77" t="s">
        <v>130</v>
      </c>
      <c r="N105" s="78">
        <v>1996</v>
      </c>
      <c r="O105" s="80">
        <v>0.11361566484517305</v>
      </c>
    </row>
    <row r="106" spans="1:15" ht="14.5" thickBot="1" x14ac:dyDescent="0.35">
      <c r="A106" s="25">
        <v>103</v>
      </c>
      <c r="B106" s="40" t="s">
        <v>224</v>
      </c>
      <c r="C106" s="27">
        <v>1030</v>
      </c>
      <c r="D106" s="41">
        <v>22</v>
      </c>
      <c r="E106" s="42">
        <v>712</v>
      </c>
      <c r="F106" s="29">
        <f t="shared" si="6"/>
        <v>2.1359223300970873E-2</v>
      </c>
      <c r="G106" s="30">
        <f t="shared" si="7"/>
        <v>0.6912621359223301</v>
      </c>
      <c r="H106" s="31">
        <v>540.18816379554039</v>
      </c>
      <c r="I106" s="32">
        <v>50</v>
      </c>
      <c r="J106" s="57"/>
      <c r="L106" s="76">
        <v>13</v>
      </c>
      <c r="M106" s="77" t="s">
        <v>104</v>
      </c>
      <c r="N106" s="78">
        <v>1694</v>
      </c>
      <c r="O106" s="80">
        <v>5.9415664129634178E-2</v>
      </c>
    </row>
    <row r="107" spans="1:15" ht="14.5" thickBot="1" x14ac:dyDescent="0.35">
      <c r="A107" s="25">
        <v>104</v>
      </c>
      <c r="B107" s="40" t="s">
        <v>225</v>
      </c>
      <c r="C107" s="27">
        <v>1004</v>
      </c>
      <c r="D107" s="41">
        <v>29</v>
      </c>
      <c r="E107" s="42">
        <v>772</v>
      </c>
      <c r="F107" s="29">
        <f t="shared" si="6"/>
        <v>2.8884462151394421E-2</v>
      </c>
      <c r="G107" s="30">
        <f t="shared" si="7"/>
        <v>0.7689243027888446</v>
      </c>
      <c r="H107" s="31">
        <v>502</v>
      </c>
      <c r="I107" s="32">
        <v>52</v>
      </c>
      <c r="J107" s="57"/>
      <c r="L107" s="76">
        <v>14</v>
      </c>
      <c r="M107" s="77" t="s">
        <v>83</v>
      </c>
      <c r="N107" s="78">
        <v>1554</v>
      </c>
      <c r="O107" s="80">
        <v>4.1890179798905573E-2</v>
      </c>
    </row>
    <row r="108" spans="1:15" ht="14.5" thickBot="1" x14ac:dyDescent="0.35">
      <c r="A108" s="25">
        <v>105</v>
      </c>
      <c r="B108" s="40" t="s">
        <v>226</v>
      </c>
      <c r="C108" s="27">
        <v>981</v>
      </c>
      <c r="D108" s="41">
        <v>31</v>
      </c>
      <c r="E108" s="42">
        <v>777</v>
      </c>
      <c r="F108" s="29">
        <f t="shared" si="6"/>
        <v>3.1600407747196739E-2</v>
      </c>
      <c r="G108" s="30">
        <f t="shared" si="7"/>
        <v>0.79204892966360851</v>
      </c>
      <c r="H108" s="31">
        <v>340.51657857550214</v>
      </c>
      <c r="I108" s="32">
        <v>61</v>
      </c>
      <c r="J108" s="57"/>
      <c r="L108" s="76">
        <v>15</v>
      </c>
      <c r="M108" s="77" t="s">
        <v>92</v>
      </c>
      <c r="N108" s="78">
        <v>1286</v>
      </c>
      <c r="O108" s="80">
        <v>4.0795609554928149E-2</v>
      </c>
    </row>
    <row r="109" spans="1:15" ht="14.5" thickBot="1" x14ac:dyDescent="0.35">
      <c r="A109" s="25">
        <v>106</v>
      </c>
      <c r="B109" s="40" t="s">
        <v>231</v>
      </c>
      <c r="C109" s="27">
        <v>947</v>
      </c>
      <c r="D109" s="41">
        <v>60</v>
      </c>
      <c r="E109" s="81">
        <v>558</v>
      </c>
      <c r="F109" s="29">
        <f t="shared" si="6"/>
        <v>6.3357972544878557E-2</v>
      </c>
      <c r="G109" s="30">
        <f t="shared" si="7"/>
        <v>0.58922914466737064</v>
      </c>
      <c r="H109" s="31">
        <v>48.173695524236379</v>
      </c>
      <c r="I109" s="32">
        <v>115</v>
      </c>
      <c r="J109" s="57"/>
      <c r="L109" s="76">
        <v>16</v>
      </c>
      <c r="M109" s="77" t="s">
        <v>62</v>
      </c>
      <c r="N109" s="78">
        <v>1175</v>
      </c>
      <c r="O109" s="80">
        <v>1.4403922770456636E-2</v>
      </c>
    </row>
    <row r="110" spans="1:15" ht="14.5" thickBot="1" x14ac:dyDescent="0.35">
      <c r="A110" s="25">
        <v>107</v>
      </c>
      <c r="B110" s="40" t="s">
        <v>230</v>
      </c>
      <c r="C110" s="27">
        <v>924</v>
      </c>
      <c r="D110" s="41">
        <v>60</v>
      </c>
      <c r="E110" s="81">
        <v>753</v>
      </c>
      <c r="F110" s="29">
        <f t="shared" si="6"/>
        <v>6.4935064935064929E-2</v>
      </c>
      <c r="G110" s="30">
        <f t="shared" si="7"/>
        <v>0.81493506493506496</v>
      </c>
      <c r="H110" s="31">
        <v>39.638423789231695</v>
      </c>
      <c r="I110" s="32">
        <v>122</v>
      </c>
      <c r="J110" s="57"/>
      <c r="L110" s="76">
        <v>17</v>
      </c>
      <c r="M110" s="77" t="s">
        <v>125</v>
      </c>
      <c r="N110" s="78">
        <v>1134</v>
      </c>
      <c r="O110" s="80">
        <v>6.2989501749708382E-2</v>
      </c>
    </row>
    <row r="111" spans="1:15" ht="14.5" thickBot="1" x14ac:dyDescent="0.35">
      <c r="A111" s="25">
        <v>108</v>
      </c>
      <c r="B111" s="40" t="s">
        <v>229</v>
      </c>
      <c r="C111" s="27">
        <v>923</v>
      </c>
      <c r="D111" s="41">
        <v>17</v>
      </c>
      <c r="E111" s="42">
        <v>561</v>
      </c>
      <c r="F111" s="29">
        <f t="shared" si="6"/>
        <v>1.8418201516793065E-2</v>
      </c>
      <c r="G111" s="30">
        <f t="shared" si="7"/>
        <v>0.60780065005417117</v>
      </c>
      <c r="H111" s="31">
        <v>770.08113801806314</v>
      </c>
      <c r="I111" s="32">
        <v>42</v>
      </c>
      <c r="J111" s="57"/>
      <c r="L111" s="76">
        <v>18</v>
      </c>
      <c r="M111" s="77" t="s">
        <v>47</v>
      </c>
      <c r="N111" s="78">
        <v>961</v>
      </c>
      <c r="O111" s="80">
        <v>6.2980463604369969E-3</v>
      </c>
    </row>
    <row r="112" spans="1:15" ht="14.5" thickBot="1" x14ac:dyDescent="0.35">
      <c r="A112" s="25">
        <v>109</v>
      </c>
      <c r="B112" s="40" t="s">
        <v>232</v>
      </c>
      <c r="C112" s="27">
        <v>903</v>
      </c>
      <c r="D112" s="41">
        <v>10</v>
      </c>
      <c r="E112" s="42">
        <v>592</v>
      </c>
      <c r="F112" s="29">
        <f t="shared" si="6"/>
        <v>1.1074197120708749E-2</v>
      </c>
      <c r="G112" s="30">
        <f t="shared" si="7"/>
        <v>0.65559246954595796</v>
      </c>
      <c r="H112" s="31">
        <v>178.89828374535745</v>
      </c>
      <c r="I112" s="32">
        <v>86</v>
      </c>
      <c r="J112" s="57"/>
      <c r="L112" s="76">
        <v>19</v>
      </c>
      <c r="M112" s="77" t="s">
        <v>89</v>
      </c>
      <c r="N112" s="78">
        <v>932</v>
      </c>
      <c r="O112" s="80">
        <v>2.7928440861826137E-2</v>
      </c>
    </row>
    <row r="113" spans="1:36" ht="14.5" thickBot="1" x14ac:dyDescent="0.35">
      <c r="A113" s="25">
        <v>110</v>
      </c>
      <c r="B113" s="40" t="s">
        <v>235</v>
      </c>
      <c r="C113" s="27">
        <v>903</v>
      </c>
      <c r="D113" s="41">
        <v>10</v>
      </c>
      <c r="E113" s="42">
        <v>22</v>
      </c>
      <c r="F113" s="29">
        <f t="shared" si="6"/>
        <v>1.1074197120708749E-2</v>
      </c>
      <c r="G113" s="30">
        <f t="shared" si="7"/>
        <v>2.4363233665559248E-2</v>
      </c>
      <c r="H113" s="31">
        <v>665.93607898606626</v>
      </c>
      <c r="I113" s="32">
        <v>46</v>
      </c>
      <c r="J113" s="57"/>
      <c r="L113" s="82">
        <v>20</v>
      </c>
      <c r="M113" s="83" t="s">
        <v>107</v>
      </c>
      <c r="N113" s="84">
        <v>894</v>
      </c>
      <c r="O113" s="85">
        <v>3.4379326257498843E-2</v>
      </c>
    </row>
    <row r="114" spans="1:36" ht="14.5" thickBot="1" x14ac:dyDescent="0.35">
      <c r="A114" s="25">
        <v>111</v>
      </c>
      <c r="B114" s="40" t="s">
        <v>239</v>
      </c>
      <c r="C114" s="27">
        <v>882</v>
      </c>
      <c r="D114" s="41">
        <v>10</v>
      </c>
      <c r="E114" s="42">
        <v>262</v>
      </c>
      <c r="F114" s="29">
        <f t="shared" si="6"/>
        <v>1.1337868480725623E-2</v>
      </c>
      <c r="G114" s="30">
        <f t="shared" si="7"/>
        <v>0.29705215419501135</v>
      </c>
      <c r="H114" s="31">
        <v>30.930189685174504</v>
      </c>
      <c r="I114" s="32">
        <v>126</v>
      </c>
      <c r="J114" s="57"/>
    </row>
    <row r="115" spans="1:36" ht="14.5" thickBot="1" x14ac:dyDescent="0.35">
      <c r="A115" s="25">
        <v>112</v>
      </c>
      <c r="B115" s="40" t="s">
        <v>233</v>
      </c>
      <c r="C115" s="27">
        <v>866</v>
      </c>
      <c r="D115" s="41">
        <v>7</v>
      </c>
      <c r="E115" s="42">
        <v>302</v>
      </c>
      <c r="F115" s="29">
        <f t="shared" si="6"/>
        <v>8.0831408775981529E-3</v>
      </c>
      <c r="G115" s="30">
        <f t="shared" si="7"/>
        <v>0.34872979214780603</v>
      </c>
      <c r="H115" s="31">
        <v>48.485445688182594</v>
      </c>
      <c r="I115" s="32">
        <v>114</v>
      </c>
      <c r="J115" s="57"/>
    </row>
    <row r="116" spans="1:36" ht="14.5" thickBot="1" x14ac:dyDescent="0.35">
      <c r="A116" s="25">
        <v>113</v>
      </c>
      <c r="B116" s="40" t="s">
        <v>234</v>
      </c>
      <c r="C116" s="27">
        <v>836</v>
      </c>
      <c r="D116" s="27">
        <v>11</v>
      </c>
      <c r="E116" s="42">
        <v>256</v>
      </c>
      <c r="F116" s="29">
        <f t="shared" si="6"/>
        <v>1.3157894736842105E-2</v>
      </c>
      <c r="G116" s="30">
        <f t="shared" si="7"/>
        <v>0.30622009569377989</v>
      </c>
      <c r="H116" s="31">
        <v>118.67185188844391</v>
      </c>
      <c r="I116" s="32">
        <v>96</v>
      </c>
      <c r="J116" s="57"/>
    </row>
    <row r="117" spans="1:36" ht="14.5" thickBot="1" x14ac:dyDescent="0.35">
      <c r="A117" s="25">
        <v>114</v>
      </c>
      <c r="B117" s="40" t="s">
        <v>236</v>
      </c>
      <c r="C117" s="27">
        <v>812</v>
      </c>
      <c r="D117" s="41">
        <v>52</v>
      </c>
      <c r="E117" s="42">
        <v>669</v>
      </c>
      <c r="F117" s="29">
        <f t="shared" si="6"/>
        <v>6.4039408866995079E-2</v>
      </c>
      <c r="G117" s="30">
        <f t="shared" si="7"/>
        <v>0.82389162561576357</v>
      </c>
      <c r="H117" s="31">
        <v>39.957920176476222</v>
      </c>
      <c r="I117" s="32">
        <v>121</v>
      </c>
      <c r="J117" s="57"/>
      <c r="L117" s="190" t="s">
        <v>238</v>
      </c>
      <c r="M117" s="191"/>
      <c r="N117" s="191"/>
      <c r="O117" s="191"/>
      <c r="AJ117" s="86">
        <v>1</v>
      </c>
    </row>
    <row r="118" spans="1:36" ht="28.5" thickBot="1" x14ac:dyDescent="0.35">
      <c r="A118" s="25">
        <v>115</v>
      </c>
      <c r="B118" s="40" t="s">
        <v>237</v>
      </c>
      <c r="C118" s="27">
        <v>762</v>
      </c>
      <c r="D118" s="41">
        <v>51</v>
      </c>
      <c r="E118" s="42">
        <v>639</v>
      </c>
      <c r="F118" s="29">
        <f t="shared" si="6"/>
        <v>6.6929133858267723E-2</v>
      </c>
      <c r="G118" s="30">
        <f t="shared" si="7"/>
        <v>0.83858267716535428</v>
      </c>
      <c r="H118" s="31" t="s">
        <v>185</v>
      </c>
      <c r="I118" s="32" t="s">
        <v>185</v>
      </c>
      <c r="J118" s="57"/>
      <c r="L118" s="69" t="s">
        <v>4</v>
      </c>
      <c r="M118" s="70" t="s">
        <v>5</v>
      </c>
      <c r="N118" s="69" t="s">
        <v>212</v>
      </c>
      <c r="O118" s="71" t="s">
        <v>213</v>
      </c>
    </row>
    <row r="119" spans="1:36" ht="14.5" thickBot="1" x14ac:dyDescent="0.35">
      <c r="A119" s="25">
        <v>116</v>
      </c>
      <c r="B119" s="40" t="s">
        <v>240</v>
      </c>
      <c r="C119" s="27">
        <v>749</v>
      </c>
      <c r="D119" s="41">
        <v>20</v>
      </c>
      <c r="E119" s="42">
        <v>594</v>
      </c>
      <c r="F119" s="29">
        <f t="shared" si="6"/>
        <v>2.67022696929239E-2</v>
      </c>
      <c r="G119" s="30">
        <f t="shared" si="7"/>
        <v>0.79305740987983975</v>
      </c>
      <c r="H119" s="31">
        <v>216.36555552795218</v>
      </c>
      <c r="I119" s="32">
        <v>78</v>
      </c>
      <c r="J119" s="57"/>
      <c r="L119" s="87">
        <v>1</v>
      </c>
      <c r="M119" s="88" t="s">
        <v>21</v>
      </c>
      <c r="N119" s="89">
        <v>1290</v>
      </c>
      <c r="O119" s="75">
        <v>1.3805798435342844E-2</v>
      </c>
    </row>
    <row r="120" spans="1:36" ht="14.5" thickBot="1" x14ac:dyDescent="0.35">
      <c r="A120" s="25">
        <v>117</v>
      </c>
      <c r="B120" s="40" t="s">
        <v>244</v>
      </c>
      <c r="C120" s="27">
        <v>734</v>
      </c>
      <c r="D120" s="41">
        <v>25</v>
      </c>
      <c r="E120" s="42">
        <v>21</v>
      </c>
      <c r="F120" s="29">
        <f t="shared" si="6"/>
        <v>3.4059945504087197E-2</v>
      </c>
      <c r="G120" s="30">
        <f t="shared" si="7"/>
        <v>2.8610354223433242E-2</v>
      </c>
      <c r="H120" s="31">
        <v>65.168692356449313</v>
      </c>
      <c r="I120" s="32">
        <v>110</v>
      </c>
      <c r="J120" s="57"/>
      <c r="L120" s="76">
        <v>2</v>
      </c>
      <c r="M120" s="77" t="s">
        <v>28</v>
      </c>
      <c r="N120" s="90">
        <v>1188</v>
      </c>
      <c r="O120" s="79">
        <v>6.2993796065538996E-2</v>
      </c>
    </row>
    <row r="121" spans="1:36" ht="14.5" thickBot="1" x14ac:dyDescent="0.35">
      <c r="A121" s="25">
        <v>118</v>
      </c>
      <c r="B121" s="40" t="s">
        <v>241</v>
      </c>
      <c r="C121" s="27">
        <v>723</v>
      </c>
      <c r="D121" s="41">
        <v>12</v>
      </c>
      <c r="E121" s="42">
        <v>495</v>
      </c>
      <c r="F121" s="29">
        <f t="shared" si="6"/>
        <v>1.6597510373443983E-2</v>
      </c>
      <c r="G121" s="30">
        <f t="shared" si="7"/>
        <v>0.68464730290456433</v>
      </c>
      <c r="H121" s="31">
        <v>180.89629988253</v>
      </c>
      <c r="I121" s="32">
        <v>84</v>
      </c>
      <c r="J121" s="57"/>
      <c r="L121" s="76">
        <v>3</v>
      </c>
      <c r="M121" s="77" t="s">
        <v>71</v>
      </c>
      <c r="N121" s="90">
        <v>420</v>
      </c>
      <c r="O121" s="80">
        <v>6.8965517241379309E-2</v>
      </c>
    </row>
    <row r="122" spans="1:36" ht="14.5" thickBot="1" x14ac:dyDescent="0.35">
      <c r="A122" s="25">
        <v>119</v>
      </c>
      <c r="B122" s="40" t="s">
        <v>171</v>
      </c>
      <c r="C122" s="27">
        <v>712</v>
      </c>
      <c r="D122" s="41">
        <v>13</v>
      </c>
      <c r="E122" s="42">
        <v>651</v>
      </c>
      <c r="F122" s="29">
        <f t="shared" si="6"/>
        <v>1.8258426966292134E-2</v>
      </c>
      <c r="G122" s="30">
        <f t="shared" si="7"/>
        <v>0.9143258426966292</v>
      </c>
      <c r="H122" s="31" t="s">
        <v>185</v>
      </c>
      <c r="I122" s="32" t="s">
        <v>185</v>
      </c>
      <c r="J122" s="57"/>
      <c r="L122" s="76">
        <v>4</v>
      </c>
      <c r="M122" s="77" t="s">
        <v>31</v>
      </c>
      <c r="N122" s="90">
        <v>338</v>
      </c>
      <c r="O122" s="80">
        <v>9.4450343709830652E-3</v>
      </c>
    </row>
    <row r="123" spans="1:36" ht="14.5" thickBot="1" x14ac:dyDescent="0.35">
      <c r="A123" s="25">
        <v>120</v>
      </c>
      <c r="B123" s="40" t="s">
        <v>243</v>
      </c>
      <c r="C123" s="27">
        <v>684</v>
      </c>
      <c r="D123" s="41">
        <v>9</v>
      </c>
      <c r="E123" s="42">
        <v>457</v>
      </c>
      <c r="F123" s="29">
        <f t="shared" si="6"/>
        <v>1.3157894736842105E-2</v>
      </c>
      <c r="G123" s="30">
        <f t="shared" si="7"/>
        <v>0.66812865497076024</v>
      </c>
      <c r="H123" s="31">
        <v>67.711415530900069</v>
      </c>
      <c r="I123" s="32">
        <v>109</v>
      </c>
      <c r="J123" s="57"/>
      <c r="L123" s="76">
        <v>5</v>
      </c>
      <c r="M123" s="77" t="s">
        <v>37</v>
      </c>
      <c r="N123" s="90">
        <v>156</v>
      </c>
      <c r="O123" s="80">
        <v>4.8252397154345808E-3</v>
      </c>
    </row>
    <row r="124" spans="1:36" ht="14.5" thickBot="1" x14ac:dyDescent="0.35">
      <c r="A124" s="25">
        <v>121</v>
      </c>
      <c r="B124" s="40" t="s">
        <v>242</v>
      </c>
      <c r="C124" s="27">
        <v>658</v>
      </c>
      <c r="D124" s="41">
        <v>41</v>
      </c>
      <c r="E124" s="42">
        <v>235</v>
      </c>
      <c r="F124" s="29">
        <f t="shared" si="6"/>
        <v>6.231003039513678E-2</v>
      </c>
      <c r="G124" s="30">
        <f t="shared" si="7"/>
        <v>0.35714285714285715</v>
      </c>
      <c r="H124" s="31" t="s">
        <v>185</v>
      </c>
      <c r="I124" s="32" t="s">
        <v>185</v>
      </c>
      <c r="J124" s="57"/>
      <c r="L124" s="76">
        <v>6</v>
      </c>
      <c r="M124" s="77" t="s">
        <v>24</v>
      </c>
      <c r="N124" s="90">
        <v>150</v>
      </c>
      <c r="O124" s="80">
        <v>4.8402710551790899E-2</v>
      </c>
    </row>
    <row r="125" spans="1:36" ht="14.5" thickBot="1" x14ac:dyDescent="0.35">
      <c r="A125" s="25">
        <v>122</v>
      </c>
      <c r="B125" s="40" t="s">
        <v>245</v>
      </c>
      <c r="C125" s="27">
        <v>600</v>
      </c>
      <c r="D125" s="41">
        <v>6</v>
      </c>
      <c r="E125" s="42">
        <v>469</v>
      </c>
      <c r="F125" s="29">
        <f t="shared" si="6"/>
        <v>0.01</v>
      </c>
      <c r="G125" s="30">
        <f t="shared" si="7"/>
        <v>0.78166666666666662</v>
      </c>
      <c r="H125" s="31" t="s">
        <v>185</v>
      </c>
      <c r="I125" s="32" t="s">
        <v>185</v>
      </c>
      <c r="J125" s="57"/>
      <c r="L125" s="76">
        <v>7</v>
      </c>
      <c r="M125" s="77" t="s">
        <v>53</v>
      </c>
      <c r="N125" s="90">
        <v>144</v>
      </c>
      <c r="O125" s="80">
        <v>4.1666666666666664E-2</v>
      </c>
    </row>
    <row r="126" spans="1:36" ht="14.5" thickBot="1" x14ac:dyDescent="0.35">
      <c r="A126" s="25">
        <v>123</v>
      </c>
      <c r="B126" s="40" t="s">
        <v>246</v>
      </c>
      <c r="C126" s="27">
        <v>588</v>
      </c>
      <c r="D126" s="41">
        <v>58</v>
      </c>
      <c r="E126" s="42">
        <v>186</v>
      </c>
      <c r="F126" s="29">
        <f t="shared" si="6"/>
        <v>9.8639455782312924E-2</v>
      </c>
      <c r="G126" s="30">
        <f t="shared" si="7"/>
        <v>0.31632653061224492</v>
      </c>
      <c r="H126" s="31">
        <v>36.87242567133525</v>
      </c>
      <c r="I126" s="32">
        <v>124</v>
      </c>
      <c r="J126" s="57"/>
      <c r="L126" s="76">
        <v>8</v>
      </c>
      <c r="M126" s="77" t="s">
        <v>56</v>
      </c>
      <c r="N126" s="90">
        <v>124</v>
      </c>
      <c r="O126" s="80">
        <v>4.1005291005291003E-2</v>
      </c>
    </row>
    <row r="127" spans="1:36" ht="14.5" thickBot="1" x14ac:dyDescent="0.35">
      <c r="A127" s="25">
        <v>124</v>
      </c>
      <c r="B127" s="40" t="s">
        <v>247</v>
      </c>
      <c r="C127" s="27">
        <v>585</v>
      </c>
      <c r="D127" s="41">
        <v>35</v>
      </c>
      <c r="E127" s="42">
        <v>205</v>
      </c>
      <c r="F127" s="29">
        <f t="shared" si="6"/>
        <v>5.9829059829059832E-2</v>
      </c>
      <c r="G127" s="30">
        <f t="shared" si="7"/>
        <v>0.3504273504273504</v>
      </c>
      <c r="H127" s="31">
        <v>74.873147609530776</v>
      </c>
      <c r="I127" s="32">
        <v>106</v>
      </c>
      <c r="J127" s="57"/>
      <c r="L127" s="76">
        <v>9</v>
      </c>
      <c r="M127" s="77" t="s">
        <v>62</v>
      </c>
      <c r="N127" s="90">
        <v>117</v>
      </c>
      <c r="O127" s="80">
        <v>1.9024390243902439E-2</v>
      </c>
    </row>
    <row r="128" spans="1:36" ht="14.5" thickBot="1" x14ac:dyDescent="0.35">
      <c r="A128" s="25">
        <v>125</v>
      </c>
      <c r="B128" s="40" t="s">
        <v>248</v>
      </c>
      <c r="C128" s="27">
        <v>534</v>
      </c>
      <c r="D128" s="41">
        <v>9</v>
      </c>
      <c r="E128" s="42">
        <v>181</v>
      </c>
      <c r="F128" s="29">
        <f t="shared" si="6"/>
        <v>1.6853932584269662E-2</v>
      </c>
      <c r="G128" s="30">
        <f t="shared" si="7"/>
        <v>0.33895131086142322</v>
      </c>
      <c r="H128" s="31">
        <v>181.12261424376729</v>
      </c>
      <c r="I128" s="32">
        <v>83</v>
      </c>
      <c r="J128" s="57"/>
      <c r="L128" s="76">
        <v>10</v>
      </c>
      <c r="M128" s="77" t="s">
        <v>92</v>
      </c>
      <c r="N128" s="90">
        <v>94</v>
      </c>
      <c r="O128" s="80">
        <v>2.4536674497520231E-2</v>
      </c>
    </row>
    <row r="129" spans="1:23" ht="14.5" thickBot="1" x14ac:dyDescent="0.35">
      <c r="A129" s="25">
        <v>126</v>
      </c>
      <c r="B129" s="40" t="s">
        <v>249</v>
      </c>
      <c r="C129" s="27">
        <v>509</v>
      </c>
      <c r="D129" s="41">
        <v>21</v>
      </c>
      <c r="E129" s="42">
        <v>183</v>
      </c>
      <c r="F129" s="29">
        <f t="shared" si="6"/>
        <v>4.1257367387033402E-2</v>
      </c>
      <c r="G129" s="30">
        <f t="shared" si="7"/>
        <v>0.35952848722986247</v>
      </c>
      <c r="H129" s="31">
        <v>8.775035551392806</v>
      </c>
      <c r="I129" s="32">
        <v>139</v>
      </c>
      <c r="J129" s="57"/>
      <c r="L129" s="76">
        <v>11</v>
      </c>
      <c r="M129" s="77" t="s">
        <v>40</v>
      </c>
      <c r="N129" s="90">
        <v>83</v>
      </c>
      <c r="O129" s="80">
        <v>2.9500622001066286E-3</v>
      </c>
    </row>
    <row r="130" spans="1:23" ht="14.5" thickBot="1" x14ac:dyDescent="0.35">
      <c r="A130" s="25">
        <v>127</v>
      </c>
      <c r="B130" s="40" t="s">
        <v>252</v>
      </c>
      <c r="C130" s="27">
        <v>507</v>
      </c>
      <c r="D130" s="41">
        <v>3</v>
      </c>
      <c r="E130" s="42">
        <v>70</v>
      </c>
      <c r="F130" s="29">
        <f t="shared" si="6"/>
        <v>5.9171597633136093E-3</v>
      </c>
      <c r="G130" s="30">
        <f t="shared" si="7"/>
        <v>0.13806706114398423</v>
      </c>
      <c r="H130" s="31">
        <v>17.721875610609494</v>
      </c>
      <c r="I130" s="32">
        <v>132</v>
      </c>
      <c r="J130" s="57"/>
      <c r="L130" s="76">
        <v>12</v>
      </c>
      <c r="M130" s="77" t="s">
        <v>34</v>
      </c>
      <c r="N130" s="90">
        <v>52</v>
      </c>
      <c r="O130" s="80">
        <v>1.8646012621916237E-3</v>
      </c>
      <c r="R130" s="86">
        <v>1</v>
      </c>
      <c r="V130" s="86">
        <v>1</v>
      </c>
    </row>
    <row r="131" spans="1:23" ht="14.5" thickBot="1" x14ac:dyDescent="0.35">
      <c r="A131" s="25">
        <v>128</v>
      </c>
      <c r="B131" s="40" t="s">
        <v>265</v>
      </c>
      <c r="C131" s="27">
        <v>481</v>
      </c>
      <c r="D131" s="41">
        <v>4</v>
      </c>
      <c r="E131" s="42">
        <v>4</v>
      </c>
      <c r="F131" s="29">
        <f t="shared" si="6"/>
        <v>8.3160083160083165E-3</v>
      </c>
      <c r="G131" s="30">
        <f t="shared" si="7"/>
        <v>8.3160083160083165E-3</v>
      </c>
      <c r="H131" s="31">
        <v>43.481747112870757</v>
      </c>
      <c r="I131" s="32">
        <v>119</v>
      </c>
      <c r="J131" s="57"/>
      <c r="L131" s="76">
        <v>13</v>
      </c>
      <c r="M131" s="77" t="s">
        <v>50</v>
      </c>
      <c r="N131" s="90">
        <v>51</v>
      </c>
      <c r="O131" s="80">
        <v>7.0354531659539248E-3</v>
      </c>
    </row>
    <row r="132" spans="1:23" ht="14.5" thickBot="1" x14ac:dyDescent="0.35">
      <c r="A132" s="25">
        <v>129</v>
      </c>
      <c r="B132" s="40" t="s">
        <v>251</v>
      </c>
      <c r="C132" s="27">
        <v>469</v>
      </c>
      <c r="D132" s="41">
        <v>16</v>
      </c>
      <c r="E132" s="42">
        <v>137</v>
      </c>
      <c r="F132" s="29">
        <f t="shared" si="6"/>
        <v>3.4115138592750532E-2</v>
      </c>
      <c r="G132" s="30">
        <f t="shared" si="7"/>
        <v>0.29211087420042642</v>
      </c>
      <c r="H132" s="31">
        <v>87.166490599028933</v>
      </c>
      <c r="I132" s="32">
        <v>103</v>
      </c>
      <c r="J132" s="57"/>
      <c r="L132" s="76">
        <v>14</v>
      </c>
      <c r="M132" s="77" t="s">
        <v>86</v>
      </c>
      <c r="N132" s="90">
        <v>51</v>
      </c>
      <c r="O132" s="80">
        <v>1.7659279778393353E-2</v>
      </c>
    </row>
    <row r="133" spans="1:23" ht="14.5" thickBot="1" x14ac:dyDescent="0.35">
      <c r="A133" s="25">
        <v>130</v>
      </c>
      <c r="B133" s="40" t="s">
        <v>260</v>
      </c>
      <c r="C133" s="27">
        <v>448</v>
      </c>
      <c r="D133" s="41">
        <v>2</v>
      </c>
      <c r="E133" s="42">
        <v>135</v>
      </c>
      <c r="F133" s="29">
        <f t="shared" si="6"/>
        <v>4.464285714285714E-3</v>
      </c>
      <c r="G133" s="30">
        <f t="shared" si="7"/>
        <v>0.3013392857142857</v>
      </c>
      <c r="H133" s="31">
        <v>16.61147614953547</v>
      </c>
      <c r="I133" s="32">
        <v>133</v>
      </c>
      <c r="J133" s="57"/>
      <c r="L133" s="76">
        <v>15</v>
      </c>
      <c r="M133" s="77" t="s">
        <v>77</v>
      </c>
      <c r="N133" s="90">
        <v>50</v>
      </c>
      <c r="O133" s="80">
        <v>4.9164208456243856E-2</v>
      </c>
    </row>
    <row r="134" spans="1:23" ht="14.5" thickBot="1" x14ac:dyDescent="0.35">
      <c r="A134" s="25">
        <v>131</v>
      </c>
      <c r="B134" s="40" t="s">
        <v>250</v>
      </c>
      <c r="C134" s="27">
        <v>441</v>
      </c>
      <c r="D134" s="41">
        <v>7</v>
      </c>
      <c r="E134" s="42">
        <v>407</v>
      </c>
      <c r="F134" s="29">
        <f t="shared" ref="F134:F167" si="8">D134/C134</f>
        <v>1.5873015873015872E-2</v>
      </c>
      <c r="G134" s="30">
        <f t="shared" ref="G134:G167" si="9">E134/C134</f>
        <v>0.92290249433106575</v>
      </c>
      <c r="H134" s="31">
        <v>18.549772868336657</v>
      </c>
      <c r="I134" s="32">
        <v>131</v>
      </c>
      <c r="J134" s="57"/>
      <c r="L134" s="76">
        <v>16</v>
      </c>
      <c r="M134" s="77" t="s">
        <v>119</v>
      </c>
      <c r="N134" s="90">
        <v>48</v>
      </c>
      <c r="O134" s="80">
        <v>3.7558685446009391E-2</v>
      </c>
      <c r="W134" s="86">
        <v>1</v>
      </c>
    </row>
    <row r="135" spans="1:23" ht="14.5" thickBot="1" x14ac:dyDescent="0.35">
      <c r="A135" s="25">
        <v>132</v>
      </c>
      <c r="B135" s="40" t="s">
        <v>255</v>
      </c>
      <c r="C135" s="27">
        <v>436</v>
      </c>
      <c r="D135" s="41" t="s">
        <v>256</v>
      </c>
      <c r="E135" s="42">
        <v>18</v>
      </c>
      <c r="F135" s="41" t="s">
        <v>256</v>
      </c>
      <c r="G135" s="30">
        <f t="shared" si="9"/>
        <v>4.1284403669724773E-2</v>
      </c>
      <c r="H135" s="31">
        <v>91.882613638878126</v>
      </c>
      <c r="I135" s="32">
        <v>99</v>
      </c>
      <c r="J135" s="57"/>
      <c r="L135" s="76">
        <v>17</v>
      </c>
      <c r="M135" s="77" t="s">
        <v>44</v>
      </c>
      <c r="N135" s="90">
        <v>46</v>
      </c>
      <c r="O135" s="80">
        <v>5.6282882662425059E-3</v>
      </c>
    </row>
    <row r="136" spans="1:23" ht="14.5" thickBot="1" x14ac:dyDescent="0.35">
      <c r="A136" s="25">
        <v>133</v>
      </c>
      <c r="B136" s="40" t="s">
        <v>254</v>
      </c>
      <c r="C136" s="27">
        <v>429</v>
      </c>
      <c r="D136" s="41">
        <v>5</v>
      </c>
      <c r="E136" s="42">
        <v>128</v>
      </c>
      <c r="F136" s="29">
        <f t="shared" si="8"/>
        <v>1.1655011655011656E-2</v>
      </c>
      <c r="G136" s="30">
        <f t="shared" si="9"/>
        <v>0.29836829836829837</v>
      </c>
      <c r="H136" s="31">
        <v>3.8276664983623565</v>
      </c>
      <c r="I136" s="32">
        <v>145</v>
      </c>
      <c r="J136" s="57"/>
      <c r="L136" s="76">
        <v>18</v>
      </c>
      <c r="M136" s="77" t="s">
        <v>74</v>
      </c>
      <c r="N136" s="90">
        <v>45</v>
      </c>
      <c r="O136" s="80">
        <v>8.2720588235294115E-2</v>
      </c>
    </row>
    <row r="137" spans="1:23" ht="14.5" thickBot="1" x14ac:dyDescent="0.35">
      <c r="A137" s="25">
        <v>134</v>
      </c>
      <c r="B137" s="40" t="s">
        <v>253</v>
      </c>
      <c r="C137" s="27">
        <v>423</v>
      </c>
      <c r="D137" s="41">
        <v>2</v>
      </c>
      <c r="E137" s="42">
        <v>346</v>
      </c>
      <c r="F137" s="29">
        <f t="shared" si="8"/>
        <v>4.7281323877068557E-3</v>
      </c>
      <c r="G137" s="30">
        <f t="shared" si="9"/>
        <v>0.81796690307328601</v>
      </c>
      <c r="H137" s="31" t="s">
        <v>185</v>
      </c>
      <c r="I137" s="32" t="s">
        <v>185</v>
      </c>
      <c r="J137" s="57"/>
      <c r="L137" s="76">
        <v>19</v>
      </c>
      <c r="M137" s="77" t="s">
        <v>80</v>
      </c>
      <c r="N137" s="90">
        <v>40</v>
      </c>
      <c r="O137" s="80">
        <v>6.9360152592335706E-3</v>
      </c>
    </row>
    <row r="138" spans="1:23" ht="14.5" thickBot="1" x14ac:dyDescent="0.35">
      <c r="A138" s="25">
        <v>135</v>
      </c>
      <c r="B138" s="40" t="s">
        <v>258</v>
      </c>
      <c r="C138" s="27">
        <v>356</v>
      </c>
      <c r="D138" s="41">
        <v>3</v>
      </c>
      <c r="E138" s="42">
        <v>95</v>
      </c>
      <c r="F138" s="29">
        <f t="shared" si="8"/>
        <v>8.4269662921348312E-3</v>
      </c>
      <c r="G138" s="30">
        <f t="shared" si="9"/>
        <v>0.26685393258426965</v>
      </c>
      <c r="H138" s="31" t="s">
        <v>185</v>
      </c>
      <c r="I138" s="32" t="s">
        <v>185</v>
      </c>
      <c r="J138" s="57"/>
      <c r="L138" s="82">
        <v>20</v>
      </c>
      <c r="M138" s="83" t="s">
        <v>125</v>
      </c>
      <c r="N138" s="91">
        <v>30</v>
      </c>
      <c r="O138" s="85">
        <v>8.8495575221238937E-2</v>
      </c>
    </row>
    <row r="139" spans="1:23" ht="14.5" thickBot="1" x14ac:dyDescent="0.35">
      <c r="A139" s="25">
        <v>136</v>
      </c>
      <c r="B139" s="40" t="s">
        <v>257</v>
      </c>
      <c r="C139" s="27">
        <v>354</v>
      </c>
      <c r="D139" s="41">
        <v>12</v>
      </c>
      <c r="E139" s="42">
        <v>118</v>
      </c>
      <c r="F139" s="29">
        <f t="shared" si="8"/>
        <v>3.3898305084745763E-2</v>
      </c>
      <c r="G139" s="30">
        <f t="shared" si="9"/>
        <v>0.33333333333333331</v>
      </c>
      <c r="H139" s="31">
        <v>43.79905587052108</v>
      </c>
      <c r="I139" s="32">
        <v>116</v>
      </c>
      <c r="J139" s="57"/>
    </row>
    <row r="140" spans="1:23" ht="14.5" thickBot="1" x14ac:dyDescent="0.35">
      <c r="A140" s="25">
        <v>137</v>
      </c>
      <c r="B140" s="40" t="s">
        <v>259</v>
      </c>
      <c r="C140" s="27">
        <v>332</v>
      </c>
      <c r="D140" s="41">
        <v>10</v>
      </c>
      <c r="E140" s="42">
        <v>322</v>
      </c>
      <c r="F140" s="29">
        <f t="shared" si="8"/>
        <v>3.0120481927710843E-2</v>
      </c>
      <c r="G140" s="30">
        <f t="shared" si="9"/>
        <v>0.96987951807228912</v>
      </c>
      <c r="H140" s="31">
        <v>261.48567972099795</v>
      </c>
      <c r="I140" s="32">
        <v>70</v>
      </c>
      <c r="J140" s="57"/>
    </row>
    <row r="141" spans="1:23" ht="14.5" thickBot="1" x14ac:dyDescent="0.35">
      <c r="A141" s="25">
        <v>138</v>
      </c>
      <c r="B141" s="40" t="s">
        <v>261</v>
      </c>
      <c r="C141" s="27">
        <v>324</v>
      </c>
      <c r="D141" s="41">
        <v>9</v>
      </c>
      <c r="E141" s="42">
        <v>314</v>
      </c>
      <c r="F141" s="29">
        <f t="shared" si="8"/>
        <v>2.7777777777777776E-2</v>
      </c>
      <c r="G141" s="30">
        <f t="shared" si="9"/>
        <v>0.96913580246913578</v>
      </c>
      <c r="H141" s="31" t="s">
        <v>185</v>
      </c>
      <c r="I141" s="32" t="s">
        <v>185</v>
      </c>
      <c r="J141" s="57"/>
    </row>
    <row r="142" spans="1:23" ht="14.5" thickBot="1" x14ac:dyDescent="0.35">
      <c r="A142" s="25">
        <v>139</v>
      </c>
      <c r="B142" s="40" t="s">
        <v>262</v>
      </c>
      <c r="C142" s="27">
        <v>324</v>
      </c>
      <c r="D142" s="41" t="s">
        <v>256</v>
      </c>
      <c r="E142" s="42">
        <v>266</v>
      </c>
      <c r="F142" s="41" t="s">
        <v>256</v>
      </c>
      <c r="G142" s="30">
        <f t="shared" si="9"/>
        <v>0.82098765432098764</v>
      </c>
      <c r="H142" s="31">
        <v>3.3588319127098472</v>
      </c>
      <c r="I142" s="32">
        <v>151</v>
      </c>
      <c r="J142" s="57"/>
      <c r="L142" s="190" t="s">
        <v>264</v>
      </c>
      <c r="M142" s="191"/>
      <c r="N142" s="191"/>
      <c r="O142" s="191"/>
    </row>
    <row r="143" spans="1:23" ht="28.5" thickBot="1" x14ac:dyDescent="0.35">
      <c r="A143" s="25">
        <v>140</v>
      </c>
      <c r="B143" s="40" t="s">
        <v>263</v>
      </c>
      <c r="C143" s="27">
        <v>320</v>
      </c>
      <c r="D143" s="41" t="s">
        <v>256</v>
      </c>
      <c r="E143" s="42">
        <v>217</v>
      </c>
      <c r="F143" s="41" t="s">
        <v>256</v>
      </c>
      <c r="G143" s="30">
        <f t="shared" si="9"/>
        <v>0.67812499999999998</v>
      </c>
      <c r="H143" s="31">
        <v>25.342620347748266</v>
      </c>
      <c r="I143" s="32">
        <v>127</v>
      </c>
      <c r="J143" s="57"/>
      <c r="L143" s="69" t="s">
        <v>4</v>
      </c>
      <c r="M143" s="70" t="s">
        <v>5</v>
      </c>
      <c r="N143" s="92" t="s">
        <v>213</v>
      </c>
      <c r="O143" s="71" t="s">
        <v>212</v>
      </c>
    </row>
    <row r="144" spans="1:23" ht="14.5" thickBot="1" x14ac:dyDescent="0.35">
      <c r="A144" s="25">
        <v>141</v>
      </c>
      <c r="B144" s="40" t="s">
        <v>268</v>
      </c>
      <c r="C144" s="27">
        <v>279</v>
      </c>
      <c r="D144" s="41">
        <v>17</v>
      </c>
      <c r="E144" s="42">
        <v>199</v>
      </c>
      <c r="F144" s="29">
        <f t="shared" si="8"/>
        <v>6.093189964157706E-2</v>
      </c>
      <c r="G144" s="30">
        <f t="shared" si="9"/>
        <v>0.71326164874551967</v>
      </c>
      <c r="H144" s="31">
        <v>42.624690970990457</v>
      </c>
      <c r="I144" s="32">
        <v>120</v>
      </c>
      <c r="J144" s="57"/>
      <c r="L144" s="87">
        <v>1</v>
      </c>
      <c r="M144" s="88" t="s">
        <v>265</v>
      </c>
      <c r="N144" s="93">
        <v>0.6586206896551724</v>
      </c>
      <c r="O144" s="94">
        <v>191</v>
      </c>
    </row>
    <row r="145" spans="1:15" ht="14.5" thickBot="1" x14ac:dyDescent="0.35">
      <c r="A145" s="25">
        <v>142</v>
      </c>
      <c r="B145" s="40" t="s">
        <v>270</v>
      </c>
      <c r="C145" s="27">
        <v>251</v>
      </c>
      <c r="D145" s="41">
        <v>8</v>
      </c>
      <c r="E145" s="42">
        <v>4</v>
      </c>
      <c r="F145" s="29">
        <f t="shared" si="8"/>
        <v>3.1872509960159362E-2</v>
      </c>
      <c r="G145" s="30">
        <f t="shared" si="9"/>
        <v>1.5936254980079681E-2</v>
      </c>
      <c r="H145" s="31" t="s">
        <v>185</v>
      </c>
      <c r="I145" s="32" t="s">
        <v>185</v>
      </c>
      <c r="J145" s="57"/>
      <c r="L145" s="76">
        <v>2</v>
      </c>
      <c r="M145" s="77" t="s">
        <v>244</v>
      </c>
      <c r="N145" s="95">
        <v>0.23154362416107382</v>
      </c>
      <c r="O145" s="96">
        <v>138</v>
      </c>
    </row>
    <row r="146" spans="1:15" ht="14.5" thickBot="1" x14ac:dyDescent="0.35">
      <c r="A146" s="25">
        <v>143</v>
      </c>
      <c r="B146" s="40" t="s">
        <v>271</v>
      </c>
      <c r="C146" s="27">
        <v>240</v>
      </c>
      <c r="D146" s="41">
        <v>23</v>
      </c>
      <c r="E146" s="42">
        <v>131</v>
      </c>
      <c r="F146" s="29">
        <f t="shared" si="8"/>
        <v>9.583333333333334E-2</v>
      </c>
      <c r="G146" s="30">
        <f t="shared" si="9"/>
        <v>0.54583333333333328</v>
      </c>
      <c r="H146" s="31">
        <v>48.608835384963754</v>
      </c>
      <c r="I146" s="32">
        <v>113</v>
      </c>
      <c r="J146" s="57"/>
      <c r="L146" s="76">
        <v>3</v>
      </c>
      <c r="M146" s="77" t="s">
        <v>267</v>
      </c>
      <c r="N146" s="97">
        <v>0.22695035460992907</v>
      </c>
      <c r="O146" s="96">
        <v>32</v>
      </c>
    </row>
    <row r="147" spans="1:15" ht="14.5" thickBot="1" x14ac:dyDescent="0.35">
      <c r="A147" s="25">
        <v>144</v>
      </c>
      <c r="B147" s="40" t="s">
        <v>272</v>
      </c>
      <c r="C147" s="27">
        <v>220</v>
      </c>
      <c r="D147" s="41">
        <v>2</v>
      </c>
      <c r="E147" s="42">
        <v>112</v>
      </c>
      <c r="F147" s="29">
        <f t="shared" si="8"/>
        <v>9.0909090909090905E-3</v>
      </c>
      <c r="G147" s="30">
        <f t="shared" si="9"/>
        <v>0.50909090909090904</v>
      </c>
      <c r="H147" s="31">
        <v>158.27338129496403</v>
      </c>
      <c r="I147" s="32">
        <v>91</v>
      </c>
      <c r="J147" s="57"/>
      <c r="L147" s="76">
        <v>4</v>
      </c>
      <c r="M147" s="77" t="s">
        <v>188</v>
      </c>
      <c r="N147" s="97">
        <v>0.14867398874899546</v>
      </c>
      <c r="O147" s="96">
        <v>555</v>
      </c>
    </row>
    <row r="148" spans="1:15" ht="14.5" thickBot="1" x14ac:dyDescent="0.35">
      <c r="A148" s="25">
        <v>145</v>
      </c>
      <c r="B148" s="40" t="s">
        <v>273</v>
      </c>
      <c r="C148" s="27">
        <v>199</v>
      </c>
      <c r="D148" s="41">
        <v>6</v>
      </c>
      <c r="E148" s="42">
        <v>108</v>
      </c>
      <c r="F148" s="29">
        <f t="shared" si="8"/>
        <v>3.015075376884422E-2</v>
      </c>
      <c r="G148" s="30">
        <f t="shared" si="9"/>
        <v>0.542713567839196</v>
      </c>
      <c r="H148" s="31">
        <v>3.6820881399385925</v>
      </c>
      <c r="I148" s="32">
        <v>146</v>
      </c>
      <c r="J148" s="57"/>
      <c r="L148" s="76">
        <v>5</v>
      </c>
      <c r="M148" s="98" t="s">
        <v>228</v>
      </c>
      <c r="N148" s="97">
        <v>0.13007284079084286</v>
      </c>
      <c r="O148" s="96">
        <v>125</v>
      </c>
    </row>
    <row r="149" spans="1:15" ht="14.5" thickBot="1" x14ac:dyDescent="0.35">
      <c r="A149" s="25">
        <v>146</v>
      </c>
      <c r="B149" s="40" t="s">
        <v>269</v>
      </c>
      <c r="C149" s="27">
        <v>197</v>
      </c>
      <c r="D149" s="41">
        <v>33</v>
      </c>
      <c r="E149" s="42">
        <v>5</v>
      </c>
      <c r="F149" s="29">
        <f t="shared" si="8"/>
        <v>0.16751269035532995</v>
      </c>
      <c r="G149" s="30">
        <f t="shared" si="9"/>
        <v>2.5380710659898477E-2</v>
      </c>
      <c r="H149" s="31">
        <v>6.7553846416570211</v>
      </c>
      <c r="I149" s="32">
        <v>142</v>
      </c>
      <c r="J149" s="57"/>
      <c r="L149" s="76">
        <v>6</v>
      </c>
      <c r="M149" s="77" t="s">
        <v>227</v>
      </c>
      <c r="N149" s="97">
        <v>0.1282798833819242</v>
      </c>
      <c r="O149" s="96">
        <v>132</v>
      </c>
    </row>
    <row r="150" spans="1:15" ht="14.5" thickBot="1" x14ac:dyDescent="0.35">
      <c r="A150" s="25">
        <v>147</v>
      </c>
      <c r="B150" s="40" t="s">
        <v>267</v>
      </c>
      <c r="C150" s="27">
        <v>173</v>
      </c>
      <c r="D150" s="41">
        <v>5</v>
      </c>
      <c r="E150" s="42">
        <v>7</v>
      </c>
      <c r="F150" s="29">
        <f t="shared" si="8"/>
        <v>2.8901734104046242E-2</v>
      </c>
      <c r="G150" s="30">
        <f t="shared" si="9"/>
        <v>4.046242774566474E-2</v>
      </c>
      <c r="H150" s="31">
        <v>38.226164550159801</v>
      </c>
      <c r="I150" s="32">
        <v>123</v>
      </c>
      <c r="J150" s="57"/>
      <c r="L150" s="76">
        <v>7</v>
      </c>
      <c r="M150" s="77" t="s">
        <v>208</v>
      </c>
      <c r="N150" s="97">
        <v>0.11980306345733041</v>
      </c>
      <c r="O150" s="96">
        <v>219</v>
      </c>
    </row>
    <row r="151" spans="1:15" ht="14.5" thickBot="1" x14ac:dyDescent="0.35">
      <c r="A151" s="25">
        <v>148</v>
      </c>
      <c r="B151" s="40" t="s">
        <v>274</v>
      </c>
      <c r="C151" s="27">
        <v>162</v>
      </c>
      <c r="D151" s="41" t="s">
        <v>256</v>
      </c>
      <c r="E151" s="42">
        <v>48</v>
      </c>
      <c r="F151" s="41" t="s">
        <v>256</v>
      </c>
      <c r="G151" s="30">
        <f t="shared" si="9"/>
        <v>0.29629629629629628</v>
      </c>
      <c r="H151" s="31">
        <v>5.334907723879402</v>
      </c>
      <c r="I151" s="32">
        <v>143</v>
      </c>
      <c r="J151" s="57"/>
      <c r="L151" s="76">
        <v>8</v>
      </c>
      <c r="M151" s="77" t="s">
        <v>252</v>
      </c>
      <c r="N151" s="97">
        <v>0.11920529801324503</v>
      </c>
      <c r="O151" s="96">
        <v>54</v>
      </c>
    </row>
    <row r="152" spans="1:15" ht="13.5" customHeight="1" thickBot="1" x14ac:dyDescent="0.35">
      <c r="A152" s="25">
        <v>149</v>
      </c>
      <c r="B152" s="40" t="s">
        <v>266</v>
      </c>
      <c r="C152" s="50" t="s">
        <v>368</v>
      </c>
      <c r="D152" s="41" t="s">
        <v>256</v>
      </c>
      <c r="E152" s="42">
        <v>66</v>
      </c>
      <c r="F152" s="41" t="s">
        <v>256</v>
      </c>
      <c r="G152" s="30">
        <v>0.41249999999999998</v>
      </c>
      <c r="H152" s="31">
        <v>3.614218824776211</v>
      </c>
      <c r="I152" s="32">
        <v>148</v>
      </c>
      <c r="J152" s="57"/>
      <c r="L152" s="76">
        <v>9</v>
      </c>
      <c r="M152" s="77" t="s">
        <v>251</v>
      </c>
      <c r="N152" s="97">
        <v>0.11666666666666667</v>
      </c>
      <c r="O152" s="96">
        <v>49</v>
      </c>
    </row>
    <row r="153" spans="1:15" ht="14.5" thickBot="1" x14ac:dyDescent="0.35">
      <c r="A153" s="25">
        <v>150</v>
      </c>
      <c r="B153" s="40" t="s">
        <v>275</v>
      </c>
      <c r="C153" s="27">
        <v>141</v>
      </c>
      <c r="D153" s="41">
        <v>1</v>
      </c>
      <c r="E153" s="42">
        <v>136</v>
      </c>
      <c r="F153" s="29">
        <f t="shared" si="8"/>
        <v>7.0921985815602835E-3</v>
      </c>
      <c r="G153" s="30">
        <f t="shared" si="9"/>
        <v>0.96453900709219853</v>
      </c>
      <c r="H153" s="31" t="s">
        <v>185</v>
      </c>
      <c r="I153" s="32" t="s">
        <v>185</v>
      </c>
      <c r="J153" s="57"/>
      <c r="L153" s="76">
        <v>10</v>
      </c>
      <c r="M153" s="77" t="s">
        <v>130</v>
      </c>
      <c r="N153" s="97">
        <v>0.11361566484517305</v>
      </c>
      <c r="O153" s="96">
        <v>1996</v>
      </c>
    </row>
    <row r="154" spans="1:15" ht="14.5" thickBot="1" x14ac:dyDescent="0.35">
      <c r="A154" s="25">
        <v>151</v>
      </c>
      <c r="B154" s="40" t="s">
        <v>276</v>
      </c>
      <c r="C154" s="27">
        <v>141</v>
      </c>
      <c r="D154" s="41" t="s">
        <v>256</v>
      </c>
      <c r="E154" s="42">
        <v>28</v>
      </c>
      <c r="F154" s="41" t="s">
        <v>256</v>
      </c>
      <c r="G154" s="30">
        <f t="shared" si="9"/>
        <v>0.19858156028368795</v>
      </c>
      <c r="H154" s="31">
        <v>43.718666351230802</v>
      </c>
      <c r="I154" s="32">
        <v>117</v>
      </c>
      <c r="J154" s="57"/>
      <c r="L154" s="76">
        <v>11</v>
      </c>
      <c r="M154" s="77" t="s">
        <v>201</v>
      </c>
      <c r="N154" s="97">
        <v>0.10905077262693157</v>
      </c>
      <c r="O154" s="96">
        <v>247</v>
      </c>
    </row>
    <row r="155" spans="1:15" ht="14.5" thickBot="1" x14ac:dyDescent="0.35">
      <c r="A155" s="25">
        <v>152</v>
      </c>
      <c r="B155" s="40" t="s">
        <v>277</v>
      </c>
      <c r="C155" s="27">
        <v>135</v>
      </c>
      <c r="D155" s="41">
        <v>3</v>
      </c>
      <c r="E155" s="42">
        <v>61</v>
      </c>
      <c r="F155" s="29">
        <f t="shared" si="8"/>
        <v>2.2222222222222223E-2</v>
      </c>
      <c r="G155" s="30">
        <f t="shared" si="9"/>
        <v>0.45185185185185184</v>
      </c>
      <c r="H155" s="31">
        <v>11.43956212406739</v>
      </c>
      <c r="I155" s="32">
        <v>135</v>
      </c>
      <c r="J155" s="57"/>
      <c r="L155" s="76">
        <v>12</v>
      </c>
      <c r="M155" s="77" t="s">
        <v>260</v>
      </c>
      <c r="N155" s="97">
        <v>0.10617283950617284</v>
      </c>
      <c r="O155" s="96">
        <v>43</v>
      </c>
    </row>
    <row r="156" spans="1:15" ht="14.5" thickBot="1" x14ac:dyDescent="0.35">
      <c r="A156" s="25">
        <v>153</v>
      </c>
      <c r="B156" s="40" t="s">
        <v>279</v>
      </c>
      <c r="C156" s="27">
        <v>127</v>
      </c>
      <c r="D156" s="41">
        <v>10</v>
      </c>
      <c r="E156" s="42">
        <v>57</v>
      </c>
      <c r="F156" s="29">
        <f t="shared" si="8"/>
        <v>7.874015748031496E-2</v>
      </c>
      <c r="G156" s="30">
        <f t="shared" si="9"/>
        <v>0.44881889763779526</v>
      </c>
      <c r="H156" s="31" t="s">
        <v>185</v>
      </c>
      <c r="I156" s="32" t="s">
        <v>185</v>
      </c>
      <c r="J156" s="57"/>
      <c r="L156" s="76">
        <v>13</v>
      </c>
      <c r="M156" s="77" t="s">
        <v>268</v>
      </c>
      <c r="N156" s="97">
        <v>9.8425196850393706E-2</v>
      </c>
      <c r="O156" s="96">
        <v>25</v>
      </c>
    </row>
    <row r="157" spans="1:15" ht="14.5" thickBot="1" x14ac:dyDescent="0.35">
      <c r="A157" s="25">
        <v>154</v>
      </c>
      <c r="B157" s="40" t="s">
        <v>280</v>
      </c>
      <c r="C157" s="27">
        <v>123</v>
      </c>
      <c r="D157" s="41" t="s">
        <v>256</v>
      </c>
      <c r="E157" s="42">
        <v>122</v>
      </c>
      <c r="F157" s="41" t="s">
        <v>256</v>
      </c>
      <c r="G157" s="30">
        <f t="shared" si="9"/>
        <v>0.99186991869918695</v>
      </c>
      <c r="H157" s="31">
        <v>7.4606306161716622</v>
      </c>
      <c r="I157" s="32">
        <v>141</v>
      </c>
      <c r="J157" s="57"/>
      <c r="L157" s="76">
        <v>14</v>
      </c>
      <c r="M157" s="77" t="s">
        <v>202</v>
      </c>
      <c r="N157" s="97">
        <v>9.8130841121495324E-2</v>
      </c>
      <c r="O157" s="96">
        <v>210</v>
      </c>
    </row>
    <row r="158" spans="1:15" ht="14.5" thickBot="1" x14ac:dyDescent="0.35">
      <c r="A158" s="25">
        <v>155</v>
      </c>
      <c r="B158" s="40" t="s">
        <v>281</v>
      </c>
      <c r="C158" s="27">
        <v>116</v>
      </c>
      <c r="D158" s="41">
        <v>8</v>
      </c>
      <c r="E158" s="42">
        <v>108</v>
      </c>
      <c r="F158" s="29">
        <f t="shared" si="8"/>
        <v>6.8965517241379309E-2</v>
      </c>
      <c r="G158" s="30">
        <f t="shared" si="9"/>
        <v>0.93103448275862066</v>
      </c>
      <c r="H158" s="31">
        <v>83.155731329566947</v>
      </c>
      <c r="I158" s="32">
        <v>104</v>
      </c>
      <c r="J158" s="57"/>
      <c r="L158" s="76">
        <v>15</v>
      </c>
      <c r="M158" s="77" t="s">
        <v>254</v>
      </c>
      <c r="N158" s="97">
        <v>7.7889447236180909E-2</v>
      </c>
      <c r="O158" s="96">
        <v>31</v>
      </c>
    </row>
    <row r="159" spans="1:15" ht="14.5" thickBot="1" x14ac:dyDescent="0.35">
      <c r="A159" s="25">
        <v>156</v>
      </c>
      <c r="B159" s="40" t="s">
        <v>283</v>
      </c>
      <c r="C159" s="27">
        <v>97</v>
      </c>
      <c r="D159" s="41">
        <v>11</v>
      </c>
      <c r="E159" s="42">
        <v>44</v>
      </c>
      <c r="F159" s="29">
        <f t="shared" si="8"/>
        <v>0.1134020618556701</v>
      </c>
      <c r="G159" s="30">
        <f t="shared" si="9"/>
        <v>0.45360824742268041</v>
      </c>
      <c r="H159" s="31" t="s">
        <v>185</v>
      </c>
      <c r="I159" s="32" t="s">
        <v>185</v>
      </c>
      <c r="J159" s="57"/>
      <c r="L159" s="76">
        <v>16</v>
      </c>
      <c r="M159" s="98" t="s">
        <v>74</v>
      </c>
      <c r="N159" s="97">
        <v>7.3931775369752137E-2</v>
      </c>
      <c r="O159" s="96">
        <v>3964</v>
      </c>
    </row>
    <row r="160" spans="1:15" ht="14.5" thickBot="1" x14ac:dyDescent="0.35">
      <c r="A160" s="25">
        <v>157</v>
      </c>
      <c r="B160" s="40" t="s">
        <v>282</v>
      </c>
      <c r="C160" s="27">
        <v>97</v>
      </c>
      <c r="D160" s="41">
        <v>4</v>
      </c>
      <c r="E160" s="42">
        <v>90</v>
      </c>
      <c r="F160" s="29">
        <f t="shared" si="8"/>
        <v>4.1237113402061855E-2</v>
      </c>
      <c r="G160" s="30">
        <f t="shared" si="9"/>
        <v>0.92783505154639179</v>
      </c>
      <c r="H160" s="31" t="s">
        <v>185</v>
      </c>
      <c r="I160" s="32" t="s">
        <v>185</v>
      </c>
      <c r="J160" s="57"/>
      <c r="L160" s="76">
        <v>17</v>
      </c>
      <c r="M160" s="77" t="s">
        <v>193</v>
      </c>
      <c r="N160" s="97">
        <v>7.1253929444638486E-2</v>
      </c>
      <c r="O160" s="96">
        <v>204</v>
      </c>
    </row>
    <row r="161" spans="1:15" ht="14.5" thickBot="1" x14ac:dyDescent="0.35">
      <c r="A161" s="25">
        <v>158</v>
      </c>
      <c r="B161" s="40" t="s">
        <v>284</v>
      </c>
      <c r="C161" s="27">
        <v>90</v>
      </c>
      <c r="D161" s="41">
        <v>7</v>
      </c>
      <c r="E161" s="42">
        <v>70</v>
      </c>
      <c r="F161" s="29">
        <f t="shared" si="8"/>
        <v>7.7777777777777779E-2</v>
      </c>
      <c r="G161" s="30">
        <f t="shared" si="9"/>
        <v>0.77777777777777779</v>
      </c>
      <c r="H161" s="31" t="s">
        <v>185</v>
      </c>
      <c r="I161" s="32" t="s">
        <v>185</v>
      </c>
      <c r="J161" s="57"/>
      <c r="L161" s="76">
        <v>18</v>
      </c>
      <c r="M161" s="77" t="s">
        <v>269</v>
      </c>
      <c r="N161" s="97">
        <v>7.0652173913043473E-2</v>
      </c>
      <c r="O161" s="96">
        <v>13</v>
      </c>
    </row>
    <row r="162" spans="1:15" ht="14.5" thickBot="1" x14ac:dyDescent="0.35">
      <c r="A162" s="25">
        <v>159</v>
      </c>
      <c r="B162" s="40" t="s">
        <v>285</v>
      </c>
      <c r="C162" s="27">
        <v>82</v>
      </c>
      <c r="D162" s="41">
        <v>1</v>
      </c>
      <c r="E162" s="42">
        <v>55</v>
      </c>
      <c r="F162" s="29">
        <f t="shared" si="8"/>
        <v>1.2195121951219513E-2</v>
      </c>
      <c r="G162" s="30">
        <f t="shared" si="9"/>
        <v>0.67073170731707321</v>
      </c>
      <c r="H162" s="31" t="s">
        <v>185</v>
      </c>
      <c r="I162" s="32" t="s">
        <v>185</v>
      </c>
      <c r="J162" s="57"/>
      <c r="L162" s="76">
        <v>19</v>
      </c>
      <c r="M162" s="77" t="s">
        <v>239</v>
      </c>
      <c r="N162" s="97">
        <v>7.0388349514563103E-2</v>
      </c>
      <c r="O162" s="96">
        <v>58</v>
      </c>
    </row>
    <row r="163" spans="1:15" ht="14.5" thickBot="1" x14ac:dyDescent="0.35">
      <c r="A163" s="25">
        <v>160</v>
      </c>
      <c r="B163" s="40" t="s">
        <v>286</v>
      </c>
      <c r="C163" s="27">
        <v>72</v>
      </c>
      <c r="D163" s="41">
        <v>3</v>
      </c>
      <c r="E163" s="42">
        <v>27</v>
      </c>
      <c r="F163" s="29">
        <f t="shared" si="8"/>
        <v>4.1666666666666664E-2</v>
      </c>
      <c r="G163" s="30">
        <f t="shared" si="9"/>
        <v>0.375</v>
      </c>
      <c r="H163" s="31">
        <v>3.8649942478686303</v>
      </c>
      <c r="I163" s="32">
        <v>144</v>
      </c>
      <c r="J163" s="57"/>
      <c r="L163" s="82">
        <v>20</v>
      </c>
      <c r="M163" s="83" t="s">
        <v>154</v>
      </c>
      <c r="N163" s="99">
        <v>6.9805019928902298E-2</v>
      </c>
      <c r="O163" s="100">
        <v>648</v>
      </c>
    </row>
    <row r="164" spans="1:15" ht="14.5" thickBot="1" x14ac:dyDescent="0.35">
      <c r="A164" s="25">
        <v>161</v>
      </c>
      <c r="B164" s="40" t="s">
        <v>287</v>
      </c>
      <c r="C164" s="27">
        <v>71</v>
      </c>
      <c r="D164" s="41">
        <v>3</v>
      </c>
      <c r="E164" s="42">
        <v>35</v>
      </c>
      <c r="F164" s="29">
        <f t="shared" si="8"/>
        <v>4.2253521126760563E-2</v>
      </c>
      <c r="G164" s="30">
        <f t="shared" si="9"/>
        <v>0.49295774647887325</v>
      </c>
      <c r="H164" s="31">
        <v>10.475913366852321</v>
      </c>
      <c r="I164" s="32">
        <v>137</v>
      </c>
      <c r="J164" s="57"/>
    </row>
    <row r="165" spans="1:15" ht="14.5" thickBot="1" x14ac:dyDescent="0.35">
      <c r="A165" s="25">
        <v>162</v>
      </c>
      <c r="B165" s="40" t="s">
        <v>289</v>
      </c>
      <c r="C165" s="27">
        <v>58</v>
      </c>
      <c r="D165" s="41">
        <v>3</v>
      </c>
      <c r="E165" s="42">
        <v>17</v>
      </c>
      <c r="F165" s="29">
        <f t="shared" si="8"/>
        <v>5.1724137931034482E-2</v>
      </c>
      <c r="G165" s="30">
        <f t="shared" si="9"/>
        <v>0.29310344827586204</v>
      </c>
      <c r="H165" s="31">
        <v>1.8224497212044697</v>
      </c>
      <c r="I165" s="32">
        <v>153</v>
      </c>
      <c r="J165" s="57"/>
    </row>
    <row r="166" spans="1:15" ht="13.5" customHeight="1" thickBot="1" x14ac:dyDescent="0.35">
      <c r="A166" s="25">
        <v>163</v>
      </c>
      <c r="B166" s="40" t="s">
        <v>288</v>
      </c>
      <c r="C166" s="27">
        <v>58</v>
      </c>
      <c r="D166" s="41">
        <v>3</v>
      </c>
      <c r="E166" s="42">
        <v>36</v>
      </c>
      <c r="F166" s="29">
        <f t="shared" si="8"/>
        <v>5.1724137931034482E-2</v>
      </c>
      <c r="G166" s="30">
        <f t="shared" si="9"/>
        <v>0.62068965517241381</v>
      </c>
      <c r="H166" s="31">
        <v>3.3977470008292263</v>
      </c>
      <c r="I166" s="32">
        <v>150</v>
      </c>
      <c r="J166" s="57"/>
    </row>
    <row r="167" spans="1:15" ht="14.5" thickBot="1" x14ac:dyDescent="0.35">
      <c r="A167" s="25">
        <v>164</v>
      </c>
      <c r="B167" s="40" t="s">
        <v>290</v>
      </c>
      <c r="C167" s="27">
        <v>51</v>
      </c>
      <c r="D167" s="41">
        <v>4</v>
      </c>
      <c r="E167" s="42">
        <v>18</v>
      </c>
      <c r="F167" s="29">
        <f t="shared" si="8"/>
        <v>7.8431372549019607E-2</v>
      </c>
      <c r="G167" s="30">
        <f t="shared" si="9"/>
        <v>0.35294117647058826</v>
      </c>
      <c r="H167" s="31">
        <v>3.482305925628324</v>
      </c>
      <c r="I167" s="32">
        <v>149</v>
      </c>
      <c r="J167" s="57"/>
      <c r="L167" s="190" t="s">
        <v>291</v>
      </c>
      <c r="M167" s="191"/>
      <c r="N167" s="191"/>
      <c r="O167" s="191"/>
    </row>
    <row r="168" spans="1:15" ht="28.5" thickBot="1" x14ac:dyDescent="0.35">
      <c r="A168" s="25">
        <v>165</v>
      </c>
      <c r="B168" s="40" t="s">
        <v>292</v>
      </c>
      <c r="C168" s="27">
        <v>42</v>
      </c>
      <c r="D168" s="41">
        <v>1</v>
      </c>
      <c r="E168" s="42">
        <v>20</v>
      </c>
      <c r="F168" s="43"/>
      <c r="G168" s="44"/>
      <c r="H168" s="31">
        <v>3.6424880621790057</v>
      </c>
      <c r="I168" s="32">
        <v>147</v>
      </c>
      <c r="J168" s="57"/>
      <c r="L168" s="69" t="s">
        <v>4</v>
      </c>
      <c r="M168" s="70" t="s">
        <v>5</v>
      </c>
      <c r="N168" s="92" t="s">
        <v>213</v>
      </c>
      <c r="O168" s="71" t="s">
        <v>212</v>
      </c>
    </row>
    <row r="169" spans="1:15" x14ac:dyDescent="0.3">
      <c r="A169" s="25">
        <v>166</v>
      </c>
      <c r="B169" s="40" t="s">
        <v>293</v>
      </c>
      <c r="C169" s="27">
        <v>39</v>
      </c>
      <c r="D169" s="41" t="s">
        <v>256</v>
      </c>
      <c r="E169" s="42">
        <v>39</v>
      </c>
      <c r="F169" s="43"/>
      <c r="G169" s="44"/>
      <c r="H169" s="31">
        <v>11.15204324018899</v>
      </c>
      <c r="I169" s="32">
        <v>136</v>
      </c>
      <c r="J169" s="57"/>
      <c r="L169" s="87">
        <v>1</v>
      </c>
      <c r="M169" s="88" t="s">
        <v>130</v>
      </c>
      <c r="N169" s="93">
        <v>0.11290322580645161</v>
      </c>
      <c r="O169" s="94">
        <v>14</v>
      </c>
    </row>
    <row r="170" spans="1:15" x14ac:dyDescent="0.3">
      <c r="A170" s="25">
        <v>167</v>
      </c>
      <c r="B170" s="40" t="s">
        <v>309</v>
      </c>
      <c r="C170" s="27">
        <v>34</v>
      </c>
      <c r="D170" s="41">
        <v>1</v>
      </c>
      <c r="E170" s="42">
        <v>8</v>
      </c>
      <c r="F170" s="43"/>
      <c r="G170" s="44"/>
      <c r="H170" s="31" t="s">
        <v>185</v>
      </c>
      <c r="I170" s="32" t="s">
        <v>185</v>
      </c>
      <c r="J170" s="57"/>
      <c r="L170" s="76">
        <v>2</v>
      </c>
      <c r="M170" s="77" t="s">
        <v>231</v>
      </c>
      <c r="N170" s="97">
        <v>9.0909090909090912E-2</v>
      </c>
      <c r="O170" s="96">
        <v>5</v>
      </c>
    </row>
    <row r="171" spans="1:15" x14ac:dyDescent="0.3">
      <c r="A171" s="25">
        <v>168</v>
      </c>
      <c r="B171" s="40" t="s">
        <v>295</v>
      </c>
      <c r="C171" s="27">
        <v>29</v>
      </c>
      <c r="D171" s="41">
        <v>1</v>
      </c>
      <c r="E171" s="42">
        <v>19</v>
      </c>
      <c r="F171" s="43"/>
      <c r="G171" s="44"/>
      <c r="H171" s="31">
        <v>12.588461069315974</v>
      </c>
      <c r="I171" s="32">
        <v>134</v>
      </c>
      <c r="J171" s="57"/>
      <c r="L171" s="76">
        <v>3</v>
      </c>
      <c r="M171" s="77" t="s">
        <v>125</v>
      </c>
      <c r="N171" s="97">
        <v>8.8495575221238937E-2</v>
      </c>
      <c r="O171" s="96">
        <v>30</v>
      </c>
    </row>
    <row r="172" spans="1:15" x14ac:dyDescent="0.3">
      <c r="A172" s="25">
        <v>169</v>
      </c>
      <c r="B172" s="40" t="s">
        <v>294</v>
      </c>
      <c r="C172" s="27">
        <v>25</v>
      </c>
      <c r="D172" s="41">
        <v>3</v>
      </c>
      <c r="E172" s="42">
        <v>19</v>
      </c>
      <c r="F172" s="43"/>
      <c r="G172" s="44"/>
      <c r="H172" s="31" t="s">
        <v>185</v>
      </c>
      <c r="I172" s="32" t="s">
        <v>185</v>
      </c>
      <c r="J172" s="57"/>
      <c r="L172" s="76">
        <v>4</v>
      </c>
      <c r="M172" s="77" t="s">
        <v>74</v>
      </c>
      <c r="N172" s="97">
        <v>8.2720588235294115E-2</v>
      </c>
      <c r="O172" s="96">
        <v>45</v>
      </c>
    </row>
    <row r="173" spans="1:15" x14ac:dyDescent="0.3">
      <c r="A173" s="25">
        <v>170</v>
      </c>
      <c r="B173" s="40" t="s">
        <v>296</v>
      </c>
      <c r="C173" s="27">
        <v>24</v>
      </c>
      <c r="D173" s="41">
        <v>1</v>
      </c>
      <c r="E173" s="42">
        <v>13</v>
      </c>
      <c r="F173" s="43"/>
      <c r="G173" s="44"/>
      <c r="H173" s="31">
        <v>10.222745096702909</v>
      </c>
      <c r="I173" s="32">
        <v>138</v>
      </c>
      <c r="J173" s="57"/>
      <c r="L173" s="76">
        <v>5</v>
      </c>
      <c r="M173" s="77" t="s">
        <v>183</v>
      </c>
      <c r="N173" s="97">
        <v>8.0402010050251257E-2</v>
      </c>
      <c r="O173" s="96">
        <v>16</v>
      </c>
    </row>
    <row r="174" spans="1:15" x14ac:dyDescent="0.3">
      <c r="A174" s="25">
        <v>171</v>
      </c>
      <c r="B174" s="40" t="s">
        <v>297</v>
      </c>
      <c r="C174" s="27">
        <v>24</v>
      </c>
      <c r="D174" s="41" t="s">
        <v>256</v>
      </c>
      <c r="E174" s="42">
        <v>24</v>
      </c>
      <c r="F174" s="43"/>
      <c r="G174" s="44"/>
      <c r="H174" s="31">
        <v>18.559776787751165</v>
      </c>
      <c r="I174" s="32">
        <v>130</v>
      </c>
      <c r="J174" s="57"/>
      <c r="L174" s="76">
        <v>6</v>
      </c>
      <c r="M174" s="77" t="s">
        <v>71</v>
      </c>
      <c r="N174" s="97">
        <v>6.8965517241379309E-2</v>
      </c>
      <c r="O174" s="96">
        <v>420</v>
      </c>
    </row>
    <row r="175" spans="1:15" x14ac:dyDescent="0.3">
      <c r="A175" s="25">
        <v>172</v>
      </c>
      <c r="B175" s="40" t="s">
        <v>298</v>
      </c>
      <c r="C175" s="27">
        <v>22</v>
      </c>
      <c r="D175" s="41" t="s">
        <v>256</v>
      </c>
      <c r="E175" s="42">
        <v>17</v>
      </c>
      <c r="F175" s="43"/>
      <c r="G175" s="44"/>
      <c r="H175" s="31" t="s">
        <v>185</v>
      </c>
      <c r="I175" s="32" t="s">
        <v>185</v>
      </c>
      <c r="J175" s="57"/>
      <c r="L175" s="76">
        <v>7</v>
      </c>
      <c r="M175" s="77" t="s">
        <v>188</v>
      </c>
      <c r="N175" s="97">
        <v>6.8493150684931503E-2</v>
      </c>
      <c r="O175" s="96">
        <v>10</v>
      </c>
    </row>
    <row r="176" spans="1:15" x14ac:dyDescent="0.3">
      <c r="A176" s="25">
        <v>173</v>
      </c>
      <c r="B176" s="40" t="s">
        <v>299</v>
      </c>
      <c r="C176" s="27">
        <v>21</v>
      </c>
      <c r="D176" s="41" t="s">
        <v>256</v>
      </c>
      <c r="E176" s="42">
        <v>6</v>
      </c>
      <c r="F176" s="43"/>
      <c r="G176" s="44"/>
      <c r="H176" s="31" t="s">
        <v>185</v>
      </c>
      <c r="I176" s="32" t="s">
        <v>185</v>
      </c>
      <c r="J176" s="57"/>
      <c r="L176" s="76">
        <v>8</v>
      </c>
      <c r="M176" s="77" t="s">
        <v>28</v>
      </c>
      <c r="N176" s="97">
        <v>6.2993796065538996E-2</v>
      </c>
      <c r="O176" s="96">
        <v>1188</v>
      </c>
    </row>
    <row r="177" spans="1:22" ht="14.25" customHeight="1" x14ac:dyDescent="0.3">
      <c r="A177" s="25">
        <v>174</v>
      </c>
      <c r="B177" s="40" t="s">
        <v>300</v>
      </c>
      <c r="C177" s="27">
        <v>19</v>
      </c>
      <c r="D177" s="41" t="s">
        <v>256</v>
      </c>
      <c r="E177" s="42">
        <v>14</v>
      </c>
      <c r="F177" s="101"/>
      <c r="G177" s="102"/>
      <c r="H177" s="31">
        <v>2.6501317045716868</v>
      </c>
      <c r="I177" s="32">
        <v>152</v>
      </c>
      <c r="J177" s="103"/>
      <c r="L177" s="76">
        <v>9</v>
      </c>
      <c r="M177" s="77" t="s">
        <v>160</v>
      </c>
      <c r="N177" s="97">
        <v>6.2176165803108807E-2</v>
      </c>
      <c r="O177" s="96">
        <v>12</v>
      </c>
    </row>
    <row r="178" spans="1:22" ht="14.25" customHeight="1" x14ac:dyDescent="0.3">
      <c r="A178" s="25">
        <v>175</v>
      </c>
      <c r="B178" s="40" t="s">
        <v>306</v>
      </c>
      <c r="C178" s="27">
        <v>19</v>
      </c>
      <c r="D178" s="41" t="s">
        <v>256</v>
      </c>
      <c r="E178" s="42">
        <v>14</v>
      </c>
      <c r="F178" s="101"/>
      <c r="G178" s="102"/>
      <c r="H178" s="31">
        <v>7.6166652635967491</v>
      </c>
      <c r="I178" s="32">
        <v>140</v>
      </c>
      <c r="J178" s="103"/>
      <c r="L178" s="76">
        <v>10</v>
      </c>
      <c r="M178" s="77" t="s">
        <v>104</v>
      </c>
      <c r="N178" s="97">
        <v>5.8823529411764705E-2</v>
      </c>
      <c r="O178" s="96">
        <v>24</v>
      </c>
      <c r="P178" s="148"/>
      <c r="Q178" s="148"/>
      <c r="R178" s="148"/>
      <c r="T178" s="148"/>
      <c r="U178" s="148"/>
      <c r="V178" s="148"/>
    </row>
    <row r="179" spans="1:22" x14ac:dyDescent="0.3">
      <c r="A179" s="25">
        <v>176</v>
      </c>
      <c r="B179" s="40" t="s">
        <v>301</v>
      </c>
      <c r="C179" s="27">
        <v>18</v>
      </c>
      <c r="D179" s="41">
        <v>2</v>
      </c>
      <c r="E179" s="42">
        <v>16</v>
      </c>
      <c r="F179" s="101"/>
      <c r="G179" s="102"/>
      <c r="H179" s="31" t="s">
        <v>185</v>
      </c>
      <c r="I179" s="32" t="s">
        <v>185</v>
      </c>
      <c r="J179" s="103"/>
      <c r="L179" s="76">
        <v>11</v>
      </c>
      <c r="M179" s="77" t="s">
        <v>182</v>
      </c>
      <c r="N179" s="97">
        <v>5.7142857142857141E-2</v>
      </c>
      <c r="O179" s="96">
        <v>4</v>
      </c>
      <c r="P179" s="148"/>
      <c r="Q179" s="148"/>
      <c r="R179" s="148"/>
      <c r="T179" s="148"/>
      <c r="U179" s="148"/>
      <c r="V179" s="148"/>
    </row>
    <row r="180" spans="1:22" x14ac:dyDescent="0.3">
      <c r="A180" s="25">
        <v>177</v>
      </c>
      <c r="B180" s="40" t="s">
        <v>302</v>
      </c>
      <c r="C180" s="27">
        <v>18</v>
      </c>
      <c r="D180" s="41" t="s">
        <v>256</v>
      </c>
      <c r="E180" s="42">
        <v>15</v>
      </c>
      <c r="F180" s="101"/>
      <c r="G180" s="102"/>
      <c r="H180" s="31" t="s">
        <v>185</v>
      </c>
      <c r="I180" s="32" t="s">
        <v>185</v>
      </c>
      <c r="J180" s="103"/>
      <c r="L180" s="76">
        <v>12</v>
      </c>
      <c r="M180" s="77" t="s">
        <v>174</v>
      </c>
      <c r="N180" s="97">
        <v>5.5E-2</v>
      </c>
      <c r="O180" s="96">
        <v>11</v>
      </c>
      <c r="P180" s="146"/>
      <c r="Q180" s="146"/>
      <c r="R180" s="146"/>
      <c r="T180" s="146"/>
      <c r="U180" s="146"/>
      <c r="V180" s="146"/>
    </row>
    <row r="181" spans="1:22" ht="14.15" customHeight="1" x14ac:dyDescent="0.3">
      <c r="A181" s="25">
        <v>178</v>
      </c>
      <c r="B181" s="40" t="s">
        <v>303</v>
      </c>
      <c r="C181" s="27">
        <v>18</v>
      </c>
      <c r="D181" s="41" t="s">
        <v>256</v>
      </c>
      <c r="E181" s="42">
        <v>18</v>
      </c>
      <c r="F181" s="101"/>
      <c r="G181" s="102"/>
      <c r="H181" s="31" t="s">
        <v>185</v>
      </c>
      <c r="I181" s="32" t="s">
        <v>185</v>
      </c>
      <c r="J181" s="103"/>
      <c r="L181" s="76">
        <v>13</v>
      </c>
      <c r="M181" s="77" t="s">
        <v>77</v>
      </c>
      <c r="N181" s="97">
        <v>4.9164208456243856E-2</v>
      </c>
      <c r="O181" s="96">
        <v>50</v>
      </c>
      <c r="P181" s="146"/>
      <c r="Q181" s="146"/>
      <c r="R181" s="146"/>
      <c r="T181" s="146"/>
      <c r="U181" s="146"/>
      <c r="V181" s="146"/>
    </row>
    <row r="182" spans="1:22" x14ac:dyDescent="0.3">
      <c r="A182" s="25">
        <v>179</v>
      </c>
      <c r="B182" s="40" t="s">
        <v>304</v>
      </c>
      <c r="C182" s="27">
        <v>18</v>
      </c>
      <c r="D182" s="41" t="s">
        <v>256</v>
      </c>
      <c r="E182" s="42">
        <v>14</v>
      </c>
      <c r="F182" s="101"/>
      <c r="G182" s="102"/>
      <c r="H182" s="31" t="s">
        <v>185</v>
      </c>
      <c r="I182" s="32" t="s">
        <v>185</v>
      </c>
      <c r="J182" s="103"/>
      <c r="L182" s="76">
        <v>14</v>
      </c>
      <c r="M182" s="77" t="s">
        <v>24</v>
      </c>
      <c r="N182" s="97">
        <v>4.8402710551790899E-2</v>
      </c>
      <c r="O182" s="96">
        <v>150</v>
      </c>
    </row>
    <row r="183" spans="1:22" ht="13" customHeight="1" x14ac:dyDescent="0.3">
      <c r="A183" s="25">
        <v>180</v>
      </c>
      <c r="B183" s="40" t="s">
        <v>305</v>
      </c>
      <c r="C183" s="27">
        <v>16</v>
      </c>
      <c r="D183" s="41" t="s">
        <v>256</v>
      </c>
      <c r="E183" s="42">
        <v>16</v>
      </c>
      <c r="F183" s="101"/>
      <c r="G183" s="102"/>
      <c r="H183" s="31" t="s">
        <v>185</v>
      </c>
      <c r="I183" s="32" t="s">
        <v>185</v>
      </c>
      <c r="J183" s="103"/>
      <c r="L183" s="76">
        <v>15</v>
      </c>
      <c r="M183" s="77" t="s">
        <v>186</v>
      </c>
      <c r="N183" s="97">
        <v>4.4776119402985072E-2</v>
      </c>
      <c r="O183" s="96">
        <v>6</v>
      </c>
    </row>
    <row r="184" spans="1:22" ht="14" customHeight="1" x14ac:dyDescent="0.3">
      <c r="A184" s="25">
        <v>181</v>
      </c>
      <c r="B184" s="40" t="s">
        <v>307</v>
      </c>
      <c r="C184" s="27">
        <v>15</v>
      </c>
      <c r="D184" s="41" t="s">
        <v>256</v>
      </c>
      <c r="E184" s="42">
        <v>15</v>
      </c>
      <c r="F184" s="101"/>
      <c r="G184" s="102"/>
      <c r="H184" s="31" t="s">
        <v>185</v>
      </c>
      <c r="I184" s="32" t="s">
        <v>185</v>
      </c>
      <c r="J184" s="103"/>
      <c r="L184" s="76">
        <v>16</v>
      </c>
      <c r="M184" s="77" t="s">
        <v>53</v>
      </c>
      <c r="N184" s="97">
        <v>4.1666666666666664E-2</v>
      </c>
      <c r="O184" s="96">
        <v>144</v>
      </c>
    </row>
    <row r="185" spans="1:22" ht="15" customHeight="1" x14ac:dyDescent="0.3">
      <c r="A185" s="25">
        <v>182</v>
      </c>
      <c r="B185" s="40" t="s">
        <v>308</v>
      </c>
      <c r="C185" s="27">
        <v>12</v>
      </c>
      <c r="D185" s="41" t="s">
        <v>256</v>
      </c>
      <c r="E185" s="42">
        <v>2</v>
      </c>
      <c r="F185" s="101"/>
      <c r="G185" s="102"/>
      <c r="H185" s="31" t="s">
        <v>185</v>
      </c>
      <c r="I185" s="32" t="s">
        <v>185</v>
      </c>
      <c r="J185" s="103"/>
      <c r="L185" s="76">
        <v>17</v>
      </c>
      <c r="M185" s="77" t="s">
        <v>198</v>
      </c>
      <c r="N185" s="97">
        <v>4.1666666666666664E-2</v>
      </c>
      <c r="O185" s="96">
        <v>5</v>
      </c>
    </row>
    <row r="186" spans="1:22" ht="15.5" customHeight="1" x14ac:dyDescent="0.3">
      <c r="A186" s="25">
        <v>183</v>
      </c>
      <c r="B186" s="40" t="s">
        <v>310</v>
      </c>
      <c r="C186" s="27">
        <v>11</v>
      </c>
      <c r="D186" s="41" t="s">
        <v>256</v>
      </c>
      <c r="E186" s="42">
        <v>11</v>
      </c>
      <c r="F186" s="101"/>
      <c r="G186" s="102"/>
      <c r="H186" s="31" t="s">
        <v>185</v>
      </c>
      <c r="I186" s="32" t="s">
        <v>185</v>
      </c>
      <c r="J186" s="103"/>
      <c r="L186" s="76">
        <v>18</v>
      </c>
      <c r="M186" s="77" t="s">
        <v>56</v>
      </c>
      <c r="N186" s="97">
        <v>4.1005291005291003E-2</v>
      </c>
      <c r="O186" s="96">
        <v>124</v>
      </c>
    </row>
    <row r="187" spans="1:22" ht="13" customHeight="1" x14ac:dyDescent="0.3">
      <c r="A187" s="25">
        <v>184</v>
      </c>
      <c r="B187" s="40" t="s">
        <v>311</v>
      </c>
      <c r="C187" s="27">
        <v>11</v>
      </c>
      <c r="D187" s="41">
        <v>1</v>
      </c>
      <c r="E187" s="42">
        <v>9</v>
      </c>
      <c r="F187" s="101"/>
      <c r="G187" s="102"/>
      <c r="H187" s="31" t="s">
        <v>185</v>
      </c>
      <c r="I187" s="32" t="s">
        <v>185</v>
      </c>
      <c r="J187" s="103"/>
      <c r="L187" s="76">
        <v>19</v>
      </c>
      <c r="M187" s="77" t="s">
        <v>119</v>
      </c>
      <c r="N187" s="97">
        <v>3.7558685446009391E-2</v>
      </c>
      <c r="O187" s="96">
        <v>48</v>
      </c>
    </row>
    <row r="188" spans="1:22" ht="13" customHeight="1" thickBot="1" x14ac:dyDescent="0.35">
      <c r="A188" s="25">
        <v>185</v>
      </c>
      <c r="B188" s="40" t="s">
        <v>312</v>
      </c>
      <c r="C188" s="27">
        <v>9</v>
      </c>
      <c r="D188" s="41">
        <v>2</v>
      </c>
      <c r="E188" s="42" t="s">
        <v>27</v>
      </c>
      <c r="F188" s="101"/>
      <c r="G188" s="102"/>
      <c r="H188" s="31" t="s">
        <v>185</v>
      </c>
      <c r="I188" s="32" t="s">
        <v>185</v>
      </c>
      <c r="J188" s="103"/>
      <c r="L188" s="82">
        <v>20</v>
      </c>
      <c r="M188" s="83" t="s">
        <v>65</v>
      </c>
      <c r="N188" s="99">
        <v>3.5398230088495575E-2</v>
      </c>
      <c r="O188" s="100">
        <v>12</v>
      </c>
    </row>
    <row r="189" spans="1:22" ht="14.5" customHeight="1" x14ac:dyDescent="0.3">
      <c r="A189" s="25">
        <v>186</v>
      </c>
      <c r="B189" s="40" t="s">
        <v>313</v>
      </c>
      <c r="C189" s="27">
        <v>8</v>
      </c>
      <c r="D189" s="41" t="s">
        <v>256</v>
      </c>
      <c r="E189" s="42">
        <v>8</v>
      </c>
      <c r="F189" s="101"/>
      <c r="G189" s="102"/>
      <c r="H189" s="31">
        <v>0.91156570639676415</v>
      </c>
      <c r="I189" s="32">
        <v>154</v>
      </c>
      <c r="J189" s="86"/>
      <c r="P189" s="105"/>
    </row>
    <row r="190" spans="1:22" ht="14.5" customHeight="1" x14ac:dyDescent="0.3">
      <c r="A190" s="25">
        <v>187</v>
      </c>
      <c r="B190" s="40" t="s">
        <v>314</v>
      </c>
      <c r="C190" s="27">
        <v>6</v>
      </c>
      <c r="D190" s="41" t="s">
        <v>256</v>
      </c>
      <c r="E190" s="42">
        <v>6</v>
      </c>
      <c r="F190" s="101"/>
      <c r="G190" s="102"/>
      <c r="H190" s="31" t="s">
        <v>185</v>
      </c>
      <c r="I190" s="32" t="s">
        <v>185</v>
      </c>
      <c r="J190" s="106"/>
      <c r="L190" s="185" t="s">
        <v>315</v>
      </c>
      <c r="M190" s="185"/>
      <c r="N190" s="185"/>
      <c r="O190" s="185"/>
      <c r="P190" s="105"/>
    </row>
    <row r="191" spans="1:22" ht="14.5" thickBot="1" x14ac:dyDescent="0.35">
      <c r="A191" s="25">
        <v>188</v>
      </c>
      <c r="B191" s="108" t="s">
        <v>316</v>
      </c>
      <c r="C191" s="109">
        <v>1</v>
      </c>
      <c r="D191" s="110" t="s">
        <v>256</v>
      </c>
      <c r="E191" s="111" t="s">
        <v>27</v>
      </c>
      <c r="F191" s="112"/>
      <c r="G191" s="113"/>
      <c r="H191" s="114">
        <v>0.47052889329722181</v>
      </c>
      <c r="I191" s="115">
        <v>155</v>
      </c>
      <c r="L191" s="185"/>
      <c r="M191" s="185"/>
      <c r="N191" s="185"/>
      <c r="O191" s="185"/>
      <c r="P191" s="105"/>
    </row>
    <row r="192" spans="1:22" ht="36" customHeight="1" x14ac:dyDescent="0.3">
      <c r="A192" s="116"/>
      <c r="B192" s="117"/>
      <c r="C192" s="118"/>
      <c r="D192" s="119"/>
      <c r="E192" s="119"/>
      <c r="F192" s="86">
        <v>1</v>
      </c>
      <c r="G192" s="86">
        <v>1</v>
      </c>
      <c r="H192" s="86"/>
      <c r="I192" s="86"/>
      <c r="L192" s="185"/>
      <c r="M192" s="185"/>
      <c r="N192" s="185"/>
      <c r="O192" s="185"/>
      <c r="P192" s="105"/>
    </row>
    <row r="193" spans="1:16" ht="45.75" customHeight="1" x14ac:dyDescent="0.3">
      <c r="B193" s="152"/>
      <c r="C193" s="152"/>
      <c r="D193" s="152"/>
      <c r="E193" s="152"/>
      <c r="J193" s="121"/>
      <c r="K193" s="121"/>
      <c r="L193" s="185" t="s">
        <v>318</v>
      </c>
      <c r="M193" s="185"/>
      <c r="N193" s="185"/>
      <c r="O193" s="185"/>
      <c r="P193" s="105"/>
    </row>
    <row r="194" spans="1:16" ht="30" customHeight="1" x14ac:dyDescent="0.3">
      <c r="A194" s="183" t="s">
        <v>364</v>
      </c>
      <c r="B194" s="183"/>
      <c r="C194" s="183"/>
      <c r="D194" s="183"/>
      <c r="E194" s="183"/>
      <c r="F194" s="183"/>
      <c r="G194" s="183"/>
      <c r="H194" s="183"/>
      <c r="I194" s="183"/>
      <c r="L194" s="184" t="s">
        <v>320</v>
      </c>
      <c r="M194" s="184"/>
      <c r="N194" s="184"/>
      <c r="O194" s="184"/>
      <c r="P194" s="60"/>
    </row>
    <row r="195" spans="1:16" ht="14" customHeight="1" x14ac:dyDescent="0.3">
      <c r="A195" s="183" t="s">
        <v>319</v>
      </c>
      <c r="B195" s="183"/>
      <c r="C195" s="183"/>
      <c r="D195" s="183"/>
      <c r="E195" s="183"/>
      <c r="F195" s="183"/>
      <c r="G195" s="183"/>
      <c r="H195" s="183"/>
      <c r="I195" s="183"/>
      <c r="J195" s="146"/>
      <c r="L195" s="147"/>
      <c r="M195" s="147"/>
      <c r="N195" s="147"/>
      <c r="O195" s="147"/>
    </row>
    <row r="196" spans="1:16" ht="24" customHeight="1" x14ac:dyDescent="0.3">
      <c r="A196" s="185" t="s">
        <v>321</v>
      </c>
      <c r="B196" s="185"/>
      <c r="C196" s="185"/>
      <c r="D196" s="185"/>
      <c r="E196" s="185"/>
      <c r="F196" s="185"/>
      <c r="G196" s="185"/>
      <c r="H196" s="185"/>
      <c r="I196" s="185"/>
    </row>
    <row r="197" spans="1:16" x14ac:dyDescent="0.3">
      <c r="A197" s="185"/>
      <c r="B197" s="185"/>
      <c r="C197" s="185"/>
      <c r="D197" s="185"/>
      <c r="E197" s="185"/>
      <c r="F197" s="185"/>
      <c r="G197" s="185"/>
      <c r="H197" s="185"/>
      <c r="I197" s="185"/>
    </row>
    <row r="198" spans="1:16" x14ac:dyDescent="0.3">
      <c r="A198" s="183" t="s">
        <v>322</v>
      </c>
      <c r="B198" s="183"/>
      <c r="C198" s="183"/>
      <c r="D198" s="183"/>
      <c r="E198" s="183"/>
      <c r="F198" s="183"/>
      <c r="G198" s="183"/>
      <c r="H198" s="183"/>
      <c r="I198" s="183"/>
    </row>
    <row r="199" spans="1:16" x14ac:dyDescent="0.3">
      <c r="A199" s="183" t="s">
        <v>323</v>
      </c>
      <c r="B199" s="183"/>
      <c r="C199" s="183"/>
      <c r="D199" s="183"/>
      <c r="E199" s="183"/>
      <c r="F199" s="183"/>
      <c r="G199" s="183"/>
      <c r="H199" s="183"/>
      <c r="I199" s="183"/>
    </row>
    <row r="230" ht="14.15" customHeight="1" x14ac:dyDescent="0.3"/>
    <row r="241" spans="12:15" ht="229.5" customHeight="1" x14ac:dyDescent="0.3"/>
    <row r="242" spans="12:15" x14ac:dyDescent="0.3">
      <c r="L242" s="148"/>
      <c r="M242" s="148"/>
      <c r="N242" s="148"/>
      <c r="O242" s="148"/>
    </row>
    <row r="243" spans="12:15" x14ac:dyDescent="0.3">
      <c r="L243" s="148"/>
      <c r="M243" s="148"/>
      <c r="N243" s="148"/>
      <c r="O243" s="148"/>
    </row>
    <row r="244" spans="12:15" x14ac:dyDescent="0.3">
      <c r="L244" s="148"/>
      <c r="M244" s="148"/>
      <c r="N244" s="148"/>
      <c r="O244" s="148"/>
    </row>
    <row r="308" spans="18:34" x14ac:dyDescent="0.3">
      <c r="R308" s="123">
        <v>1</v>
      </c>
    </row>
    <row r="313" spans="18:34" x14ac:dyDescent="0.3">
      <c r="AH313" s="123">
        <v>1</v>
      </c>
    </row>
  </sheetData>
  <mergeCells count="28">
    <mergeCell ref="U62:W63"/>
    <mergeCell ref="Q64:S65"/>
    <mergeCell ref="U64:W65"/>
    <mergeCell ref="A1:H1"/>
    <mergeCell ref="K1:O1"/>
    <mergeCell ref="Q1:S1"/>
    <mergeCell ref="U1:W1"/>
    <mergeCell ref="A2:A3"/>
    <mergeCell ref="H2:I2"/>
    <mergeCell ref="K2:K3"/>
    <mergeCell ref="K39:O41"/>
    <mergeCell ref="K42:O43"/>
    <mergeCell ref="K44:O46"/>
    <mergeCell ref="Q62:S63"/>
    <mergeCell ref="Q66:S68"/>
    <mergeCell ref="U66:W68"/>
    <mergeCell ref="L92:O92"/>
    <mergeCell ref="L117:O117"/>
    <mergeCell ref="L142:O142"/>
    <mergeCell ref="A198:I198"/>
    <mergeCell ref="L167:O167"/>
    <mergeCell ref="A199:I199"/>
    <mergeCell ref="L190:O192"/>
    <mergeCell ref="L193:O193"/>
    <mergeCell ref="A194:I194"/>
    <mergeCell ref="L194:O194"/>
    <mergeCell ref="A195:I195"/>
    <mergeCell ref="A196:I197"/>
  </mergeCells>
  <phoneticPr fontId="3" type="noConversion"/>
  <conditionalFormatting sqref="F192">
    <cfRule type="dataBar" priority="2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{DC4239E9-A0B1-413A-A3AE-CACD771B5FB7}</x14:id>
        </ext>
      </extLst>
    </cfRule>
  </conditionalFormatting>
  <conditionalFormatting sqref="G192:I192 J189">
    <cfRule type="dataBar" priority="2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{9BBCF99F-0379-4E02-B9FA-4DAB2AC1A7A7}</x14:id>
        </ext>
      </extLst>
    </cfRule>
    <cfRule type="dataBar" priority="2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{92567282-41CD-4D97-B785-E8454CFC0F1E}</x14:id>
        </ext>
      </extLst>
    </cfRule>
  </conditionalFormatting>
  <conditionalFormatting sqref="N144:N163 W134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{F7A26F39-AEB3-4988-A942-DC0F72D18624}</x14:id>
        </ext>
      </extLst>
    </cfRule>
  </conditionalFormatting>
  <conditionalFormatting sqref="N169:N188 R130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{0CCC5D7F-5EE6-401E-B657-07DA331AFD94}</x14:id>
        </ext>
      </extLst>
    </cfRule>
  </conditionalFormatting>
  <conditionalFormatting sqref="W134">
    <cfRule type="dataBar" priority="2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{EBE20A72-4C53-48F6-80B0-C792F72E1B5E}</x14:id>
        </ext>
      </extLst>
    </cfRule>
  </conditionalFormatting>
  <conditionalFormatting sqref="R130">
    <cfRule type="dataBar" priority="2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{CDF2BAAC-A03D-424C-A6BD-E67150086ED8}</x14:id>
        </ext>
      </extLst>
    </cfRule>
    <cfRule type="dataBar" priority="2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{235FE3D7-FADE-45A1-AC9F-20F81B17831A}</x14:id>
        </ext>
      </extLst>
    </cfRule>
  </conditionalFormatting>
  <conditionalFormatting sqref="V1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{A478D336-90AE-418F-A133-C9CF1A34884F}</x14:id>
        </ext>
      </extLst>
    </cfRule>
  </conditionalFormatting>
  <conditionalFormatting sqref="V130">
    <cfRule type="dataBar" priority="1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{E0924F71-AED4-4FEB-A55A-72E981D71D18}</x14:id>
        </ext>
      </extLst>
    </cfRule>
    <cfRule type="dataBar" priority="1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{8E631BBE-95B9-410E-99A5-55107D9BE274}</x14:id>
        </ext>
      </extLst>
    </cfRule>
  </conditionalFormatting>
  <conditionalFormatting sqref="O95">
    <cfRule type="dataBar" priority="1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{4A604C1D-148D-4396-841B-AA1F23C8044B}</x14:id>
        </ext>
      </extLst>
    </cfRule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{FE367927-76FB-40D0-B96F-CFC6EE738734}</x14:id>
        </ext>
      </extLst>
    </cfRule>
  </conditionalFormatting>
  <conditionalFormatting sqref="O95">
    <cfRule type="dataBar" priority="1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{86A219B2-2F0E-404A-BD2A-C8442BC7AE02}</x14:id>
        </ext>
      </extLst>
    </cfRule>
    <cfRule type="dataBar" priority="1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{A9A9C548-9E15-4184-B786-5E2B96FD0504}</x14:id>
        </ext>
      </extLst>
    </cfRule>
    <cfRule type="dataBar" priority="1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{A98D1FF7-FD4D-4BD5-861F-555141758A31}</x14:id>
        </ext>
      </extLst>
    </cfRule>
  </conditionalFormatting>
  <conditionalFormatting sqref="O94:O113 AJ1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{AF62BDDD-CFBC-4CD4-901C-086AA7F53C3D}</x14:id>
        </ext>
      </extLst>
    </cfRule>
  </conditionalFormatting>
  <conditionalFormatting sqref="O120">
    <cfRule type="dataBar" priority="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{2524743C-2F85-442C-B302-9E4B8F734BFC}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{67130FAA-BC76-45AC-9A7B-16702BDB0382}</x14:id>
        </ext>
      </extLst>
    </cfRule>
  </conditionalFormatting>
  <conditionalFormatting sqref="O120">
    <cfRule type="dataBar" priority="7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{BE3E4ACD-6456-4063-A9F3-B97902150993}</x14:id>
        </ext>
      </extLst>
    </cfRule>
    <cfRule type="dataBar" priority="8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{AC49A073-28BA-46D6-8CE9-6A909902F63B}</x14:id>
        </ext>
      </extLst>
    </cfRule>
    <cfRule type="dataBar" priority="1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{E84B7C46-ABB4-4A43-B73A-4473D1974782}</x14:id>
        </ext>
      </extLst>
    </cfRule>
  </conditionalFormatting>
  <conditionalFormatting sqref="O119:O138 R308 AH31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{2EACDAF1-0060-436F-AD3B-64CBF557278A}</x14:id>
        </ext>
      </extLst>
    </cfRule>
  </conditionalFormatting>
  <conditionalFormatting sqref="AJ117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{AFAA5FC4-D755-4486-8048-2B1CDD6A5253}</x14:id>
        </ext>
      </extLst>
    </cfRule>
  </conditionalFormatting>
  <conditionalFormatting sqref="AH313">
    <cfRule type="dataBar" priority="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{97E24955-E7F8-4A73-936B-F6E020F4B944}</x14:id>
        </ext>
      </extLst>
    </cfRule>
  </conditionalFormatting>
  <conditionalFormatting sqref="O119:O138 R30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{7565802B-8D69-45D2-93F7-8E12B5DC891C}</x14:id>
        </ext>
      </extLst>
    </cfRule>
  </conditionalFormatting>
  <conditionalFormatting sqref="R308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{9EED3FA8-47F5-4C88-8010-4D3D7CB87452}</x14:id>
        </ext>
      </extLst>
    </cfRule>
  </conditionalFormatting>
  <conditionalFormatting sqref="H192:I192 J39:J42 J44:J74 J90:J189 G3:G192">
    <cfRule type="dataBar" priority="2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{CDBC3AB9-9CDF-4910-9E57-8D681DF0E031}</x14:id>
        </ext>
      </extLst>
    </cfRule>
    <cfRule type="dataBar" priority="29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{8009AC29-83D6-4FE2-A1D1-17B83275D03B}</x14:id>
        </ext>
      </extLst>
    </cfRule>
    <cfRule type="dataBar" priority="30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{A0B0AD16-72DC-4835-973A-5FBF17191FC6}</x14:id>
        </ext>
      </extLst>
    </cfRule>
  </conditionalFormatting>
  <conditionalFormatting sqref="N145">
    <cfRule type="dataBar" priority="3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{C31DA536-FC3A-496D-BCD6-BD52895B0B8E}</x14:id>
        </ext>
      </extLst>
    </cfRule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{AFF7462B-B39D-4938-AA65-B4C79F2D4EE0}</x14:id>
        </ext>
      </extLst>
    </cfRule>
  </conditionalFormatting>
  <conditionalFormatting sqref="N145">
    <cfRule type="dataBar" priority="33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{72C29D1B-CDC7-4ABC-B159-8A6E3416930F}</x14:id>
        </ext>
      </extLst>
    </cfRule>
    <cfRule type="dataBar" priority="3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{2588DD33-DD86-4889-8618-97F8F67CA998}</x14:id>
        </ext>
      </extLst>
    </cfRule>
    <cfRule type="dataBar" priority="35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{B18C3221-D012-4553-A885-D78F701F7FB9}</x14:id>
        </ext>
      </extLst>
    </cfRule>
  </conditionalFormatting>
  <conditionalFormatting sqref="N169:N188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{111A12B1-8CF0-41F9-AD9E-8668096B6FDF}</x14:id>
        </ext>
      </extLst>
    </cfRule>
  </conditionalFormatting>
  <conditionalFormatting sqref="F3:F134 F158:F192 F155:F156 F153 F144:F150 F136:F141">
    <cfRule type="dataBar" priority="37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{584A880D-64D7-4DF4-B6FE-48AECFD2EFB6}</x14:id>
        </ext>
      </extLst>
    </cfRule>
  </conditionalFormatting>
  <conditionalFormatting sqref="F3:F134 F158:F191 F155:F156 F153 F144:F150 F136:F141">
    <cfRule type="dataBar" priority="38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{9013358D-45C5-4A12-937D-DC46CF694372}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{85D828B1-B115-4051-907A-3E47328B3807}</x14:id>
        </ext>
      </extLst>
    </cfRule>
  </conditionalFormatting>
  <conditionalFormatting sqref="F3:F134 F158:F191 F155:F156 F153 F144:F150 F136:F141">
    <cfRule type="dataBar" priority="40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{83EA33B2-BAE5-4ED4-830F-9CC62EB8E3A1}</x14:id>
        </ext>
      </extLst>
    </cfRule>
  </conditionalFormatting>
  <conditionalFormatting sqref="J39:J42 J190 J44:J74 J90:J188 G3:G191">
    <cfRule type="dataBar" priority="4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{7CBACEE6-1138-4333-A766-F5E05BC2E866}</x14:id>
        </ext>
      </extLst>
    </cfRule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{69BBDF8A-A468-4C8B-B251-429C2201BAFF}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4239E9-A0B1-413A-A3AE-CACD771B5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F192</xm:sqref>
        </x14:conditionalFormatting>
        <x14:conditionalFormatting xmlns:xm="http://schemas.microsoft.com/office/excel/2006/main">
          <x14:cfRule type="dataBar" id="{9BBCF99F-0379-4E02-B9FA-4DAB2AC1A7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2567282-41CD-4D97-B785-E8454CFC0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G192:I192 J189</xm:sqref>
        </x14:conditionalFormatting>
        <x14:conditionalFormatting xmlns:xm="http://schemas.microsoft.com/office/excel/2006/main">
          <x14:cfRule type="dataBar" id="{F7A26F39-AEB3-4988-A942-DC0F72D186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N144:N163 W134</xm:sqref>
        </x14:conditionalFormatting>
        <x14:conditionalFormatting xmlns:xm="http://schemas.microsoft.com/office/excel/2006/main">
          <x14:cfRule type="dataBar" id="{0CCC5D7F-5EE6-401E-B657-07DA331AFD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N169:N188 R130</xm:sqref>
        </x14:conditionalFormatting>
        <x14:conditionalFormatting xmlns:xm="http://schemas.microsoft.com/office/excel/2006/main">
          <x14:cfRule type="dataBar" id="{EBE20A72-4C53-48F6-80B0-C792F72E1B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W134</xm:sqref>
        </x14:conditionalFormatting>
        <x14:conditionalFormatting xmlns:xm="http://schemas.microsoft.com/office/excel/2006/main">
          <x14:cfRule type="dataBar" id="{CDF2BAAC-A03D-424C-A6BD-E67150086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35FE3D7-FADE-45A1-AC9F-20F81B178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R130</xm:sqref>
        </x14:conditionalFormatting>
        <x14:conditionalFormatting xmlns:xm="http://schemas.microsoft.com/office/excel/2006/main">
          <x14:cfRule type="dataBar" id="{A478D336-90AE-418F-A133-C9CF1A348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E0924F71-AED4-4FEB-A55A-72E981D71D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E631BBE-95B9-410E-99A5-55107D9BE2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4A604C1D-148D-4396-841B-AA1F23C8044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FE367927-76FB-40D0-B96F-CFC6EE7387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O95</xm:sqref>
        </x14:conditionalFormatting>
        <x14:conditionalFormatting xmlns:xm="http://schemas.microsoft.com/office/excel/2006/main">
          <x14:cfRule type="dataBar" id="{86A219B2-2F0E-404A-BD2A-C8442BC7AE0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A9A9C548-9E15-4184-B786-5E2B96FD050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A98D1FF7-FD4D-4BD5-861F-555141758A3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O95</xm:sqref>
        </x14:conditionalFormatting>
        <x14:conditionalFormatting xmlns:xm="http://schemas.microsoft.com/office/excel/2006/main">
          <x14:cfRule type="dataBar" id="{AF62BDDD-CFBC-4CD4-901C-086AA7F53C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O94:O113 AJ117</xm:sqref>
        </x14:conditionalFormatting>
        <x14:conditionalFormatting xmlns:xm="http://schemas.microsoft.com/office/excel/2006/main">
          <x14:cfRule type="dataBar" id="{2524743C-2F85-442C-B302-9E4B8F734BF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67130FAA-BC76-45AC-9A7B-16702BDB03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O120</xm:sqref>
        </x14:conditionalFormatting>
        <x14:conditionalFormatting xmlns:xm="http://schemas.microsoft.com/office/excel/2006/main">
          <x14:cfRule type="dataBar" id="{BE3E4ACD-6456-4063-A9F3-B9790215099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AC49A073-28BA-46D6-8CE9-6A909902F63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E84B7C46-ABB4-4A43-B73A-4473D197478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O120</xm:sqref>
        </x14:conditionalFormatting>
        <x14:conditionalFormatting xmlns:xm="http://schemas.microsoft.com/office/excel/2006/main">
          <x14:cfRule type="dataBar" id="{2EACDAF1-0060-436F-AD3B-64CBF55727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O119:O138 R308 AH313</xm:sqref>
        </x14:conditionalFormatting>
        <x14:conditionalFormatting xmlns:xm="http://schemas.microsoft.com/office/excel/2006/main">
          <x14:cfRule type="dataBar" id="{AFAA5FC4-D755-4486-8048-2B1CDD6A52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AJ117</xm:sqref>
        </x14:conditionalFormatting>
        <x14:conditionalFormatting xmlns:xm="http://schemas.microsoft.com/office/excel/2006/main">
          <x14:cfRule type="dataBar" id="{97E24955-E7F8-4A73-936B-F6E020F4B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AH313</xm:sqref>
        </x14:conditionalFormatting>
        <x14:conditionalFormatting xmlns:xm="http://schemas.microsoft.com/office/excel/2006/main">
          <x14:cfRule type="dataBar" id="{7565802B-8D69-45D2-93F7-8E12B5DC8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O119:O138 R308</xm:sqref>
        </x14:conditionalFormatting>
        <x14:conditionalFormatting xmlns:xm="http://schemas.microsoft.com/office/excel/2006/main">
          <x14:cfRule type="dataBar" id="{9EED3FA8-47F5-4C88-8010-4D3D7CB874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R308</xm:sqref>
        </x14:conditionalFormatting>
        <x14:conditionalFormatting xmlns:xm="http://schemas.microsoft.com/office/excel/2006/main">
          <x14:cfRule type="dataBar" id="{CDBC3AB9-9CDF-4910-9E57-8D681DF0E03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8009AC29-83D6-4FE2-A1D1-17B83275D03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A0B0AD16-72DC-4835-973A-5FBF17191FC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H192:I192 J39:J42 J44:J74 J90:J189 G3:G192</xm:sqref>
        </x14:conditionalFormatting>
        <x14:conditionalFormatting xmlns:xm="http://schemas.microsoft.com/office/excel/2006/main">
          <x14:cfRule type="dataBar" id="{C31DA536-FC3A-496D-BCD6-BD52895B0B8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AFF7462B-B39D-4938-AA65-B4C79F2D4E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</xm:sqref>
        </x14:conditionalFormatting>
        <x14:conditionalFormatting xmlns:xm="http://schemas.microsoft.com/office/excel/2006/main">
          <x14:cfRule type="dataBar" id="{72C29D1B-CDC7-4ABC-B159-8A6E3416930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2588DD33-DD86-4889-8618-97F8F67CA99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B18C3221-D012-4553-A885-D78F701F7FB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N145</xm:sqref>
        </x14:conditionalFormatting>
        <x14:conditionalFormatting xmlns:xm="http://schemas.microsoft.com/office/excel/2006/main">
          <x14:cfRule type="dataBar" id="{111A12B1-8CF0-41F9-AD9E-8668096B6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N169:N188</xm:sqref>
        </x14:conditionalFormatting>
        <x14:conditionalFormatting xmlns:xm="http://schemas.microsoft.com/office/excel/2006/main">
          <x14:cfRule type="dataBar" id="{584A880D-64D7-4DF4-B6FE-48AECFD2EFB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F3:F134 F158:F192 F155:F156 F153 F144:F150 F136:F141</xm:sqref>
        </x14:conditionalFormatting>
        <x14:conditionalFormatting xmlns:xm="http://schemas.microsoft.com/office/excel/2006/main">
          <x14:cfRule type="dataBar" id="{9013358D-45C5-4A12-937D-DC46CF69437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85D828B1-B115-4051-907A-3E47328B3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F3:F134 F158:F191 F155:F156 F153 F144:F150 F136:F141</xm:sqref>
        </x14:conditionalFormatting>
        <x14:conditionalFormatting xmlns:xm="http://schemas.microsoft.com/office/excel/2006/main">
          <x14:cfRule type="dataBar" id="{83EA33B2-BAE5-4ED4-830F-9CC62EB8E3A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F3:F134 F158:F191 F155:F156 F153 F144:F150 F136:F141</xm:sqref>
        </x14:conditionalFormatting>
        <x14:conditionalFormatting xmlns:xm="http://schemas.microsoft.com/office/excel/2006/main">
          <x14:cfRule type="dataBar" id="{7CBACEE6-1138-4333-A766-F5E05BC2E86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69BBDF8A-A468-4C8B-B251-429C2201B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J39:J42 J190 J44:J74 J90:J188 G3:G191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B441-C829-4A25-B3D6-C3305556B57E}">
  <dimension ref="A1:AJ313"/>
  <sheetViews>
    <sheetView zoomScale="85" zoomScaleNormal="85" workbookViewId="0">
      <selection activeCell="B4" sqref="B4:D191"/>
    </sheetView>
  </sheetViews>
  <sheetFormatPr defaultColWidth="8.58203125" defaultRowHeight="14" x14ac:dyDescent="0.3"/>
  <cols>
    <col min="1" max="1" width="5.58203125" customWidth="1"/>
    <col min="2" max="2" width="19.33203125" customWidth="1"/>
    <col min="3" max="3" width="11.58203125" customWidth="1"/>
    <col min="4" max="4" width="10.58203125" customWidth="1"/>
    <col min="5" max="5" width="11.5" customWidth="1"/>
    <col min="8" max="8" width="11.1640625" customWidth="1"/>
    <col min="9" max="9" width="7.33203125" customWidth="1"/>
    <col min="10" max="10" width="9" bestFit="1" customWidth="1"/>
    <col min="11" max="11" width="3.58203125" customWidth="1"/>
    <col min="12" max="12" width="6.25" customWidth="1"/>
    <col min="13" max="13" width="9.6640625" customWidth="1"/>
    <col min="14" max="14" width="10.4140625" customWidth="1"/>
    <col min="15" max="15" width="8.75" customWidth="1"/>
    <col min="16" max="16" width="12" customWidth="1"/>
    <col min="17" max="17" width="15.58203125" customWidth="1"/>
    <col min="18" max="18" width="15.75" customWidth="1"/>
    <col min="19" max="19" width="15.33203125" customWidth="1"/>
    <col min="21" max="21" width="17.5" customWidth="1"/>
    <col min="22" max="22" width="15.75" customWidth="1"/>
    <col min="23" max="23" width="15.33203125" customWidth="1"/>
  </cols>
  <sheetData>
    <row r="1" spans="1:23" ht="38.5" customHeight="1" thickBot="1" x14ac:dyDescent="0.35">
      <c r="A1" s="195" t="s">
        <v>370</v>
      </c>
      <c r="B1" s="196"/>
      <c r="C1" s="196"/>
      <c r="D1" s="196"/>
      <c r="E1" s="196"/>
      <c r="F1" s="196"/>
      <c r="G1" s="196"/>
      <c r="H1" s="196"/>
      <c r="I1" s="153"/>
      <c r="J1" s="2"/>
      <c r="K1" s="210" t="s">
        <v>1</v>
      </c>
      <c r="L1" s="211"/>
      <c r="M1" s="211"/>
      <c r="N1" s="211"/>
      <c r="O1" s="211"/>
      <c r="Q1" s="197" t="s">
        <v>2</v>
      </c>
      <c r="R1" s="198" t="s">
        <v>3</v>
      </c>
      <c r="S1" s="199"/>
      <c r="U1" s="197" t="s">
        <v>2</v>
      </c>
      <c r="V1" s="198" t="s">
        <v>3</v>
      </c>
      <c r="W1" s="199"/>
    </row>
    <row r="2" spans="1:23" ht="28.5" customHeight="1" thickBot="1" x14ac:dyDescent="0.35">
      <c r="A2" s="200" t="s">
        <v>4</v>
      </c>
      <c r="B2" s="3" t="s">
        <v>5</v>
      </c>
      <c r="C2" s="4" t="s">
        <v>6</v>
      </c>
      <c r="D2" s="5" t="s">
        <v>7</v>
      </c>
      <c r="E2" s="6" t="s">
        <v>8</v>
      </c>
      <c r="F2" s="7" t="s">
        <v>9</v>
      </c>
      <c r="G2" s="8" t="s">
        <v>10</v>
      </c>
      <c r="H2" s="202" t="s">
        <v>11</v>
      </c>
      <c r="I2" s="202"/>
      <c r="J2" s="2"/>
      <c r="K2" s="200" t="s">
        <v>4</v>
      </c>
      <c r="L2" s="9" t="s">
        <v>12</v>
      </c>
      <c r="M2" s="10" t="s">
        <v>6</v>
      </c>
      <c r="N2" s="11" t="s">
        <v>13</v>
      </c>
      <c r="O2" s="12" t="s">
        <v>14</v>
      </c>
      <c r="Q2" s="13" t="s">
        <v>12</v>
      </c>
      <c r="R2" s="14" t="s">
        <v>15</v>
      </c>
      <c r="S2" s="15" t="s">
        <v>7</v>
      </c>
      <c r="U2" s="13" t="s">
        <v>12</v>
      </c>
      <c r="V2" s="14" t="s">
        <v>16</v>
      </c>
      <c r="W2" s="15" t="s">
        <v>17</v>
      </c>
    </row>
    <row r="3" spans="1:23" ht="24" thickBot="1" x14ac:dyDescent="0.35">
      <c r="A3" s="201"/>
      <c r="B3" s="16" t="s">
        <v>18</v>
      </c>
      <c r="C3" s="17">
        <f>SUM(C4:C191)</f>
        <v>5237323</v>
      </c>
      <c r="D3" s="17">
        <f>SUM(D4:D191)</f>
        <v>338762</v>
      </c>
      <c r="E3" s="17">
        <f>SUM(E4:E191)</f>
        <v>2075914</v>
      </c>
      <c r="F3" s="18">
        <f t="shared" ref="F3" si="0">D3/C3</f>
        <v>6.4682281386884102E-2</v>
      </c>
      <c r="G3" s="18">
        <f t="shared" ref="G3" si="1">E3/C3</f>
        <v>0.39636929018889994</v>
      </c>
      <c r="H3" s="19" t="s">
        <v>19</v>
      </c>
      <c r="I3" s="20" t="s">
        <v>20</v>
      </c>
      <c r="J3" s="2"/>
      <c r="K3" s="201"/>
      <c r="L3" s="21" t="s">
        <v>18</v>
      </c>
      <c r="M3" s="22">
        <f>SUM(M4:M37)</f>
        <v>84522</v>
      </c>
      <c r="N3" s="22">
        <f>SUM(N4:N37)</f>
        <v>4645</v>
      </c>
      <c r="O3" s="22">
        <f>SUM(O4:O37)</f>
        <v>136</v>
      </c>
      <c r="Q3" s="23" t="s">
        <v>18</v>
      </c>
      <c r="R3" s="24">
        <f>SUM(R4:R60)</f>
        <v>1602148</v>
      </c>
      <c r="S3" s="24">
        <f>SUM(S4:S60)</f>
        <v>96013</v>
      </c>
      <c r="U3" s="23" t="s">
        <v>18</v>
      </c>
      <c r="V3" s="24">
        <f>SUM(V4:V60)</f>
        <v>13365037</v>
      </c>
      <c r="W3" s="24">
        <f>SUM(W4:W60)</f>
        <v>170697</v>
      </c>
    </row>
    <row r="4" spans="1:23" ht="20.5" thickBot="1" x14ac:dyDescent="0.35">
      <c r="A4" s="25">
        <v>1</v>
      </c>
      <c r="B4" s="26" t="s">
        <v>21</v>
      </c>
      <c r="C4" s="27">
        <v>1602148</v>
      </c>
      <c r="D4" s="27">
        <v>96013</v>
      </c>
      <c r="E4" s="28">
        <v>350135</v>
      </c>
      <c r="F4" s="29">
        <f>D4/C4</f>
        <v>5.9927672100205477E-2</v>
      </c>
      <c r="G4" s="30">
        <f>E4/C4</f>
        <v>0.21854098372934336</v>
      </c>
      <c r="H4" s="31">
        <v>4868.7900691643772</v>
      </c>
      <c r="I4" s="32">
        <v>7</v>
      </c>
      <c r="J4" s="2"/>
      <c r="K4" s="25">
        <v>1</v>
      </c>
      <c r="L4" s="33" t="s">
        <v>22</v>
      </c>
      <c r="M4" s="34">
        <v>68135</v>
      </c>
      <c r="N4" s="34">
        <v>4512</v>
      </c>
      <c r="O4" s="35">
        <v>7</v>
      </c>
      <c r="P4" s="2"/>
      <c r="Q4" s="36" t="s">
        <v>23</v>
      </c>
      <c r="R4" s="37">
        <v>358154</v>
      </c>
      <c r="S4" s="38">
        <v>28853</v>
      </c>
      <c r="U4" s="36" t="s">
        <v>23</v>
      </c>
      <c r="V4" s="39">
        <v>1600793</v>
      </c>
      <c r="W4" s="38">
        <v>76843</v>
      </c>
    </row>
    <row r="5" spans="1:23" ht="20.5" thickBot="1" x14ac:dyDescent="0.35">
      <c r="A5" s="25">
        <v>2</v>
      </c>
      <c r="B5" s="40" t="s">
        <v>24</v>
      </c>
      <c r="C5" s="41">
        <v>335882</v>
      </c>
      <c r="D5" s="41">
        <v>3388</v>
      </c>
      <c r="E5" s="42">
        <v>107936</v>
      </c>
      <c r="F5" s="29">
        <f t="shared" ref="F5" si="2">D5/C5</f>
        <v>1.0086875748030558E-2</v>
      </c>
      <c r="G5" s="30">
        <f t="shared" ref="G5" si="3">E5/C5</f>
        <v>0.32135095063147179</v>
      </c>
      <c r="H5" s="31">
        <v>2302.5763034747333</v>
      </c>
      <c r="I5" s="32">
        <v>21</v>
      </c>
      <c r="J5" s="2"/>
      <c r="K5" s="155">
        <v>2</v>
      </c>
      <c r="L5" s="33" t="s">
        <v>25</v>
      </c>
      <c r="M5" s="34">
        <v>1591</v>
      </c>
      <c r="N5" s="34">
        <v>8</v>
      </c>
      <c r="O5" s="35">
        <v>3</v>
      </c>
      <c r="P5" s="2"/>
      <c r="Q5" s="36" t="s">
        <v>26</v>
      </c>
      <c r="R5" s="46">
        <v>152579</v>
      </c>
      <c r="S5" s="47">
        <v>10985</v>
      </c>
      <c r="U5" s="36" t="s">
        <v>26</v>
      </c>
      <c r="V5" s="48">
        <v>555314</v>
      </c>
      <c r="W5" s="47" t="s">
        <v>27</v>
      </c>
    </row>
    <row r="6" spans="1:23" ht="20.5" thickBot="1" x14ac:dyDescent="0.35">
      <c r="A6" s="25">
        <v>3</v>
      </c>
      <c r="B6" s="40" t="s">
        <v>28</v>
      </c>
      <c r="C6" s="41">
        <v>330890</v>
      </c>
      <c r="D6" s="41">
        <v>21048</v>
      </c>
      <c r="E6" s="42">
        <v>135430</v>
      </c>
      <c r="F6" s="29">
        <f t="shared" ref="F6:F69" si="4">D6/C6</f>
        <v>6.3610263229472025E-2</v>
      </c>
      <c r="G6" s="30">
        <f t="shared" ref="G6:G69" si="5">E6/C6</f>
        <v>0.40929009640666081</v>
      </c>
      <c r="H6" s="31">
        <v>1567.8310428054169</v>
      </c>
      <c r="I6" s="32">
        <v>33</v>
      </c>
      <c r="J6" s="49"/>
      <c r="K6" s="155">
        <v>3</v>
      </c>
      <c r="L6" s="33" t="s">
        <v>29</v>
      </c>
      <c r="M6" s="34">
        <v>1276</v>
      </c>
      <c r="N6" s="34">
        <v>22</v>
      </c>
      <c r="O6" s="35">
        <v>0</v>
      </c>
      <c r="P6" s="2"/>
      <c r="Q6" s="36" t="s">
        <v>30</v>
      </c>
      <c r="R6" s="46">
        <v>105444</v>
      </c>
      <c r="S6" s="47">
        <v>4715</v>
      </c>
      <c r="U6" s="36" t="s">
        <v>30</v>
      </c>
      <c r="V6" s="48">
        <v>697133</v>
      </c>
      <c r="W6" s="47" t="s">
        <v>27</v>
      </c>
    </row>
    <row r="7" spans="1:23" ht="20.5" thickBot="1" x14ac:dyDescent="0.35">
      <c r="A7" s="25">
        <v>4</v>
      </c>
      <c r="B7" s="40" t="s">
        <v>31</v>
      </c>
      <c r="C7" s="41">
        <v>255544</v>
      </c>
      <c r="D7" s="41">
        <v>36475</v>
      </c>
      <c r="E7" s="42">
        <v>1142</v>
      </c>
      <c r="F7" s="29">
        <f t="shared" si="4"/>
        <v>0.14273471496102433</v>
      </c>
      <c r="G7" s="30">
        <f t="shared" si="5"/>
        <v>4.4688977240710014E-3</v>
      </c>
      <c r="H7" s="31">
        <v>3784.1455520059981</v>
      </c>
      <c r="I7" s="32">
        <v>9</v>
      </c>
      <c r="J7" s="49"/>
      <c r="K7" s="155">
        <v>4</v>
      </c>
      <c r="L7" s="33" t="s">
        <v>32</v>
      </c>
      <c r="M7" s="34">
        <v>1268</v>
      </c>
      <c r="N7" s="34">
        <v>1</v>
      </c>
      <c r="O7" s="35">
        <v>0</v>
      </c>
      <c r="P7" s="2"/>
      <c r="Q7" s="36" t="s">
        <v>33</v>
      </c>
      <c r="R7" s="46">
        <v>90889</v>
      </c>
      <c r="S7" s="47">
        <v>6228</v>
      </c>
      <c r="U7" s="36" t="s">
        <v>33</v>
      </c>
      <c r="V7" s="48">
        <v>511644</v>
      </c>
      <c r="W7" s="47">
        <v>9162</v>
      </c>
    </row>
    <row r="8" spans="1:23" ht="20.5" thickBot="1" x14ac:dyDescent="0.35">
      <c r="A8" s="25">
        <v>5</v>
      </c>
      <c r="B8" s="40" t="s">
        <v>34</v>
      </c>
      <c r="C8" s="41">
        <v>234824</v>
      </c>
      <c r="D8" s="41">
        <v>28628</v>
      </c>
      <c r="E8" s="42">
        <v>150376</v>
      </c>
      <c r="F8" s="29">
        <f t="shared" si="4"/>
        <v>0.12191258133751234</v>
      </c>
      <c r="G8" s="30">
        <f t="shared" si="5"/>
        <v>0.64037747419343849</v>
      </c>
      <c r="H8" s="31">
        <v>5024.3944939633839</v>
      </c>
      <c r="I8" s="32">
        <v>4</v>
      </c>
      <c r="J8" s="49"/>
      <c r="K8" s="155">
        <v>5</v>
      </c>
      <c r="L8" s="33" t="s">
        <v>35</v>
      </c>
      <c r="M8" s="34">
        <v>1065</v>
      </c>
      <c r="N8" s="34">
        <v>4</v>
      </c>
      <c r="O8" s="35">
        <v>32</v>
      </c>
      <c r="P8" s="2"/>
      <c r="Q8" s="36" t="s">
        <v>36</v>
      </c>
      <c r="R8" s="46">
        <v>90697</v>
      </c>
      <c r="S8" s="47">
        <v>3672</v>
      </c>
      <c r="U8" s="36" t="s">
        <v>36</v>
      </c>
      <c r="V8" s="48">
        <v>1466773</v>
      </c>
      <c r="W8" s="47" t="s">
        <v>27</v>
      </c>
    </row>
    <row r="9" spans="1:23" ht="20.5" thickBot="1" x14ac:dyDescent="0.35">
      <c r="A9" s="25">
        <v>6</v>
      </c>
      <c r="B9" s="40" t="s">
        <v>37</v>
      </c>
      <c r="C9" s="41">
        <v>228658</v>
      </c>
      <c r="D9" s="41">
        <v>32616</v>
      </c>
      <c r="E9" s="42">
        <v>136720</v>
      </c>
      <c r="F9" s="29">
        <f t="shared" si="4"/>
        <v>0.14264097473082071</v>
      </c>
      <c r="G9" s="30">
        <f t="shared" si="5"/>
        <v>0.59792353646056551</v>
      </c>
      <c r="H9" s="31">
        <v>3776.3454463103476</v>
      </c>
      <c r="I9" s="32">
        <v>10</v>
      </c>
      <c r="J9" s="2"/>
      <c r="K9" s="155">
        <v>6</v>
      </c>
      <c r="L9" s="33" t="s">
        <v>38</v>
      </c>
      <c r="M9" s="34">
        <v>1019</v>
      </c>
      <c r="N9" s="34">
        <v>4</v>
      </c>
      <c r="O9" s="35">
        <v>0</v>
      </c>
      <c r="P9" s="2"/>
      <c r="Q9" s="36" t="s">
        <v>39</v>
      </c>
      <c r="R9" s="46">
        <v>70211</v>
      </c>
      <c r="S9" s="47">
        <v>5010</v>
      </c>
      <c r="U9" s="36" t="s">
        <v>39</v>
      </c>
      <c r="V9" s="48">
        <v>379001</v>
      </c>
      <c r="W9" s="47" t="s">
        <v>27</v>
      </c>
    </row>
    <row r="10" spans="1:23" ht="20.5" thickBot="1" x14ac:dyDescent="0.35">
      <c r="A10" s="25">
        <v>7</v>
      </c>
      <c r="B10" s="40" t="s">
        <v>40</v>
      </c>
      <c r="C10" s="41">
        <v>182015</v>
      </c>
      <c r="D10" s="41">
        <v>28218</v>
      </c>
      <c r="E10" s="42">
        <v>63986</v>
      </c>
      <c r="F10" s="29">
        <f t="shared" si="4"/>
        <v>0.15503117874900421</v>
      </c>
      <c r="G10" s="30">
        <f t="shared" si="5"/>
        <v>0.35154245529214623</v>
      </c>
      <c r="H10" s="31">
        <v>2794.6531574644378</v>
      </c>
      <c r="I10" s="32">
        <v>18</v>
      </c>
      <c r="J10" s="49"/>
      <c r="K10" s="155">
        <v>7</v>
      </c>
      <c r="L10" s="33" t="s">
        <v>42</v>
      </c>
      <c r="M10" s="34">
        <v>991</v>
      </c>
      <c r="N10" s="34">
        <v>6</v>
      </c>
      <c r="O10" s="35">
        <v>0</v>
      </c>
      <c r="P10" s="2"/>
      <c r="Q10" s="36" t="s">
        <v>43</v>
      </c>
      <c r="R10" s="46">
        <v>53913</v>
      </c>
      <c r="S10" s="47">
        <v>5158</v>
      </c>
      <c r="U10" s="36" t="s">
        <v>43</v>
      </c>
      <c r="V10" s="48">
        <v>471784</v>
      </c>
      <c r="W10" s="47" t="s">
        <v>27</v>
      </c>
    </row>
    <row r="11" spans="1:23" ht="20.5" thickBot="1" x14ac:dyDescent="0.35">
      <c r="A11" s="25">
        <v>8</v>
      </c>
      <c r="B11" s="40" t="s">
        <v>44</v>
      </c>
      <c r="C11" s="41">
        <v>179730</v>
      </c>
      <c r="D11" s="41">
        <v>8256</v>
      </c>
      <c r="E11" s="42">
        <v>159681</v>
      </c>
      <c r="F11" s="29">
        <f t="shared" si="4"/>
        <v>4.5935570021699214E-2</v>
      </c>
      <c r="G11" s="30">
        <f t="shared" si="5"/>
        <v>0.88844934067768322</v>
      </c>
      <c r="H11" s="31">
        <v>2152.0157950990724</v>
      </c>
      <c r="I11" s="32">
        <v>23</v>
      </c>
      <c r="J11" s="49"/>
      <c r="K11" s="155">
        <v>8</v>
      </c>
      <c r="L11" s="33" t="s">
        <v>45</v>
      </c>
      <c r="M11" s="34">
        <v>945</v>
      </c>
      <c r="N11" s="34">
        <v>13</v>
      </c>
      <c r="O11" s="35">
        <v>0</v>
      </c>
      <c r="P11" s="2"/>
      <c r="Q11" s="36" t="s">
        <v>46</v>
      </c>
      <c r="R11" s="46">
        <v>53539</v>
      </c>
      <c r="S11" s="47">
        <v>1470</v>
      </c>
      <c r="U11" s="36" t="s">
        <v>46</v>
      </c>
      <c r="V11" s="48">
        <v>720928</v>
      </c>
      <c r="W11" s="47" t="s">
        <v>27</v>
      </c>
    </row>
    <row r="12" spans="1:23" ht="20.5" thickBot="1" x14ac:dyDescent="0.35">
      <c r="A12" s="25">
        <v>9</v>
      </c>
      <c r="B12" s="40" t="s">
        <v>47</v>
      </c>
      <c r="C12" s="41">
        <v>154500</v>
      </c>
      <c r="D12" s="41">
        <v>4276</v>
      </c>
      <c r="E12" s="42">
        <v>116111</v>
      </c>
      <c r="F12" s="29">
        <f t="shared" si="4"/>
        <v>2.7676375404530745E-2</v>
      </c>
      <c r="G12" s="30">
        <f t="shared" si="5"/>
        <v>0.75152750809061486</v>
      </c>
      <c r="H12" s="31">
        <v>1851.8603975338972</v>
      </c>
      <c r="I12" s="32">
        <v>29</v>
      </c>
      <c r="J12" s="2"/>
      <c r="K12" s="155">
        <v>9</v>
      </c>
      <c r="L12" s="33" t="s">
        <v>48</v>
      </c>
      <c r="M12" s="34">
        <v>937</v>
      </c>
      <c r="N12" s="34">
        <v>1</v>
      </c>
      <c r="O12" s="35">
        <v>0</v>
      </c>
      <c r="P12" s="2"/>
      <c r="Q12" s="36" t="s">
        <v>49</v>
      </c>
      <c r="R12" s="46">
        <v>49451</v>
      </c>
      <c r="S12" s="47">
        <v>2190</v>
      </c>
      <c r="U12" s="36" t="s">
        <v>49</v>
      </c>
      <c r="V12" s="48">
        <v>835496</v>
      </c>
      <c r="W12" s="47">
        <v>9372</v>
      </c>
    </row>
    <row r="13" spans="1:23" ht="20.5" thickBot="1" x14ac:dyDescent="0.35">
      <c r="A13" s="25">
        <v>10</v>
      </c>
      <c r="B13" s="40" t="s">
        <v>50</v>
      </c>
      <c r="C13" s="41">
        <v>133521</v>
      </c>
      <c r="D13" s="41">
        <v>7359</v>
      </c>
      <c r="E13" s="42">
        <v>104072</v>
      </c>
      <c r="F13" s="29">
        <f t="shared" si="4"/>
        <v>5.5114925742018109E-2</v>
      </c>
      <c r="G13" s="30">
        <f t="shared" si="5"/>
        <v>0.77944293407029608</v>
      </c>
      <c r="H13" s="31">
        <v>1610.3571335790164</v>
      </c>
      <c r="I13" s="32">
        <v>32</v>
      </c>
      <c r="J13" s="2"/>
      <c r="K13" s="155">
        <v>10</v>
      </c>
      <c r="L13" s="33" t="s">
        <v>51</v>
      </c>
      <c r="M13" s="34">
        <v>788</v>
      </c>
      <c r="N13" s="34">
        <v>7</v>
      </c>
      <c r="O13" s="35">
        <v>1</v>
      </c>
      <c r="P13" s="2"/>
      <c r="Q13" s="36" t="s">
        <v>52</v>
      </c>
      <c r="R13" s="46">
        <v>44424</v>
      </c>
      <c r="S13" s="47">
        <v>2207</v>
      </c>
      <c r="U13" s="36" t="s">
        <v>52</v>
      </c>
      <c r="V13" s="48">
        <v>227902</v>
      </c>
      <c r="W13" s="47">
        <v>7634</v>
      </c>
    </row>
    <row r="14" spans="1:23" ht="20.5" thickBot="1" x14ac:dyDescent="0.35">
      <c r="A14" s="25">
        <v>11</v>
      </c>
      <c r="B14" s="40" t="s">
        <v>53</v>
      </c>
      <c r="C14" s="27">
        <v>126405</v>
      </c>
      <c r="D14" s="41">
        <v>3759</v>
      </c>
      <c r="E14" s="42">
        <v>52272</v>
      </c>
      <c r="F14" s="29">
        <f t="shared" si="4"/>
        <v>2.9737747715675805E-2</v>
      </c>
      <c r="G14" s="30">
        <f t="shared" si="5"/>
        <v>0.41352794588821645</v>
      </c>
      <c r="H14" s="31">
        <v>92.5083120663258</v>
      </c>
      <c r="I14" s="32">
        <v>100</v>
      </c>
      <c r="J14" s="2"/>
      <c r="K14" s="155">
        <v>11</v>
      </c>
      <c r="L14" s="33" t="s">
        <v>54</v>
      </c>
      <c r="M14" s="34">
        <v>667</v>
      </c>
      <c r="N14" s="34">
        <v>7</v>
      </c>
      <c r="O14" s="35">
        <v>13</v>
      </c>
      <c r="P14" s="2"/>
      <c r="Q14" s="36" t="s">
        <v>55</v>
      </c>
      <c r="R14" s="46">
        <v>42057</v>
      </c>
      <c r="S14" s="47">
        <v>1813</v>
      </c>
      <c r="U14" s="36" t="s">
        <v>55</v>
      </c>
      <c r="V14" s="48">
        <v>427249</v>
      </c>
      <c r="W14" s="47">
        <v>7313</v>
      </c>
    </row>
    <row r="15" spans="1:23" ht="20.5" thickBot="1" x14ac:dyDescent="0.35">
      <c r="A15" s="25">
        <v>12</v>
      </c>
      <c r="B15" s="40" t="s">
        <v>56</v>
      </c>
      <c r="C15" s="27">
        <v>111698</v>
      </c>
      <c r="D15" s="41">
        <v>3244</v>
      </c>
      <c r="E15" s="42">
        <v>44848</v>
      </c>
      <c r="F15" s="29">
        <f t="shared" si="4"/>
        <v>2.9042597002632096E-2</v>
      </c>
      <c r="G15" s="30">
        <f t="shared" si="5"/>
        <v>0.40151121774785581</v>
      </c>
      <c r="H15" s="31">
        <v>3435.7564934576581</v>
      </c>
      <c r="I15" s="32">
        <v>13</v>
      </c>
      <c r="J15" s="2"/>
      <c r="K15" s="155">
        <v>12</v>
      </c>
      <c r="L15" s="33" t="s">
        <v>57</v>
      </c>
      <c r="M15" s="34">
        <v>653</v>
      </c>
      <c r="N15" s="34">
        <v>0</v>
      </c>
      <c r="O15" s="35">
        <v>0</v>
      </c>
      <c r="P15" s="2"/>
      <c r="Q15" s="36" t="s">
        <v>58</v>
      </c>
      <c r="R15" s="46">
        <v>39640</v>
      </c>
      <c r="S15" s="47">
        <v>3637</v>
      </c>
      <c r="U15" s="36" t="s">
        <v>58</v>
      </c>
      <c r="V15" s="48">
        <v>202328</v>
      </c>
      <c r="W15" s="47">
        <v>12538</v>
      </c>
    </row>
    <row r="16" spans="1:23" ht="20.5" thickBot="1" x14ac:dyDescent="0.35">
      <c r="A16" s="25">
        <v>13</v>
      </c>
      <c r="B16" s="40" t="s">
        <v>59</v>
      </c>
      <c r="C16" s="27">
        <v>84081</v>
      </c>
      <c r="D16" s="41">
        <v>4638</v>
      </c>
      <c r="E16" s="42">
        <v>79332</v>
      </c>
      <c r="F16" s="29">
        <f t="shared" si="4"/>
        <v>5.5161094658721946E-2</v>
      </c>
      <c r="G16" s="30">
        <f t="shared" si="5"/>
        <v>0.94351874977700079</v>
      </c>
      <c r="H16" s="31">
        <v>58.642737269923153</v>
      </c>
      <c r="I16" s="32">
        <v>111</v>
      </c>
      <c r="J16" s="2"/>
      <c r="K16" s="155">
        <v>13</v>
      </c>
      <c r="L16" s="33" t="s">
        <v>60</v>
      </c>
      <c r="M16" s="34">
        <v>593</v>
      </c>
      <c r="N16" s="34">
        <v>9</v>
      </c>
      <c r="O16" s="35">
        <v>5</v>
      </c>
      <c r="P16" s="2"/>
      <c r="Q16" s="36" t="s">
        <v>61</v>
      </c>
      <c r="R16" s="46">
        <v>36925</v>
      </c>
      <c r="S16" s="47">
        <v>2668</v>
      </c>
      <c r="U16" s="36" t="s">
        <v>61</v>
      </c>
      <c r="V16" s="48">
        <v>311808</v>
      </c>
      <c r="W16" s="47" t="s">
        <v>27</v>
      </c>
    </row>
    <row r="17" spans="1:23" ht="20.5" thickBot="1" x14ac:dyDescent="0.35">
      <c r="A17" s="25">
        <v>14</v>
      </c>
      <c r="B17" s="40" t="s">
        <v>62</v>
      </c>
      <c r="C17" s="27">
        <v>83947</v>
      </c>
      <c r="D17" s="41">
        <v>6360</v>
      </c>
      <c r="E17" s="42">
        <v>42608</v>
      </c>
      <c r="F17" s="29">
        <f t="shared" si="4"/>
        <v>7.5762087984085194E-2</v>
      </c>
      <c r="G17" s="30">
        <f t="shared" si="5"/>
        <v>0.50755834038143111</v>
      </c>
      <c r="H17" s="31">
        <v>2243.9093992744979</v>
      </c>
      <c r="I17" s="32">
        <v>22</v>
      </c>
      <c r="J17" s="2"/>
      <c r="K17" s="155">
        <v>14</v>
      </c>
      <c r="L17" s="33" t="s">
        <v>63</v>
      </c>
      <c r="M17" s="34">
        <v>579</v>
      </c>
      <c r="N17" s="34">
        <v>6</v>
      </c>
      <c r="O17" s="35">
        <v>0</v>
      </c>
      <c r="P17" s="2"/>
      <c r="Q17" s="36" t="s">
        <v>64</v>
      </c>
      <c r="R17" s="46">
        <v>34950</v>
      </c>
      <c r="S17" s="47">
        <v>1136</v>
      </c>
      <c r="U17" s="36" t="s">
        <v>64</v>
      </c>
      <c r="V17" s="48">
        <v>225175</v>
      </c>
      <c r="W17" s="47">
        <v>6422</v>
      </c>
    </row>
    <row r="18" spans="1:23" ht="20.5" thickBot="1" x14ac:dyDescent="0.35">
      <c r="A18" s="25">
        <v>15</v>
      </c>
      <c r="B18" s="40" t="s">
        <v>65</v>
      </c>
      <c r="C18" s="27">
        <v>67719</v>
      </c>
      <c r="D18" s="41">
        <v>379</v>
      </c>
      <c r="E18" s="42">
        <v>41236</v>
      </c>
      <c r="F18" s="29">
        <f t="shared" si="4"/>
        <v>5.5966567728407092E-3</v>
      </c>
      <c r="G18" s="30">
        <f t="shared" si="5"/>
        <v>0.6089280704086002</v>
      </c>
      <c r="H18" s="31">
        <v>1976.1280671291163</v>
      </c>
      <c r="I18" s="32">
        <v>27</v>
      </c>
      <c r="J18" s="2"/>
      <c r="K18" s="155">
        <v>15</v>
      </c>
      <c r="L18" s="33" t="s">
        <v>66</v>
      </c>
      <c r="M18" s="34">
        <v>563</v>
      </c>
      <c r="N18" s="34">
        <v>3</v>
      </c>
      <c r="O18" s="35">
        <v>2</v>
      </c>
      <c r="P18" s="2"/>
      <c r="Q18" s="36" t="s">
        <v>67</v>
      </c>
      <c r="R18" s="46">
        <v>30794</v>
      </c>
      <c r="S18" s="47">
        <v>1872</v>
      </c>
      <c r="U18" s="36" t="s">
        <v>67</v>
      </c>
      <c r="V18" s="48">
        <v>307800</v>
      </c>
      <c r="W18" s="47">
        <v>5379</v>
      </c>
    </row>
    <row r="19" spans="1:23" ht="20.5" thickBot="1" x14ac:dyDescent="0.35">
      <c r="A19" s="25">
        <v>16</v>
      </c>
      <c r="B19" s="40" t="s">
        <v>71</v>
      </c>
      <c r="C19" s="27">
        <v>62527</v>
      </c>
      <c r="D19" s="41">
        <v>6989</v>
      </c>
      <c r="E19" s="42">
        <v>42191</v>
      </c>
      <c r="F19" s="29">
        <f t="shared" si="4"/>
        <v>0.11177571289203064</v>
      </c>
      <c r="G19" s="30">
        <f t="shared" si="5"/>
        <v>0.67476450173525038</v>
      </c>
      <c r="H19" s="31">
        <v>490.11750521528313</v>
      </c>
      <c r="I19" s="32">
        <v>53</v>
      </c>
      <c r="J19" s="2"/>
      <c r="K19" s="155">
        <v>16</v>
      </c>
      <c r="L19" s="33" t="s">
        <v>69</v>
      </c>
      <c r="M19" s="51">
        <v>441</v>
      </c>
      <c r="N19" s="51">
        <v>7</v>
      </c>
      <c r="O19" s="52">
        <v>26</v>
      </c>
      <c r="P19" s="2"/>
      <c r="Q19" s="36" t="s">
        <v>70</v>
      </c>
      <c r="R19" s="46">
        <v>30409</v>
      </c>
      <c r="S19" s="47">
        <v>1941</v>
      </c>
      <c r="U19" s="36" t="s">
        <v>70</v>
      </c>
      <c r="V19" s="48">
        <v>208561</v>
      </c>
      <c r="W19" s="47">
        <v>5285</v>
      </c>
    </row>
    <row r="20" spans="1:23" ht="20.5" thickBot="1" x14ac:dyDescent="0.35">
      <c r="A20" s="25">
        <v>17</v>
      </c>
      <c r="B20" s="40" t="s">
        <v>74</v>
      </c>
      <c r="C20" s="27">
        <v>61857</v>
      </c>
      <c r="D20" s="41">
        <v>630</v>
      </c>
      <c r="E20" s="42">
        <v>25342</v>
      </c>
      <c r="F20" s="29">
        <f t="shared" si="4"/>
        <v>1.0184781027207915E-2</v>
      </c>
      <c r="G20" s="30">
        <f t="shared" si="5"/>
        <v>0.4096868583992111</v>
      </c>
      <c r="H20" s="31">
        <v>3263.8706190859261</v>
      </c>
      <c r="I20" s="32">
        <v>15</v>
      </c>
      <c r="J20" s="2"/>
      <c r="K20" s="155">
        <v>17</v>
      </c>
      <c r="L20" s="33" t="s">
        <v>72</v>
      </c>
      <c r="M20" s="34">
        <v>356</v>
      </c>
      <c r="N20" s="34">
        <v>1</v>
      </c>
      <c r="O20" s="35">
        <v>0</v>
      </c>
      <c r="P20" s="2"/>
      <c r="Q20" s="36" t="s">
        <v>73</v>
      </c>
      <c r="R20" s="46">
        <v>23487</v>
      </c>
      <c r="S20" s="47">
        <v>1324</v>
      </c>
      <c r="U20" s="36" t="s">
        <v>73</v>
      </c>
      <c r="V20" s="48">
        <v>142225</v>
      </c>
      <c r="W20" s="47">
        <v>4037</v>
      </c>
    </row>
    <row r="21" spans="1:23" ht="20.5" thickBot="1" x14ac:dyDescent="0.35">
      <c r="A21" s="25">
        <v>18</v>
      </c>
      <c r="B21" s="40" t="s">
        <v>68</v>
      </c>
      <c r="C21" s="27">
        <v>56810</v>
      </c>
      <c r="D21" s="41">
        <v>9237</v>
      </c>
      <c r="E21" s="42">
        <v>15155</v>
      </c>
      <c r="F21" s="29">
        <f t="shared" si="4"/>
        <v>0.16259461362436189</v>
      </c>
      <c r="G21" s="30">
        <f t="shared" si="5"/>
        <v>0.26676641436366838</v>
      </c>
      <c r="H21" s="31">
        <v>4923.1636365653185</v>
      </c>
      <c r="I21" s="32">
        <v>6</v>
      </c>
      <c r="J21" s="2"/>
      <c r="K21" s="155">
        <v>18</v>
      </c>
      <c r="L21" s="33" t="s">
        <v>75</v>
      </c>
      <c r="M21" s="34">
        <v>328</v>
      </c>
      <c r="N21" s="34">
        <v>6</v>
      </c>
      <c r="O21" s="35">
        <v>0</v>
      </c>
      <c r="P21" s="2"/>
      <c r="Q21" s="36" t="s">
        <v>76</v>
      </c>
      <c r="R21" s="46">
        <v>22110</v>
      </c>
      <c r="S21" s="47">
        <v>775</v>
      </c>
      <c r="U21" s="36" t="s">
        <v>76</v>
      </c>
      <c r="V21" s="48">
        <v>303224</v>
      </c>
      <c r="W21" s="47" t="s">
        <v>27</v>
      </c>
    </row>
    <row r="22" spans="1:23" ht="20.5" thickBot="1" x14ac:dyDescent="0.35">
      <c r="A22" s="25">
        <v>19</v>
      </c>
      <c r="B22" s="40" t="s">
        <v>77</v>
      </c>
      <c r="C22" s="27">
        <v>52437</v>
      </c>
      <c r="D22" s="41">
        <v>1101</v>
      </c>
      <c r="E22" s="42">
        <v>16653</v>
      </c>
      <c r="F22" s="29">
        <f t="shared" si="4"/>
        <v>2.0996624520853595E-2</v>
      </c>
      <c r="G22" s="30">
        <f t="shared" si="5"/>
        <v>0.31758109731678014</v>
      </c>
      <c r="H22" s="31">
        <v>242.13018263616891</v>
      </c>
      <c r="I22" s="32">
        <v>73</v>
      </c>
      <c r="J22" s="2"/>
      <c r="K22" s="155">
        <v>19</v>
      </c>
      <c r="L22" s="33" t="s">
        <v>78</v>
      </c>
      <c r="M22" s="34">
        <v>308</v>
      </c>
      <c r="N22" s="34">
        <v>3</v>
      </c>
      <c r="O22" s="35">
        <v>1</v>
      </c>
      <c r="P22" s="2"/>
      <c r="Q22" s="36" t="s">
        <v>82</v>
      </c>
      <c r="R22" s="46">
        <v>19394</v>
      </c>
      <c r="S22" s="47">
        <v>315</v>
      </c>
      <c r="U22" s="36" t="s">
        <v>82</v>
      </c>
      <c r="V22" s="48">
        <v>361016</v>
      </c>
      <c r="W22" s="47">
        <v>1560</v>
      </c>
    </row>
    <row r="23" spans="1:23" ht="20.5" thickBot="1" x14ac:dyDescent="0.35">
      <c r="A23" s="25">
        <v>20</v>
      </c>
      <c r="B23" s="40" t="s">
        <v>80</v>
      </c>
      <c r="C23" s="27">
        <v>45264</v>
      </c>
      <c r="D23" s="41">
        <v>5830</v>
      </c>
      <c r="E23" s="42">
        <v>174</v>
      </c>
      <c r="F23" s="29">
        <f t="shared" si="4"/>
        <v>0.12879992930364087</v>
      </c>
      <c r="G23" s="30">
        <f t="shared" si="5"/>
        <v>3.8441145281018028E-3</v>
      </c>
      <c r="H23" s="31">
        <v>2647.4618839536224</v>
      </c>
      <c r="I23" s="32">
        <v>19</v>
      </c>
      <c r="J23" s="2"/>
      <c r="K23" s="155">
        <v>20</v>
      </c>
      <c r="L23" s="33" t="s">
        <v>81</v>
      </c>
      <c r="M23" s="34">
        <v>254</v>
      </c>
      <c r="N23" s="34">
        <v>2</v>
      </c>
      <c r="O23" s="35">
        <v>0</v>
      </c>
      <c r="P23" s="2"/>
      <c r="Q23" s="36" t="s">
        <v>79</v>
      </c>
      <c r="R23" s="46">
        <v>19265</v>
      </c>
      <c r="S23" s="47">
        <v>1050</v>
      </c>
      <c r="U23" s="36" t="s">
        <v>79</v>
      </c>
      <c r="V23" s="48">
        <v>302927</v>
      </c>
      <c r="W23" s="47">
        <v>3156</v>
      </c>
    </row>
    <row r="24" spans="1:23" ht="20.5" thickBot="1" x14ac:dyDescent="0.35">
      <c r="A24" s="25">
        <v>21</v>
      </c>
      <c r="B24" s="40" t="s">
        <v>83</v>
      </c>
      <c r="C24" s="27">
        <v>40481</v>
      </c>
      <c r="D24" s="41">
        <v>19</v>
      </c>
      <c r="E24" s="42">
        <v>7893</v>
      </c>
      <c r="F24" s="29">
        <f t="shared" si="4"/>
        <v>4.693559941701045E-4</v>
      </c>
      <c r="G24" s="30">
        <f t="shared" si="5"/>
        <v>0.19498036115708603</v>
      </c>
      <c r="H24" s="31">
        <v>14293.80025260702</v>
      </c>
      <c r="I24" s="32">
        <v>1</v>
      </c>
      <c r="J24" s="2"/>
      <c r="K24" s="155">
        <v>21</v>
      </c>
      <c r="L24" s="33" t="s">
        <v>84</v>
      </c>
      <c r="M24" s="34">
        <v>217</v>
      </c>
      <c r="N24" s="34">
        <v>1</v>
      </c>
      <c r="O24" s="35">
        <v>17</v>
      </c>
      <c r="P24" s="2"/>
      <c r="Q24" s="36" t="s">
        <v>85</v>
      </c>
      <c r="R24" s="46">
        <v>19005</v>
      </c>
      <c r="S24" s="47">
        <v>851</v>
      </c>
      <c r="U24" s="36" t="s">
        <v>85</v>
      </c>
      <c r="V24" s="48">
        <v>180971</v>
      </c>
      <c r="W24" s="47">
        <v>2432</v>
      </c>
    </row>
    <row r="25" spans="1:23" ht="20.5" thickBot="1" x14ac:dyDescent="0.35">
      <c r="A25" s="25">
        <v>22</v>
      </c>
      <c r="B25" s="40" t="s">
        <v>86</v>
      </c>
      <c r="C25" s="27">
        <v>35828</v>
      </c>
      <c r="D25" s="41">
        <v>3056</v>
      </c>
      <c r="E25" s="42">
        <v>3557</v>
      </c>
      <c r="F25" s="29">
        <f t="shared" si="4"/>
        <v>8.5296416210784862E-2</v>
      </c>
      <c r="G25" s="30">
        <f t="shared" si="5"/>
        <v>9.9279892821257112E-2</v>
      </c>
      <c r="H25" s="31">
        <v>2062.2019698552904</v>
      </c>
      <c r="I25" s="32">
        <v>25</v>
      </c>
      <c r="J25" s="2"/>
      <c r="K25" s="155">
        <v>22</v>
      </c>
      <c r="L25" s="33" t="s">
        <v>87</v>
      </c>
      <c r="M25" s="34">
        <v>198</v>
      </c>
      <c r="N25" s="34">
        <v>0</v>
      </c>
      <c r="O25" s="35">
        <v>0</v>
      </c>
      <c r="P25" s="2"/>
      <c r="Q25" s="36" t="s">
        <v>88</v>
      </c>
      <c r="R25" s="46">
        <v>16508</v>
      </c>
      <c r="S25" s="47">
        <v>441</v>
      </c>
      <c r="U25" s="36" t="s">
        <v>88</v>
      </c>
      <c r="V25" s="48">
        <v>120250</v>
      </c>
      <c r="W25" s="47" t="s">
        <v>27</v>
      </c>
    </row>
    <row r="26" spans="1:23" ht="20.5" thickBot="1" x14ac:dyDescent="0.35">
      <c r="A26" s="25">
        <v>23</v>
      </c>
      <c r="B26" s="40" t="s">
        <v>89</v>
      </c>
      <c r="C26" s="27">
        <v>35244</v>
      </c>
      <c r="D26" s="41">
        <v>194</v>
      </c>
      <c r="E26" s="42">
        <v>13528</v>
      </c>
      <c r="F26" s="29">
        <f t="shared" si="4"/>
        <v>5.5044830325729202E-3</v>
      </c>
      <c r="G26" s="30">
        <f t="shared" si="5"/>
        <v>0.38383838383838381</v>
      </c>
      <c r="H26" s="31">
        <v>3728.5725303311501</v>
      </c>
      <c r="I26" s="32">
        <v>11</v>
      </c>
      <c r="J26" s="2"/>
      <c r="K26" s="155">
        <v>23</v>
      </c>
      <c r="L26" s="33" t="s">
        <v>90</v>
      </c>
      <c r="M26" s="34">
        <v>192</v>
      </c>
      <c r="N26" s="34">
        <v>3</v>
      </c>
      <c r="O26" s="35">
        <v>1</v>
      </c>
      <c r="P26" s="2"/>
      <c r="Q26" s="36" t="s">
        <v>91</v>
      </c>
      <c r="R26" s="46">
        <v>15720</v>
      </c>
      <c r="S26" s="47">
        <v>778</v>
      </c>
      <c r="U26" s="36" t="s">
        <v>91</v>
      </c>
      <c r="V26" s="48">
        <v>176003</v>
      </c>
      <c r="W26" s="47">
        <v>1879</v>
      </c>
    </row>
    <row r="27" spans="1:23" ht="20.5" thickBot="1" x14ac:dyDescent="0.35">
      <c r="A27" s="25">
        <v>24</v>
      </c>
      <c r="B27" s="40" t="s">
        <v>92</v>
      </c>
      <c r="C27" s="27">
        <v>33188</v>
      </c>
      <c r="D27" s="41">
        <v>3992</v>
      </c>
      <c r="E27" s="42">
        <v>4971</v>
      </c>
      <c r="F27" s="29">
        <f t="shared" si="4"/>
        <v>0.12028444015909365</v>
      </c>
      <c r="G27" s="30">
        <f t="shared" si="5"/>
        <v>0.14978305411594553</v>
      </c>
      <c r="H27" s="31">
        <v>3306.7703003244496</v>
      </c>
      <c r="I27" s="32">
        <v>14</v>
      </c>
      <c r="J27" s="2"/>
      <c r="K27" s="155">
        <v>24</v>
      </c>
      <c r="L27" s="33" t="s">
        <v>93</v>
      </c>
      <c r="M27" s="34">
        <v>185</v>
      </c>
      <c r="N27" s="34">
        <v>2</v>
      </c>
      <c r="O27" s="35">
        <v>0</v>
      </c>
      <c r="P27" s="2"/>
      <c r="Q27" s="36" t="s">
        <v>97</v>
      </c>
      <c r="R27" s="46">
        <v>14396</v>
      </c>
      <c r="S27" s="47">
        <v>496</v>
      </c>
      <c r="U27" s="36" t="s">
        <v>97</v>
      </c>
      <c r="V27" s="48">
        <v>187099</v>
      </c>
      <c r="W27" s="47">
        <v>2259</v>
      </c>
    </row>
    <row r="28" spans="1:23" ht="20.5" thickBot="1" x14ac:dyDescent="0.35">
      <c r="A28" s="25">
        <v>25</v>
      </c>
      <c r="B28" s="40" t="s">
        <v>104</v>
      </c>
      <c r="C28" s="27">
        <v>32078</v>
      </c>
      <c r="D28" s="41">
        <v>452</v>
      </c>
      <c r="E28" s="42">
        <v>6486</v>
      </c>
      <c r="F28" s="29">
        <f t="shared" si="4"/>
        <v>1.4090654030799924E-2</v>
      </c>
      <c r="G28" s="30">
        <f t="shared" si="5"/>
        <v>0.20219465053931043</v>
      </c>
      <c r="H28" s="31">
        <v>196.74182945037268</v>
      </c>
      <c r="I28" s="32">
        <v>82</v>
      </c>
      <c r="J28" s="2"/>
      <c r="K28" s="155">
        <v>25</v>
      </c>
      <c r="L28" s="33" t="s">
        <v>96</v>
      </c>
      <c r="M28" s="34">
        <v>169</v>
      </c>
      <c r="N28" s="34">
        <v>6</v>
      </c>
      <c r="O28" s="35">
        <v>1</v>
      </c>
      <c r="P28" s="2"/>
      <c r="Q28" s="36" t="s">
        <v>94</v>
      </c>
      <c r="R28" s="46">
        <v>13736</v>
      </c>
      <c r="S28" s="47">
        <v>579</v>
      </c>
      <c r="U28" s="36" t="s">
        <v>94</v>
      </c>
      <c r="V28" s="48">
        <v>127139</v>
      </c>
      <c r="W28" s="47">
        <v>1537</v>
      </c>
    </row>
    <row r="29" spans="1:23" ht="20.5" thickBot="1" x14ac:dyDescent="0.35">
      <c r="A29" s="25">
        <v>26</v>
      </c>
      <c r="B29" s="40" t="s">
        <v>101</v>
      </c>
      <c r="C29" s="27">
        <v>31068</v>
      </c>
      <c r="D29" s="41">
        <v>23</v>
      </c>
      <c r="E29" s="42">
        <v>12995</v>
      </c>
      <c r="F29" s="29">
        <f t="shared" si="4"/>
        <v>7.4031157461053169E-4</v>
      </c>
      <c r="G29" s="30">
        <f t="shared" si="5"/>
        <v>0.41827603965495042</v>
      </c>
      <c r="H29" s="31">
        <v>5352.5493092492734</v>
      </c>
      <c r="I29" s="32">
        <v>2</v>
      </c>
      <c r="J29" s="2"/>
      <c r="K29" s="155">
        <v>26</v>
      </c>
      <c r="L29" s="33" t="s">
        <v>99</v>
      </c>
      <c r="M29" s="34">
        <v>154</v>
      </c>
      <c r="N29" s="34">
        <v>2</v>
      </c>
      <c r="O29" s="35">
        <v>24</v>
      </c>
      <c r="P29" s="2"/>
      <c r="Q29" s="36" t="s">
        <v>100</v>
      </c>
      <c r="R29" s="46">
        <v>13670</v>
      </c>
      <c r="S29" s="47">
        <v>541</v>
      </c>
      <c r="U29" s="36" t="s">
        <v>100</v>
      </c>
      <c r="V29" s="48">
        <v>177768</v>
      </c>
      <c r="W29" s="47">
        <v>1561</v>
      </c>
    </row>
    <row r="30" spans="1:23" ht="20.5" thickBot="1" x14ac:dyDescent="0.35">
      <c r="A30" s="25">
        <v>27</v>
      </c>
      <c r="B30" s="40" t="s">
        <v>95</v>
      </c>
      <c r="C30" s="27">
        <v>30725</v>
      </c>
      <c r="D30" s="41">
        <v>1905</v>
      </c>
      <c r="E30" s="42">
        <v>27900</v>
      </c>
      <c r="F30" s="29">
        <f t="shared" si="4"/>
        <v>6.2001627339300244E-2</v>
      </c>
      <c r="G30" s="30">
        <f t="shared" si="5"/>
        <v>0.90805532953620827</v>
      </c>
      <c r="H30" s="31">
        <v>3576.2652384108928</v>
      </c>
      <c r="I30" s="32">
        <v>12</v>
      </c>
      <c r="J30" s="2"/>
      <c r="K30" s="155">
        <v>27</v>
      </c>
      <c r="L30" s="33" t="s">
        <v>102</v>
      </c>
      <c r="M30" s="34">
        <v>149</v>
      </c>
      <c r="N30" s="34">
        <v>2</v>
      </c>
      <c r="O30" s="35">
        <v>3</v>
      </c>
      <c r="P30" s="2"/>
      <c r="Q30" s="36" t="s">
        <v>103</v>
      </c>
      <c r="R30" s="46">
        <v>12625</v>
      </c>
      <c r="S30" s="47">
        <v>596</v>
      </c>
      <c r="U30" s="36" t="s">
        <v>103</v>
      </c>
      <c r="V30" s="48">
        <v>137973</v>
      </c>
      <c r="W30" s="47">
        <v>1966</v>
      </c>
    </row>
    <row r="31" spans="1:23" ht="20.5" thickBot="1" x14ac:dyDescent="0.35">
      <c r="A31" s="25">
        <v>28</v>
      </c>
      <c r="B31" s="40" t="s">
        <v>98</v>
      </c>
      <c r="C31" s="27">
        <v>30471</v>
      </c>
      <c r="D31" s="41">
        <v>1302</v>
      </c>
      <c r="E31" s="42">
        <v>7705</v>
      </c>
      <c r="F31" s="29">
        <f t="shared" si="4"/>
        <v>4.2729152308752585E-2</v>
      </c>
      <c r="G31" s="30">
        <f t="shared" si="5"/>
        <v>0.2528633782941157</v>
      </c>
      <c r="H31" s="31">
        <v>2979.7029919362903</v>
      </c>
      <c r="I31" s="32">
        <v>16</v>
      </c>
      <c r="J31" s="2"/>
      <c r="K31" s="155">
        <v>28</v>
      </c>
      <c r="L31" s="33" t="s">
        <v>105</v>
      </c>
      <c r="M31" s="34">
        <v>147</v>
      </c>
      <c r="N31" s="34">
        <v>2</v>
      </c>
      <c r="O31" s="35">
        <v>0</v>
      </c>
      <c r="P31" s="2"/>
      <c r="Q31" s="36" t="s">
        <v>106</v>
      </c>
      <c r="R31" s="46">
        <v>11844</v>
      </c>
      <c r="S31" s="47">
        <v>677</v>
      </c>
      <c r="U31" s="36" t="s">
        <v>106</v>
      </c>
      <c r="V31" s="48">
        <v>172946</v>
      </c>
      <c r="W31" s="47" t="s">
        <v>27</v>
      </c>
    </row>
    <row r="32" spans="1:23" ht="20.5" thickBot="1" x14ac:dyDescent="0.35">
      <c r="A32" s="25">
        <v>29</v>
      </c>
      <c r="B32" s="40" t="s">
        <v>107</v>
      </c>
      <c r="C32" s="27">
        <v>27892</v>
      </c>
      <c r="D32" s="41">
        <v>241</v>
      </c>
      <c r="E32" s="42">
        <v>13798</v>
      </c>
      <c r="F32" s="29">
        <f t="shared" si="4"/>
        <v>8.6404703857736985E-3</v>
      </c>
      <c r="G32" s="30">
        <f t="shared" si="5"/>
        <v>0.49469381901620535</v>
      </c>
      <c r="H32" s="31">
        <v>2854.7072528007438</v>
      </c>
      <c r="I32" s="32">
        <v>17</v>
      </c>
      <c r="J32" s="2"/>
      <c r="K32" s="155">
        <v>29</v>
      </c>
      <c r="L32" s="33" t="s">
        <v>108</v>
      </c>
      <c r="M32" s="34">
        <v>139</v>
      </c>
      <c r="N32" s="34">
        <v>2</v>
      </c>
      <c r="O32" s="35">
        <v>0</v>
      </c>
      <c r="P32" s="2"/>
      <c r="Q32" s="36" t="s">
        <v>109</v>
      </c>
      <c r="R32" s="46">
        <v>11662</v>
      </c>
      <c r="S32" s="47">
        <v>147</v>
      </c>
      <c r="U32" s="36" t="s">
        <v>109</v>
      </c>
      <c r="V32" s="48">
        <v>78419</v>
      </c>
      <c r="W32" s="47" t="s">
        <v>27</v>
      </c>
    </row>
    <row r="33" spans="1:23" ht="20.5" thickBot="1" x14ac:dyDescent="0.35">
      <c r="A33" s="25">
        <v>30</v>
      </c>
      <c r="B33" s="40" t="s">
        <v>110</v>
      </c>
      <c r="C33" s="27">
        <v>24506</v>
      </c>
      <c r="D33" s="41">
        <v>1592</v>
      </c>
      <c r="E33" s="42">
        <v>21060</v>
      </c>
      <c r="F33" s="29">
        <f t="shared" si="4"/>
        <v>6.496368236350282E-2</v>
      </c>
      <c r="G33" s="30">
        <f t="shared" si="5"/>
        <v>0.85938137598955355</v>
      </c>
      <c r="H33" s="31">
        <v>5019.1551655454841</v>
      </c>
      <c r="I33" s="32">
        <v>5</v>
      </c>
      <c r="J33" s="2"/>
      <c r="K33" s="155">
        <v>30</v>
      </c>
      <c r="L33" s="33" t="s">
        <v>111</v>
      </c>
      <c r="M33" s="34">
        <v>76</v>
      </c>
      <c r="N33" s="34">
        <v>3</v>
      </c>
      <c r="O33" s="35">
        <v>0</v>
      </c>
      <c r="P33" s="2"/>
      <c r="Q33" s="36" t="s">
        <v>112</v>
      </c>
      <c r="R33" s="46">
        <v>9638</v>
      </c>
      <c r="S33" s="47">
        <v>419</v>
      </c>
      <c r="U33" s="36" t="s">
        <v>112</v>
      </c>
      <c r="V33" s="48">
        <v>150023</v>
      </c>
      <c r="W33" s="47">
        <v>1534</v>
      </c>
    </row>
    <row r="34" spans="1:23" ht="20.5" thickBot="1" x14ac:dyDescent="0.35">
      <c r="A34" s="25">
        <v>31</v>
      </c>
      <c r="B34" s="40" t="s">
        <v>119</v>
      </c>
      <c r="C34" s="27">
        <v>21745</v>
      </c>
      <c r="D34" s="41">
        <v>1351</v>
      </c>
      <c r="E34" s="42">
        <v>5249</v>
      </c>
      <c r="F34" s="29">
        <f t="shared" si="4"/>
        <v>6.2129225109220511E-2</v>
      </c>
      <c r="G34" s="30">
        <f t="shared" si="5"/>
        <v>0.24138882501724535</v>
      </c>
      <c r="H34" s="31">
        <v>80.35087061692559</v>
      </c>
      <c r="I34" s="32">
        <v>105</v>
      </c>
      <c r="J34" s="2"/>
      <c r="K34" s="155">
        <v>31</v>
      </c>
      <c r="L34" s="33" t="s">
        <v>114</v>
      </c>
      <c r="M34" s="34">
        <v>75</v>
      </c>
      <c r="N34" s="34">
        <v>0</v>
      </c>
      <c r="O34" s="35">
        <v>0</v>
      </c>
      <c r="P34" s="2"/>
      <c r="Q34" s="36" t="s">
        <v>115</v>
      </c>
      <c r="R34" s="46">
        <v>8909</v>
      </c>
      <c r="S34" s="47">
        <v>205</v>
      </c>
      <c r="U34" s="36" t="s">
        <v>115</v>
      </c>
      <c r="V34" s="48">
        <v>76434</v>
      </c>
      <c r="W34" s="47">
        <v>787</v>
      </c>
    </row>
    <row r="35" spans="1:23" ht="20.5" thickBot="1" x14ac:dyDescent="0.35">
      <c r="A35" s="25">
        <v>32</v>
      </c>
      <c r="B35" s="40" t="s">
        <v>113</v>
      </c>
      <c r="C35" s="27">
        <v>20838</v>
      </c>
      <c r="D35" s="41">
        <v>990</v>
      </c>
      <c r="E35" s="42">
        <v>8977</v>
      </c>
      <c r="F35" s="29">
        <f t="shared" si="4"/>
        <v>4.7509357903829541E-2</v>
      </c>
      <c r="G35" s="30">
        <f t="shared" si="5"/>
        <v>0.43079950091179575</v>
      </c>
      <c r="H35" s="31">
        <v>549.99281034448916</v>
      </c>
      <c r="I35" s="32">
        <v>49</v>
      </c>
      <c r="J35" s="2"/>
      <c r="K35" s="155">
        <v>32</v>
      </c>
      <c r="L35" s="33" t="s">
        <v>117</v>
      </c>
      <c r="M35" s="34">
        <v>45</v>
      </c>
      <c r="N35" s="34">
        <v>0</v>
      </c>
      <c r="O35" s="35">
        <v>0</v>
      </c>
      <c r="P35" s="2"/>
      <c r="Q35" s="36" t="s">
        <v>121</v>
      </c>
      <c r="R35" s="46">
        <v>8529</v>
      </c>
      <c r="S35" s="47">
        <v>322</v>
      </c>
      <c r="U35" s="36" t="s">
        <v>121</v>
      </c>
      <c r="V35" s="48">
        <v>48986</v>
      </c>
      <c r="W35" s="47" t="s">
        <v>27</v>
      </c>
    </row>
    <row r="36" spans="1:23" ht="20.5" thickBot="1" x14ac:dyDescent="0.35">
      <c r="A36" s="25">
        <v>33</v>
      </c>
      <c r="B36" s="40" t="s">
        <v>116</v>
      </c>
      <c r="C36" s="27">
        <v>20580</v>
      </c>
      <c r="D36" s="41">
        <v>605</v>
      </c>
      <c r="E36" s="42">
        <v>6929</v>
      </c>
      <c r="F36" s="29">
        <f t="shared" si="4"/>
        <v>2.9397473275024295E-2</v>
      </c>
      <c r="G36" s="30">
        <f t="shared" si="5"/>
        <v>0.33668610301263363</v>
      </c>
      <c r="H36" s="31">
        <v>467.7949116188118</v>
      </c>
      <c r="I36" s="32">
        <v>55</v>
      </c>
      <c r="J36" s="2"/>
      <c r="K36" s="155">
        <v>33</v>
      </c>
      <c r="L36" s="33" t="s">
        <v>120</v>
      </c>
      <c r="M36" s="34">
        <v>18</v>
      </c>
      <c r="N36" s="34">
        <v>0</v>
      </c>
      <c r="O36" s="35">
        <v>0</v>
      </c>
      <c r="P36" s="2"/>
      <c r="Q36" s="36" t="s">
        <v>118</v>
      </c>
      <c r="R36" s="46">
        <v>8426</v>
      </c>
      <c r="S36" s="47">
        <v>391</v>
      </c>
      <c r="U36" s="36" t="s">
        <v>118</v>
      </c>
      <c r="V36" s="48">
        <v>166240</v>
      </c>
      <c r="W36" s="47">
        <v>2041</v>
      </c>
    </row>
    <row r="37" spans="1:23" ht="20.5" thickBot="1" x14ac:dyDescent="0.35">
      <c r="A37" s="25">
        <v>34</v>
      </c>
      <c r="B37" s="40" t="s">
        <v>130</v>
      </c>
      <c r="C37" s="27">
        <v>20464</v>
      </c>
      <c r="D37" s="41">
        <v>148</v>
      </c>
      <c r="E37" s="42">
        <v>5747</v>
      </c>
      <c r="F37" s="29">
        <f t="shared" si="4"/>
        <v>7.2322126661454262E-3</v>
      </c>
      <c r="G37" s="30">
        <f t="shared" si="5"/>
        <v>0.28083463643471462</v>
      </c>
      <c r="H37" s="31">
        <v>4864.1778638548376</v>
      </c>
      <c r="I37" s="32">
        <v>8</v>
      </c>
      <c r="J37" s="2"/>
      <c r="K37" s="157">
        <v>34</v>
      </c>
      <c r="L37" s="54" t="s">
        <v>123</v>
      </c>
      <c r="M37" s="55">
        <v>1</v>
      </c>
      <c r="N37" s="55">
        <v>0</v>
      </c>
      <c r="O37" s="56">
        <v>0</v>
      </c>
      <c r="P37" s="2"/>
      <c r="Q37" s="36" t="s">
        <v>124</v>
      </c>
      <c r="R37" s="46">
        <v>8057</v>
      </c>
      <c r="S37" s="47">
        <v>93</v>
      </c>
      <c r="U37" s="36" t="s">
        <v>124</v>
      </c>
      <c r="V37" s="48">
        <v>186834</v>
      </c>
      <c r="W37" s="47">
        <v>1036</v>
      </c>
    </row>
    <row r="38" spans="1:23" ht="16" thickBot="1" x14ac:dyDescent="0.35">
      <c r="A38" s="25">
        <v>35</v>
      </c>
      <c r="B38" s="40" t="s">
        <v>125</v>
      </c>
      <c r="C38" s="27">
        <v>20125</v>
      </c>
      <c r="D38" s="41">
        <v>397</v>
      </c>
      <c r="E38" s="42">
        <v>10104</v>
      </c>
      <c r="F38" s="29">
        <f t="shared" si="4"/>
        <v>1.9726708074534163E-2</v>
      </c>
      <c r="G38" s="30">
        <f t="shared" si="5"/>
        <v>0.50206211180124227</v>
      </c>
      <c r="H38" s="31">
        <v>343.67477044659961</v>
      </c>
      <c r="I38" s="32">
        <v>63</v>
      </c>
      <c r="J38" s="2"/>
      <c r="P38" s="2"/>
      <c r="Q38" s="36" t="s">
        <v>126</v>
      </c>
      <c r="R38" s="46">
        <v>7893</v>
      </c>
      <c r="S38" s="47">
        <v>418</v>
      </c>
      <c r="U38" s="36" t="s">
        <v>126</v>
      </c>
      <c r="V38" s="48">
        <v>42993</v>
      </c>
      <c r="W38" s="47" t="s">
        <v>27</v>
      </c>
    </row>
    <row r="39" spans="1:23" ht="21" customHeight="1" thickBot="1" x14ac:dyDescent="0.35">
      <c r="A39" s="25">
        <v>36</v>
      </c>
      <c r="B39" s="40" t="s">
        <v>127</v>
      </c>
      <c r="C39" s="27">
        <v>19131</v>
      </c>
      <c r="D39" s="41">
        <v>682</v>
      </c>
      <c r="E39" s="42">
        <v>4575</v>
      </c>
      <c r="F39" s="29">
        <f t="shared" si="4"/>
        <v>3.5648946735664627E-2</v>
      </c>
      <c r="G39" s="30">
        <f t="shared" si="5"/>
        <v>0.23914066175317547</v>
      </c>
      <c r="H39" s="31">
        <v>380.03996190422691</v>
      </c>
      <c r="I39" s="32">
        <v>60</v>
      </c>
      <c r="J39" s="57"/>
      <c r="K39" s="185" t="s">
        <v>372</v>
      </c>
      <c r="L39" s="185"/>
      <c r="M39" s="185"/>
      <c r="N39" s="185"/>
      <c r="O39" s="185"/>
      <c r="P39" s="2"/>
      <c r="Q39" s="36" t="s">
        <v>129</v>
      </c>
      <c r="R39" s="46">
        <v>7526</v>
      </c>
      <c r="S39" s="47">
        <v>387</v>
      </c>
      <c r="U39" s="36" t="s">
        <v>129</v>
      </c>
      <c r="V39" s="48">
        <v>99941</v>
      </c>
      <c r="W39" s="47" t="s">
        <v>27</v>
      </c>
    </row>
    <row r="40" spans="1:23" ht="21" customHeight="1" thickBot="1" x14ac:dyDescent="0.35">
      <c r="A40" s="25">
        <v>37</v>
      </c>
      <c r="B40" s="40" t="s">
        <v>122</v>
      </c>
      <c r="C40" s="27">
        <v>17857</v>
      </c>
      <c r="D40" s="41">
        <v>1170</v>
      </c>
      <c r="E40" s="42">
        <v>11187</v>
      </c>
      <c r="F40" s="29">
        <f t="shared" si="4"/>
        <v>6.5520524164193308E-2</v>
      </c>
      <c r="G40" s="30">
        <f t="shared" si="5"/>
        <v>0.6264770118160945</v>
      </c>
      <c r="H40" s="31">
        <v>922.14864507357436</v>
      </c>
      <c r="I40" s="32">
        <v>40</v>
      </c>
      <c r="J40" s="57"/>
      <c r="K40" s="185"/>
      <c r="L40" s="185"/>
      <c r="M40" s="185"/>
      <c r="N40" s="185"/>
      <c r="O40" s="185"/>
      <c r="P40" s="2"/>
      <c r="Q40" s="36" t="s">
        <v>131</v>
      </c>
      <c r="R40" s="46">
        <v>6625</v>
      </c>
      <c r="S40" s="47">
        <v>302</v>
      </c>
      <c r="U40" s="36" t="s">
        <v>131</v>
      </c>
      <c r="V40" s="48">
        <v>152767</v>
      </c>
      <c r="W40" s="47">
        <v>1139</v>
      </c>
    </row>
    <row r="41" spans="1:23" ht="21" customHeight="1" thickBot="1" x14ac:dyDescent="0.35">
      <c r="A41" s="25">
        <v>38</v>
      </c>
      <c r="B41" s="40" t="s">
        <v>132</v>
      </c>
      <c r="C41" s="27">
        <v>16712</v>
      </c>
      <c r="D41" s="41">
        <v>279</v>
      </c>
      <c r="E41" s="42">
        <v>14085</v>
      </c>
      <c r="F41" s="29">
        <f t="shared" si="4"/>
        <v>1.6694590713259932E-2</v>
      </c>
      <c r="G41" s="30">
        <f t="shared" si="5"/>
        <v>0.84280756342747731</v>
      </c>
      <c r="H41" s="31">
        <v>1961.6457870100126</v>
      </c>
      <c r="I41" s="32">
        <v>28</v>
      </c>
      <c r="J41" s="57"/>
      <c r="K41" s="185"/>
      <c r="L41" s="185"/>
      <c r="M41" s="185"/>
      <c r="N41" s="185"/>
      <c r="O41" s="185"/>
      <c r="P41" s="2"/>
      <c r="Q41" s="36" t="s">
        <v>133</v>
      </c>
      <c r="R41" s="46">
        <v>5849</v>
      </c>
      <c r="S41" s="47">
        <v>307</v>
      </c>
      <c r="U41" s="36" t="s">
        <v>133</v>
      </c>
      <c r="V41" s="48">
        <v>153167</v>
      </c>
      <c r="W41" s="47">
        <v>926</v>
      </c>
    </row>
    <row r="42" spans="1:23" ht="21" customHeight="1" thickBot="1" x14ac:dyDescent="0.35">
      <c r="A42" s="25">
        <v>39</v>
      </c>
      <c r="B42" s="40" t="s">
        <v>134</v>
      </c>
      <c r="C42" s="27">
        <v>16513</v>
      </c>
      <c r="D42" s="41">
        <v>796</v>
      </c>
      <c r="E42" s="42">
        <v>13005</v>
      </c>
      <c r="F42" s="29">
        <f t="shared" si="4"/>
        <v>4.8204444982740874E-2</v>
      </c>
      <c r="G42" s="30">
        <f t="shared" si="5"/>
        <v>0.78756131532731788</v>
      </c>
      <c r="H42" s="31">
        <v>130.16680450726662</v>
      </c>
      <c r="I42" s="32">
        <v>94</v>
      </c>
      <c r="J42" s="57"/>
      <c r="K42" s="185" t="s">
        <v>135</v>
      </c>
      <c r="L42" s="185"/>
      <c r="M42" s="185"/>
      <c r="N42" s="185"/>
      <c r="O42" s="185"/>
      <c r="P42" s="2"/>
      <c r="Q42" s="36" t="s">
        <v>136</v>
      </c>
      <c r="R42" s="46">
        <v>5612</v>
      </c>
      <c r="S42" s="47">
        <v>113</v>
      </c>
      <c r="U42" s="36" t="s">
        <v>136</v>
      </c>
      <c r="V42" s="48">
        <v>103047</v>
      </c>
      <c r="W42" s="47">
        <v>584</v>
      </c>
    </row>
    <row r="43" spans="1:23" ht="21" customHeight="1" thickBot="1" x14ac:dyDescent="0.35">
      <c r="A43" s="25">
        <v>40</v>
      </c>
      <c r="B43" s="40" t="s">
        <v>137</v>
      </c>
      <c r="C43" s="27">
        <v>16486</v>
      </c>
      <c r="D43" s="41">
        <v>639</v>
      </c>
      <c r="E43" s="42">
        <v>15037</v>
      </c>
      <c r="F43" s="29">
        <f t="shared" si="4"/>
        <v>3.8760160135872863E-2</v>
      </c>
      <c r="G43" s="30">
        <f t="shared" si="5"/>
        <v>0.91210724250879538</v>
      </c>
      <c r="H43" s="31">
        <v>1840.961722155705</v>
      </c>
      <c r="I43" s="32">
        <v>30</v>
      </c>
      <c r="J43" s="58"/>
      <c r="K43" s="185"/>
      <c r="L43" s="185"/>
      <c r="M43" s="185"/>
      <c r="N43" s="185"/>
      <c r="O43" s="185"/>
      <c r="P43" s="2"/>
      <c r="Q43" s="36" t="s">
        <v>138</v>
      </c>
      <c r="R43" s="46">
        <v>4356</v>
      </c>
      <c r="S43" s="47">
        <v>50</v>
      </c>
      <c r="U43" s="36" t="s">
        <v>138</v>
      </c>
      <c r="V43" s="48">
        <v>32344</v>
      </c>
      <c r="W43" s="47">
        <v>351</v>
      </c>
    </row>
    <row r="44" spans="1:23" ht="21" customHeight="1" thickBot="1" x14ac:dyDescent="0.35">
      <c r="A44" s="25">
        <v>41</v>
      </c>
      <c r="B44" s="40" t="s">
        <v>139</v>
      </c>
      <c r="C44" s="27">
        <v>15786</v>
      </c>
      <c r="D44" s="41">
        <v>707</v>
      </c>
      <c r="E44" s="42">
        <v>4374</v>
      </c>
      <c r="F44" s="29">
        <f t="shared" si="4"/>
        <v>4.4786519701000886E-2</v>
      </c>
      <c r="G44" s="30">
        <f t="shared" si="5"/>
        <v>0.27708095781071834</v>
      </c>
      <c r="H44" s="31">
        <v>157.24975615380123</v>
      </c>
      <c r="I44" s="32">
        <v>92</v>
      </c>
      <c r="J44" s="57"/>
      <c r="K44" s="185" t="s">
        <v>140</v>
      </c>
      <c r="L44" s="185"/>
      <c r="M44" s="185"/>
      <c r="N44" s="185"/>
      <c r="O44" s="185"/>
      <c r="P44" s="2"/>
      <c r="Q44" s="36" t="s">
        <v>143</v>
      </c>
      <c r="R44" s="46">
        <v>4014</v>
      </c>
      <c r="S44" s="47">
        <v>204</v>
      </c>
      <c r="U44" s="36" t="s">
        <v>143</v>
      </c>
      <c r="V44" s="48">
        <v>55100</v>
      </c>
      <c r="W44" s="47">
        <v>393</v>
      </c>
    </row>
    <row r="45" spans="1:23" ht="21" customHeight="1" thickBot="1" x14ac:dyDescent="0.35">
      <c r="A45" s="25">
        <v>42</v>
      </c>
      <c r="B45" s="40" t="s">
        <v>142</v>
      </c>
      <c r="C45" s="27">
        <v>13989</v>
      </c>
      <c r="D45" s="41">
        <v>456</v>
      </c>
      <c r="E45" s="42">
        <v>7572</v>
      </c>
      <c r="F45" s="29">
        <f t="shared" si="4"/>
        <v>3.259704053184645E-2</v>
      </c>
      <c r="G45" s="30">
        <f t="shared" si="5"/>
        <v>0.54128243619987138</v>
      </c>
      <c r="H45" s="31">
        <v>1302.640349277835</v>
      </c>
      <c r="I45" s="32">
        <v>37</v>
      </c>
      <c r="J45" s="57"/>
      <c r="K45" s="185"/>
      <c r="L45" s="185"/>
      <c r="M45" s="185"/>
      <c r="N45" s="185"/>
      <c r="O45" s="185"/>
      <c r="P45" s="2"/>
      <c r="Q45" s="36" t="s">
        <v>141</v>
      </c>
      <c r="R45" s="46">
        <v>3864</v>
      </c>
      <c r="S45" s="47">
        <v>147</v>
      </c>
      <c r="U45" s="36" t="s">
        <v>141</v>
      </c>
      <c r="V45" s="48">
        <v>107839</v>
      </c>
      <c r="W45" s="47">
        <v>737</v>
      </c>
    </row>
    <row r="46" spans="1:23" ht="21" customHeight="1" thickBot="1" x14ac:dyDescent="0.35">
      <c r="A46" s="25">
        <v>43</v>
      </c>
      <c r="B46" s="40" t="s">
        <v>144</v>
      </c>
      <c r="C46" s="27">
        <v>13777</v>
      </c>
      <c r="D46" s="41">
        <v>863</v>
      </c>
      <c r="E46" s="42">
        <v>3177</v>
      </c>
      <c r="F46" s="29">
        <f t="shared" si="4"/>
        <v>6.2640632938956234E-2</v>
      </c>
      <c r="G46" s="30">
        <f t="shared" si="5"/>
        <v>0.23060172751687597</v>
      </c>
      <c r="H46" s="31">
        <v>127.42722291111313</v>
      </c>
      <c r="I46" s="32">
        <v>95</v>
      </c>
      <c r="J46" s="57"/>
      <c r="K46" s="185"/>
      <c r="L46" s="185"/>
      <c r="M46" s="185"/>
      <c r="N46" s="185"/>
      <c r="O46" s="185"/>
      <c r="P46" s="2"/>
      <c r="Q46" s="36" t="s">
        <v>145</v>
      </c>
      <c r="R46" s="46">
        <v>3100</v>
      </c>
      <c r="S46" s="47">
        <v>127</v>
      </c>
      <c r="U46" s="36" t="s">
        <v>145</v>
      </c>
      <c r="V46" s="48" t="s">
        <v>27</v>
      </c>
      <c r="W46" s="47" t="s">
        <v>27</v>
      </c>
    </row>
    <row r="47" spans="1:23" ht="15.65" customHeight="1" thickBot="1" x14ac:dyDescent="0.35">
      <c r="A47" s="25">
        <v>44</v>
      </c>
      <c r="B47" s="40" t="s">
        <v>146</v>
      </c>
      <c r="C47" s="27">
        <v>11487</v>
      </c>
      <c r="D47" s="59">
        <v>561</v>
      </c>
      <c r="E47" s="42">
        <v>10034</v>
      </c>
      <c r="F47" s="29">
        <f t="shared" si="4"/>
        <v>4.8837816662313918E-2</v>
      </c>
      <c r="G47" s="30">
        <f t="shared" si="5"/>
        <v>0.87350918429529034</v>
      </c>
      <c r="H47" s="31">
        <v>1990.1674949357887</v>
      </c>
      <c r="I47" s="32">
        <v>26</v>
      </c>
      <c r="J47" s="57"/>
      <c r="K47" s="60"/>
      <c r="P47" s="2"/>
      <c r="Q47" s="36" t="s">
        <v>147</v>
      </c>
      <c r="R47" s="46">
        <v>2595</v>
      </c>
      <c r="S47" s="47">
        <v>79</v>
      </c>
      <c r="U47" s="36" t="s">
        <v>147</v>
      </c>
      <c r="V47" s="48">
        <v>39595</v>
      </c>
      <c r="W47" s="47">
        <v>223</v>
      </c>
    </row>
    <row r="48" spans="1:23" ht="16" thickBot="1" x14ac:dyDescent="0.35">
      <c r="A48" s="25">
        <v>45</v>
      </c>
      <c r="B48" s="40" t="s">
        <v>148</v>
      </c>
      <c r="C48" s="27">
        <v>11165</v>
      </c>
      <c r="D48" s="41">
        <v>266</v>
      </c>
      <c r="E48" s="42">
        <v>10194</v>
      </c>
      <c r="F48" s="29">
        <f t="shared" si="4"/>
        <v>2.3824451410658306E-2</v>
      </c>
      <c r="G48" s="30">
        <f t="shared" si="5"/>
        <v>0.91303179579041649</v>
      </c>
      <c r="H48" s="31">
        <v>217.95866996055935</v>
      </c>
      <c r="I48" s="32">
        <v>77</v>
      </c>
      <c r="J48" s="57"/>
      <c r="L48" s="190" t="s">
        <v>210</v>
      </c>
      <c r="M48" s="191"/>
      <c r="N48" s="191"/>
      <c r="O48" s="191"/>
      <c r="P48" s="2"/>
      <c r="Q48" s="36" t="s">
        <v>149</v>
      </c>
      <c r="R48" s="46">
        <v>2317</v>
      </c>
      <c r="S48" s="47">
        <v>52</v>
      </c>
      <c r="U48" s="36" t="s">
        <v>149</v>
      </c>
      <c r="V48" s="48">
        <v>62830</v>
      </c>
      <c r="W48" s="47">
        <v>147</v>
      </c>
    </row>
    <row r="49" spans="1:23" ht="28.5" thickBot="1" x14ac:dyDescent="0.35">
      <c r="A49" s="25">
        <v>46</v>
      </c>
      <c r="B49" s="40" t="s">
        <v>150</v>
      </c>
      <c r="C49" s="27">
        <v>11024</v>
      </c>
      <c r="D49" s="41">
        <v>238</v>
      </c>
      <c r="E49" s="42">
        <v>5699</v>
      </c>
      <c r="F49" s="29">
        <f t="shared" si="4"/>
        <v>2.1589259796806967E-2</v>
      </c>
      <c r="G49" s="30">
        <f t="shared" si="5"/>
        <v>0.51696298984034839</v>
      </c>
      <c r="H49" s="31">
        <v>1256.69227967559</v>
      </c>
      <c r="I49" s="32">
        <v>38</v>
      </c>
      <c r="J49" s="57"/>
      <c r="L49" s="69" t="s">
        <v>4</v>
      </c>
      <c r="M49" s="70" t="s">
        <v>5</v>
      </c>
      <c r="N49" s="69" t="s">
        <v>212</v>
      </c>
      <c r="O49" s="71" t="s">
        <v>213</v>
      </c>
      <c r="P49" s="2"/>
      <c r="Q49" s="36" t="s">
        <v>151</v>
      </c>
      <c r="R49" s="46">
        <v>1948</v>
      </c>
      <c r="S49" s="47">
        <v>75</v>
      </c>
      <c r="U49" s="36" t="s">
        <v>151</v>
      </c>
      <c r="V49" s="48">
        <v>37398</v>
      </c>
      <c r="W49" s="47">
        <v>240</v>
      </c>
    </row>
    <row r="50" spans="1:23" ht="15.5" customHeight="1" thickBot="1" x14ac:dyDescent="0.35">
      <c r="A50" s="25">
        <v>47</v>
      </c>
      <c r="B50" s="40" t="s">
        <v>154</v>
      </c>
      <c r="C50" s="27">
        <v>10649</v>
      </c>
      <c r="D50" s="41">
        <v>433</v>
      </c>
      <c r="E50" s="42">
        <v>3062</v>
      </c>
      <c r="F50" s="29">
        <f t="shared" si="4"/>
        <v>4.0661094938491876E-2</v>
      </c>
      <c r="G50" s="30">
        <f t="shared" si="5"/>
        <v>0.28753873603155228</v>
      </c>
      <c r="H50" s="31">
        <v>237.80346152426412</v>
      </c>
      <c r="I50" s="32">
        <v>75</v>
      </c>
      <c r="J50" s="57"/>
      <c r="L50" s="72">
        <v>1</v>
      </c>
      <c r="M50" s="73" t="s">
        <v>21</v>
      </c>
      <c r="N50" s="74">
        <v>24390</v>
      </c>
      <c r="O50" s="75">
        <v>1.545864448159984E-2</v>
      </c>
      <c r="P50" s="2"/>
      <c r="Q50" s="36" t="s">
        <v>153</v>
      </c>
      <c r="R50" s="46">
        <v>1705</v>
      </c>
      <c r="S50" s="47">
        <v>72</v>
      </c>
      <c r="U50" s="36" t="s">
        <v>153</v>
      </c>
      <c r="V50" s="48">
        <v>84829</v>
      </c>
      <c r="W50" s="47" t="s">
        <v>27</v>
      </c>
    </row>
    <row r="51" spans="1:23" ht="16" thickBot="1" x14ac:dyDescent="0.35">
      <c r="A51" s="25">
        <v>48</v>
      </c>
      <c r="B51" s="40" t="s">
        <v>152</v>
      </c>
      <c r="C51" s="27">
        <v>10267</v>
      </c>
      <c r="D51" s="41">
        <v>295</v>
      </c>
      <c r="E51" s="42">
        <v>6275</v>
      </c>
      <c r="F51" s="29">
        <f t="shared" si="4"/>
        <v>2.8732833349566573E-2</v>
      </c>
      <c r="G51" s="30">
        <f t="shared" si="5"/>
        <v>0.61118145514756017</v>
      </c>
      <c r="H51" s="31">
        <v>2417.7905299004647</v>
      </c>
      <c r="I51" s="32">
        <v>20</v>
      </c>
      <c r="J51" s="57"/>
      <c r="L51" s="76">
        <v>2</v>
      </c>
      <c r="M51" s="77" t="s">
        <v>28</v>
      </c>
      <c r="N51" s="78">
        <v>20803</v>
      </c>
      <c r="O51" s="79">
        <v>6.708762379590244E-2</v>
      </c>
      <c r="P51" s="2"/>
      <c r="Q51" s="36" t="s">
        <v>155</v>
      </c>
      <c r="R51" s="46">
        <v>952</v>
      </c>
      <c r="S51" s="47">
        <v>54</v>
      </c>
      <c r="U51" s="36" t="s">
        <v>155</v>
      </c>
      <c r="V51" s="48">
        <v>25733</v>
      </c>
      <c r="W51" s="47" t="s">
        <v>27</v>
      </c>
    </row>
    <row r="52" spans="1:23" ht="16" thickBot="1" x14ac:dyDescent="0.35">
      <c r="A52" s="25">
        <v>49</v>
      </c>
      <c r="B52" s="40" t="s">
        <v>160</v>
      </c>
      <c r="C52" s="27">
        <v>9998</v>
      </c>
      <c r="D52" s="41">
        <v>216</v>
      </c>
      <c r="E52" s="42">
        <v>1040</v>
      </c>
      <c r="F52" s="29">
        <f t="shared" si="4"/>
        <v>2.1604320864172834E-2</v>
      </c>
      <c r="G52" s="30">
        <f t="shared" si="5"/>
        <v>0.10402080416083216</v>
      </c>
      <c r="H52" s="31">
        <v>262.81648317267394</v>
      </c>
      <c r="I52" s="32">
        <v>71</v>
      </c>
      <c r="J52" s="57"/>
      <c r="L52" s="76">
        <v>3</v>
      </c>
      <c r="M52" s="77" t="s">
        <v>24</v>
      </c>
      <c r="N52" s="78">
        <v>9434</v>
      </c>
      <c r="O52" s="80">
        <v>2.8898936430917021E-2</v>
      </c>
      <c r="P52" s="2"/>
      <c r="Q52" s="36" t="s">
        <v>157</v>
      </c>
      <c r="R52" s="46">
        <v>803</v>
      </c>
      <c r="S52" s="47">
        <v>12</v>
      </c>
      <c r="U52" s="36" t="s">
        <v>157</v>
      </c>
      <c r="V52" s="48" t="s">
        <v>27</v>
      </c>
      <c r="W52" s="47">
        <v>76</v>
      </c>
    </row>
    <row r="53" spans="1:23" ht="16" thickBot="1" x14ac:dyDescent="0.35">
      <c r="A53" s="25">
        <v>50</v>
      </c>
      <c r="B53" s="40" t="s">
        <v>156</v>
      </c>
      <c r="C53" s="27">
        <v>8813</v>
      </c>
      <c r="D53" s="41">
        <v>312</v>
      </c>
      <c r="E53" s="42">
        <v>6026</v>
      </c>
      <c r="F53" s="29">
        <f t="shared" si="4"/>
        <v>3.5402246681039376E-2</v>
      </c>
      <c r="G53" s="30">
        <f t="shared" si="5"/>
        <v>0.68376262339725402</v>
      </c>
      <c r="H53" s="31">
        <v>824.47634806279859</v>
      </c>
      <c r="I53" s="32">
        <v>41</v>
      </c>
      <c r="J53" s="57"/>
      <c r="L53" s="76">
        <v>4</v>
      </c>
      <c r="M53" s="77" t="s">
        <v>53</v>
      </c>
      <c r="N53" s="78">
        <v>6831</v>
      </c>
      <c r="O53" s="80">
        <v>5.7127803703146171E-2</v>
      </c>
      <c r="P53" s="2"/>
      <c r="Q53" s="36" t="s">
        <v>159</v>
      </c>
      <c r="R53" s="46">
        <v>642</v>
      </c>
      <c r="S53" s="47">
        <v>17</v>
      </c>
      <c r="U53" s="36" t="s">
        <v>159</v>
      </c>
      <c r="V53" s="48">
        <v>47985</v>
      </c>
      <c r="W53" s="47">
        <v>83</v>
      </c>
    </row>
    <row r="54" spans="1:23" ht="16" thickBot="1" x14ac:dyDescent="0.35">
      <c r="A54" s="25">
        <v>51</v>
      </c>
      <c r="B54" s="40" t="s">
        <v>162</v>
      </c>
      <c r="C54" s="27">
        <v>8774</v>
      </c>
      <c r="D54" s="41">
        <v>12</v>
      </c>
      <c r="E54" s="42">
        <v>4462</v>
      </c>
      <c r="F54" s="29">
        <f t="shared" si="4"/>
        <v>1.3676772281741509E-3</v>
      </c>
      <c r="G54" s="30">
        <f t="shared" si="5"/>
        <v>0.50854798267608847</v>
      </c>
      <c r="H54" s="31">
        <v>5346.1794376214066</v>
      </c>
      <c r="I54" s="32">
        <v>3</v>
      </c>
      <c r="J54" s="57"/>
      <c r="L54" s="76">
        <v>5</v>
      </c>
      <c r="M54" s="77" t="s">
        <v>74</v>
      </c>
      <c r="N54" s="78">
        <v>4276</v>
      </c>
      <c r="O54" s="80">
        <v>7.4260606797381085E-2</v>
      </c>
      <c r="P54" s="2"/>
      <c r="Q54" s="36" t="s">
        <v>161</v>
      </c>
      <c r="R54" s="46">
        <v>479</v>
      </c>
      <c r="S54" s="47">
        <v>16</v>
      </c>
      <c r="U54" s="36" t="s">
        <v>161</v>
      </c>
      <c r="V54" s="48">
        <v>31857</v>
      </c>
      <c r="W54" s="47">
        <v>65</v>
      </c>
    </row>
    <row r="55" spans="1:23" ht="16" thickBot="1" x14ac:dyDescent="0.35">
      <c r="A55" s="25">
        <v>52</v>
      </c>
      <c r="B55" s="40" t="s">
        <v>158</v>
      </c>
      <c r="C55" s="27">
        <v>8332</v>
      </c>
      <c r="D55" s="41">
        <v>235</v>
      </c>
      <c r="E55" s="42">
        <v>7727</v>
      </c>
      <c r="F55" s="29">
        <f t="shared" si="4"/>
        <v>2.8204512722035526E-2</v>
      </c>
      <c r="G55" s="30">
        <f t="shared" si="5"/>
        <v>0.92738838214114261</v>
      </c>
      <c r="H55" s="31">
        <v>1549.0279812235201</v>
      </c>
      <c r="I55" s="32">
        <v>34</v>
      </c>
      <c r="J55" s="57"/>
      <c r="L55" s="76">
        <v>6</v>
      </c>
      <c r="M55" s="77" t="s">
        <v>31</v>
      </c>
      <c r="N55" s="78">
        <v>3298</v>
      </c>
      <c r="O55" s="80">
        <v>1.3074538347486184E-2</v>
      </c>
      <c r="P55" s="2"/>
      <c r="Q55" s="36" t="s">
        <v>163</v>
      </c>
      <c r="R55" s="46">
        <v>403</v>
      </c>
      <c r="S55" s="47">
        <v>10</v>
      </c>
      <c r="U55" s="36" t="s">
        <v>163</v>
      </c>
      <c r="V55" s="48">
        <v>41446</v>
      </c>
      <c r="W55" s="47" t="s">
        <v>27</v>
      </c>
    </row>
    <row r="56" spans="1:23" ht="16" thickBot="1" x14ac:dyDescent="0.35">
      <c r="A56" s="25">
        <v>53</v>
      </c>
      <c r="B56" s="40" t="s">
        <v>172</v>
      </c>
      <c r="C56" s="27">
        <v>7919</v>
      </c>
      <c r="D56" s="41">
        <v>35</v>
      </c>
      <c r="E56" s="42">
        <v>4096</v>
      </c>
      <c r="F56" s="29">
        <f t="shared" si="4"/>
        <v>4.4197499684303573E-3</v>
      </c>
      <c r="G56" s="30">
        <f t="shared" si="5"/>
        <v>0.51723702487687839</v>
      </c>
      <c r="H56" s="31">
        <v>426.86743181535309</v>
      </c>
      <c r="I56" s="32">
        <v>57</v>
      </c>
      <c r="J56" s="57"/>
      <c r="L56" s="76">
        <v>7</v>
      </c>
      <c r="M56" s="77" t="s">
        <v>71</v>
      </c>
      <c r="N56" s="78">
        <v>2960</v>
      </c>
      <c r="O56" s="80">
        <v>4.9691943525777695E-2</v>
      </c>
      <c r="P56" s="2"/>
      <c r="Q56" s="36" t="s">
        <v>165</v>
      </c>
      <c r="R56" s="46">
        <v>165</v>
      </c>
      <c r="S56" s="47">
        <v>5</v>
      </c>
      <c r="U56" s="36" t="s">
        <v>165</v>
      </c>
      <c r="V56" s="48" t="s">
        <v>27</v>
      </c>
      <c r="W56" s="47" t="s">
        <v>27</v>
      </c>
    </row>
    <row r="57" spans="1:23" ht="16" thickBot="1" x14ac:dyDescent="0.35">
      <c r="A57" s="25">
        <v>54</v>
      </c>
      <c r="B57" s="40" t="s">
        <v>164</v>
      </c>
      <c r="C57" s="27">
        <v>7918</v>
      </c>
      <c r="D57" s="41">
        <v>582</v>
      </c>
      <c r="E57" s="42">
        <v>4256</v>
      </c>
      <c r="F57" s="29">
        <f t="shared" si="4"/>
        <v>7.3503409952008089E-2</v>
      </c>
      <c r="G57" s="30">
        <f t="shared" si="5"/>
        <v>0.53750947208891131</v>
      </c>
      <c r="H57" s="31">
        <v>183.91262092580007</v>
      </c>
      <c r="I57" s="32">
        <v>84</v>
      </c>
      <c r="J57" s="57"/>
      <c r="L57" s="76">
        <v>8</v>
      </c>
      <c r="M57" s="77" t="s">
        <v>56</v>
      </c>
      <c r="N57" s="78">
        <v>2929</v>
      </c>
      <c r="O57" s="80">
        <v>2.6928628561446736E-2</v>
      </c>
      <c r="P57" s="2"/>
      <c r="Q57" s="36" t="s">
        <v>167</v>
      </c>
      <c r="R57" s="46">
        <v>103</v>
      </c>
      <c r="S57" s="47">
        <v>3</v>
      </c>
      <c r="U57" s="36" t="s">
        <v>167</v>
      </c>
      <c r="V57" s="48" t="s">
        <v>27</v>
      </c>
      <c r="W57" s="47" t="s">
        <v>27</v>
      </c>
    </row>
    <row r="58" spans="1:23" ht="16" thickBot="1" x14ac:dyDescent="0.35">
      <c r="A58" s="25">
        <v>55</v>
      </c>
      <c r="B58" s="40" t="s">
        <v>168</v>
      </c>
      <c r="C58" s="27">
        <v>7375</v>
      </c>
      <c r="D58" s="41">
        <v>197</v>
      </c>
      <c r="E58" s="42">
        <v>4573</v>
      </c>
      <c r="F58" s="29">
        <f t="shared" si="4"/>
        <v>2.671186440677966E-2</v>
      </c>
      <c r="G58" s="30">
        <f t="shared" si="5"/>
        <v>0.62006779661016953</v>
      </c>
      <c r="H58" s="31">
        <v>202.21119518496621</v>
      </c>
      <c r="I58" s="32">
        <v>81</v>
      </c>
      <c r="J58" s="57"/>
      <c r="L58" s="76">
        <v>9</v>
      </c>
      <c r="M58" s="77" t="s">
        <v>65</v>
      </c>
      <c r="N58" s="78">
        <v>2642</v>
      </c>
      <c r="O58" s="80">
        <v>4.0598060758793429E-2</v>
      </c>
      <c r="P58" s="2"/>
      <c r="Q58" s="36" t="s">
        <v>169</v>
      </c>
      <c r="R58" s="46">
        <v>69</v>
      </c>
      <c r="S58" s="47">
        <v>6</v>
      </c>
      <c r="U58" s="36" t="s">
        <v>169</v>
      </c>
      <c r="V58" s="48" t="s">
        <v>27</v>
      </c>
      <c r="W58" s="47" t="s">
        <v>27</v>
      </c>
    </row>
    <row r="59" spans="1:23" ht="16" thickBot="1" x14ac:dyDescent="0.35">
      <c r="A59" s="25">
        <v>56</v>
      </c>
      <c r="B59" s="40" t="s">
        <v>174</v>
      </c>
      <c r="C59" s="27">
        <v>7261</v>
      </c>
      <c r="D59" s="41">
        <v>221</v>
      </c>
      <c r="E59" s="42">
        <v>2007</v>
      </c>
      <c r="F59" s="29">
        <f t="shared" si="4"/>
        <v>3.0436578983611073E-2</v>
      </c>
      <c r="G59" s="30">
        <f t="shared" si="5"/>
        <v>0.27640820823578022</v>
      </c>
      <c r="H59" s="31">
        <v>36.130921401342938</v>
      </c>
      <c r="I59" s="32">
        <v>125</v>
      </c>
      <c r="J59" s="57"/>
      <c r="L59" s="76">
        <v>10</v>
      </c>
      <c r="M59" s="77" t="s">
        <v>104</v>
      </c>
      <c r="N59" s="78">
        <v>1873</v>
      </c>
      <c r="O59" s="80">
        <v>6.2009601059427245E-2</v>
      </c>
      <c r="P59" s="2"/>
      <c r="Q59" s="36" t="s">
        <v>171</v>
      </c>
      <c r="R59" s="46">
        <v>49</v>
      </c>
      <c r="S59" s="47">
        <v>0</v>
      </c>
      <c r="U59" s="36" t="s">
        <v>171</v>
      </c>
      <c r="V59" s="48" t="s">
        <v>27</v>
      </c>
      <c r="W59" s="47" t="s">
        <v>27</v>
      </c>
    </row>
    <row r="60" spans="1:23" ht="16" thickBot="1" x14ac:dyDescent="0.35">
      <c r="A60" s="25">
        <v>57</v>
      </c>
      <c r="B60" s="40" t="s">
        <v>181</v>
      </c>
      <c r="C60" s="27">
        <v>7257</v>
      </c>
      <c r="D60" s="41">
        <v>34</v>
      </c>
      <c r="E60" s="42">
        <v>1848</v>
      </c>
      <c r="F60" s="29">
        <f t="shared" si="4"/>
        <v>4.6851315970786829E-3</v>
      </c>
      <c r="G60" s="30">
        <f t="shared" si="5"/>
        <v>0.25465068210004133</v>
      </c>
      <c r="H60" s="31">
        <v>1458.6975722142736</v>
      </c>
      <c r="I60" s="32">
        <v>35</v>
      </c>
      <c r="J60" s="57"/>
      <c r="L60" s="76">
        <v>11</v>
      </c>
      <c r="M60" s="77" t="s">
        <v>50</v>
      </c>
      <c r="N60" s="78">
        <v>1869</v>
      </c>
      <c r="O60" s="80">
        <v>1.419651809315468E-2</v>
      </c>
      <c r="P60" s="2"/>
      <c r="Q60" s="61" t="s">
        <v>173</v>
      </c>
      <c r="R60" s="62">
        <v>22</v>
      </c>
      <c r="S60" s="63">
        <v>2</v>
      </c>
      <c r="U60" s="64" t="s">
        <v>173</v>
      </c>
      <c r="V60" s="65" t="s">
        <v>27</v>
      </c>
      <c r="W60" s="66" t="s">
        <v>27</v>
      </c>
    </row>
    <row r="61" spans="1:23" ht="15.65" customHeight="1" thickTop="1" thickBot="1" x14ac:dyDescent="0.35">
      <c r="A61" s="25">
        <v>58</v>
      </c>
      <c r="B61" s="40" t="s">
        <v>170</v>
      </c>
      <c r="C61" s="27">
        <v>7185</v>
      </c>
      <c r="D61" s="41">
        <v>115</v>
      </c>
      <c r="E61" s="42">
        <v>5912</v>
      </c>
      <c r="F61" s="29">
        <f t="shared" si="4"/>
        <v>1.6005567153792623E-2</v>
      </c>
      <c r="G61" s="30">
        <f t="shared" si="5"/>
        <v>0.82282533054975648</v>
      </c>
      <c r="H61" s="31">
        <v>224.88419872226339</v>
      </c>
      <c r="I61" s="32">
        <v>76</v>
      </c>
      <c r="J61" s="57"/>
      <c r="L61" s="76">
        <v>12</v>
      </c>
      <c r="M61" s="77" t="s">
        <v>83</v>
      </c>
      <c r="N61" s="78">
        <v>1830</v>
      </c>
      <c r="O61" s="80">
        <v>4.7346769811906546E-2</v>
      </c>
    </row>
    <row r="62" spans="1:23" ht="14.5" thickBot="1" x14ac:dyDescent="0.35">
      <c r="A62" s="25">
        <v>59</v>
      </c>
      <c r="B62" s="40" t="s">
        <v>166</v>
      </c>
      <c r="C62" s="27">
        <v>7111</v>
      </c>
      <c r="D62" s="41">
        <v>102</v>
      </c>
      <c r="E62" s="42">
        <v>6494</v>
      </c>
      <c r="F62" s="29">
        <f t="shared" si="4"/>
        <v>1.4343974124595697E-2</v>
      </c>
      <c r="G62" s="30">
        <f t="shared" si="5"/>
        <v>0.91323301926592604</v>
      </c>
      <c r="H62" s="31">
        <v>282.14673391844957</v>
      </c>
      <c r="I62" s="32">
        <v>66</v>
      </c>
      <c r="J62" s="57"/>
      <c r="L62" s="76">
        <v>13</v>
      </c>
      <c r="M62" s="77" t="s">
        <v>34</v>
      </c>
      <c r="N62" s="78">
        <v>1787</v>
      </c>
      <c r="O62" s="80">
        <v>7.6683101825032072E-3</v>
      </c>
      <c r="Q62" s="185" t="s">
        <v>373</v>
      </c>
      <c r="R62" s="185"/>
      <c r="S62" s="185"/>
      <c r="U62" s="185" t="s">
        <v>374</v>
      </c>
      <c r="V62" s="185"/>
      <c r="W62" s="185"/>
    </row>
    <row r="63" spans="1:23" ht="15.65" customHeight="1" thickBot="1" x14ac:dyDescent="0.35">
      <c r="A63" s="25">
        <v>60</v>
      </c>
      <c r="B63" s="40" t="s">
        <v>177</v>
      </c>
      <c r="C63" s="27">
        <v>6847</v>
      </c>
      <c r="D63" s="41">
        <v>238</v>
      </c>
      <c r="E63" s="42">
        <v>3452</v>
      </c>
      <c r="F63" s="29">
        <f t="shared" si="4"/>
        <v>3.4759748795092742E-2</v>
      </c>
      <c r="G63" s="30">
        <f t="shared" si="5"/>
        <v>0.50416240689352998</v>
      </c>
      <c r="H63" s="31">
        <v>1693.4342386334997</v>
      </c>
      <c r="I63" s="32">
        <v>31</v>
      </c>
      <c r="J63" s="57"/>
      <c r="L63" s="76">
        <v>14</v>
      </c>
      <c r="M63" s="77" t="s">
        <v>77</v>
      </c>
      <c r="N63" s="78">
        <v>1743</v>
      </c>
      <c r="O63" s="80">
        <v>3.4382767191383598E-2</v>
      </c>
      <c r="Q63" s="185"/>
      <c r="R63" s="185"/>
      <c r="S63" s="185"/>
      <c r="U63" s="185"/>
      <c r="V63" s="185"/>
      <c r="W63" s="185"/>
    </row>
    <row r="64" spans="1:23" ht="14.5" thickBot="1" x14ac:dyDescent="0.35">
      <c r="A64" s="25">
        <v>61</v>
      </c>
      <c r="B64" s="40" t="s">
        <v>178</v>
      </c>
      <c r="C64" s="27">
        <v>6617</v>
      </c>
      <c r="D64" s="41">
        <v>31</v>
      </c>
      <c r="E64" s="42">
        <v>1976</v>
      </c>
      <c r="F64" s="29">
        <f t="shared" si="4"/>
        <v>4.6849025238023274E-3</v>
      </c>
      <c r="G64" s="30">
        <f t="shared" si="5"/>
        <v>0.29862475442043224</v>
      </c>
      <c r="H64" s="31">
        <v>217.53669949650626</v>
      </c>
      <c r="I64" s="32">
        <v>78</v>
      </c>
      <c r="J64" s="57"/>
      <c r="L64" s="76">
        <v>15</v>
      </c>
      <c r="M64" s="77" t="s">
        <v>62</v>
      </c>
      <c r="N64" s="78">
        <v>1197</v>
      </c>
      <c r="O64" s="80">
        <v>1.4465256797583082E-2</v>
      </c>
      <c r="Q64" s="185" t="s">
        <v>179</v>
      </c>
      <c r="R64" s="185"/>
      <c r="S64" s="185"/>
      <c r="U64" s="185" t="s">
        <v>180</v>
      </c>
      <c r="V64" s="185"/>
      <c r="W64" s="185"/>
    </row>
    <row r="65" spans="1:23" ht="15.65" customHeight="1" thickBot="1" x14ac:dyDescent="0.35">
      <c r="A65" s="25">
        <v>62</v>
      </c>
      <c r="B65" s="40" t="s">
        <v>175</v>
      </c>
      <c r="C65" s="27">
        <v>6568</v>
      </c>
      <c r="D65" s="41">
        <v>306</v>
      </c>
      <c r="E65" s="42">
        <v>4800</v>
      </c>
      <c r="F65" s="29">
        <f t="shared" si="4"/>
        <v>4.658952496954933E-2</v>
      </c>
      <c r="G65" s="30">
        <f t="shared" si="5"/>
        <v>0.73081607795371495</v>
      </c>
      <c r="H65" s="31">
        <v>1187.2405622690324</v>
      </c>
      <c r="I65" s="32">
        <v>39</v>
      </c>
      <c r="J65" s="57"/>
      <c r="L65" s="76">
        <v>16</v>
      </c>
      <c r="M65" s="77" t="s">
        <v>107</v>
      </c>
      <c r="N65" s="78">
        <v>994</v>
      </c>
      <c r="O65" s="80">
        <v>3.6954420403003937E-2</v>
      </c>
      <c r="Q65" s="185"/>
      <c r="R65" s="185"/>
      <c r="S65" s="185"/>
      <c r="U65" s="185"/>
      <c r="V65" s="185"/>
      <c r="W65" s="185"/>
    </row>
    <row r="66" spans="1:23" ht="14.5" thickBot="1" x14ac:dyDescent="0.35">
      <c r="A66" s="25">
        <v>63</v>
      </c>
      <c r="B66" s="40" t="s">
        <v>182</v>
      </c>
      <c r="C66" s="27">
        <v>6302</v>
      </c>
      <c r="D66" s="41">
        <v>77</v>
      </c>
      <c r="E66" s="42">
        <v>2936</v>
      </c>
      <c r="F66" s="29">
        <f t="shared" si="4"/>
        <v>1.2218343383052999E-2</v>
      </c>
      <c r="G66" s="30">
        <f t="shared" si="5"/>
        <v>0.46588384639796893</v>
      </c>
      <c r="H66" s="31">
        <v>2130.6873410732755</v>
      </c>
      <c r="I66" s="32">
        <v>24</v>
      </c>
      <c r="J66" s="57"/>
      <c r="L66" s="76">
        <v>17</v>
      </c>
      <c r="M66" s="77" t="s">
        <v>125</v>
      </c>
      <c r="N66" s="78">
        <v>988</v>
      </c>
      <c r="O66" s="80">
        <v>5.1627736844855512E-2</v>
      </c>
      <c r="Q66" s="185" t="s">
        <v>140</v>
      </c>
      <c r="R66" s="185"/>
      <c r="S66" s="185"/>
      <c r="U66" s="185" t="s">
        <v>140</v>
      </c>
      <c r="V66" s="185"/>
      <c r="W66" s="185"/>
    </row>
    <row r="67" spans="1:23" ht="14.5" thickBot="1" x14ac:dyDescent="0.35">
      <c r="A67" s="25">
        <v>64</v>
      </c>
      <c r="B67" s="40" t="s">
        <v>183</v>
      </c>
      <c r="C67" s="27">
        <v>5579</v>
      </c>
      <c r="D67" s="41">
        <v>230</v>
      </c>
      <c r="E67" s="42">
        <v>575</v>
      </c>
      <c r="F67" s="29">
        <f t="shared" si="4"/>
        <v>4.1226026169564438E-2</v>
      </c>
      <c r="G67" s="30">
        <f t="shared" si="5"/>
        <v>0.1030650654239111</v>
      </c>
      <c r="H67" s="31">
        <v>484.57843673728183</v>
      </c>
      <c r="I67" s="32">
        <v>54</v>
      </c>
      <c r="J67" s="57"/>
      <c r="L67" s="76">
        <v>18</v>
      </c>
      <c r="M67" s="77" t="s">
        <v>47</v>
      </c>
      <c r="N67" s="78">
        <v>952</v>
      </c>
      <c r="O67" s="80">
        <v>6.2000156302915053E-3</v>
      </c>
      <c r="Q67" s="185"/>
      <c r="R67" s="185"/>
      <c r="S67" s="185"/>
      <c r="U67" s="185"/>
      <c r="V67" s="185"/>
      <c r="W67" s="185"/>
    </row>
    <row r="68" spans="1:23" ht="14.5" thickBot="1" x14ac:dyDescent="0.35">
      <c r="A68" s="25">
        <v>65</v>
      </c>
      <c r="B68" s="40" t="s">
        <v>188</v>
      </c>
      <c r="C68" s="27">
        <v>4400</v>
      </c>
      <c r="D68" s="41">
        <v>159</v>
      </c>
      <c r="E68" s="42">
        <v>1822</v>
      </c>
      <c r="F68" s="29">
        <f t="shared" si="4"/>
        <v>3.6136363636363633E-2</v>
      </c>
      <c r="G68" s="30">
        <f t="shared" si="5"/>
        <v>0.41409090909090907</v>
      </c>
      <c r="H68" s="31">
        <v>170.03924041925492</v>
      </c>
      <c r="I68" s="32">
        <v>88</v>
      </c>
      <c r="J68" s="57"/>
      <c r="L68" s="76">
        <v>19</v>
      </c>
      <c r="M68" s="77" t="s">
        <v>119</v>
      </c>
      <c r="N68" s="78">
        <v>949</v>
      </c>
      <c r="O68" s="80">
        <v>4.5633775726101174E-2</v>
      </c>
      <c r="Q68" s="185"/>
      <c r="R68" s="185"/>
      <c r="S68" s="185"/>
      <c r="U68" s="185"/>
      <c r="V68" s="185"/>
      <c r="W68" s="185"/>
    </row>
    <row r="69" spans="1:23" ht="14.5" thickBot="1" x14ac:dyDescent="0.35">
      <c r="A69" s="25">
        <v>66</v>
      </c>
      <c r="B69" s="40" t="s">
        <v>189</v>
      </c>
      <c r="C69" s="27">
        <v>3982</v>
      </c>
      <c r="D69" s="41">
        <v>49</v>
      </c>
      <c r="E69" s="42">
        <v>2506</v>
      </c>
      <c r="F69" s="29">
        <f t="shared" si="4"/>
        <v>1.2305374183827222E-2</v>
      </c>
      <c r="G69" s="30">
        <f t="shared" si="5"/>
        <v>0.62933199397287798</v>
      </c>
      <c r="H69" s="31">
        <v>396.308893223317</v>
      </c>
      <c r="I69" s="32">
        <v>58</v>
      </c>
      <c r="J69" s="57"/>
      <c r="L69" s="82">
        <v>20</v>
      </c>
      <c r="M69" s="83" t="s">
        <v>89</v>
      </c>
      <c r="N69" s="84">
        <v>941</v>
      </c>
      <c r="O69" s="85">
        <v>2.7432003031804798E-2</v>
      </c>
    </row>
    <row r="70" spans="1:23" ht="14.5" thickBot="1" x14ac:dyDescent="0.35">
      <c r="A70" s="25">
        <v>67</v>
      </c>
      <c r="B70" s="40" t="s">
        <v>184</v>
      </c>
      <c r="C70" s="27">
        <v>3981</v>
      </c>
      <c r="D70" s="59">
        <v>109</v>
      </c>
      <c r="E70" s="42">
        <v>3748</v>
      </c>
      <c r="F70" s="29">
        <f t="shared" ref="F70:F133" si="6">D70/C70</f>
        <v>2.7380055262496861E-2</v>
      </c>
      <c r="G70" s="30">
        <f t="shared" ref="G70:G133" si="7">E70/C70</f>
        <v>0.94147199196181863</v>
      </c>
      <c r="H70" s="31" t="s">
        <v>185</v>
      </c>
      <c r="I70" s="32" t="s">
        <v>185</v>
      </c>
      <c r="J70" s="57"/>
    </row>
    <row r="71" spans="1:23" ht="16.5" customHeight="1" thickBot="1" x14ac:dyDescent="0.35">
      <c r="A71" s="25">
        <v>68</v>
      </c>
      <c r="B71" s="40" t="s">
        <v>186</v>
      </c>
      <c r="C71" s="27">
        <v>3964</v>
      </c>
      <c r="D71" s="41">
        <v>147</v>
      </c>
      <c r="E71" s="42">
        <v>2532</v>
      </c>
      <c r="F71" s="29">
        <f t="shared" si="6"/>
        <v>3.7083753784056511E-2</v>
      </c>
      <c r="G71" s="30">
        <f t="shared" si="7"/>
        <v>0.63874873864783044</v>
      </c>
      <c r="H71" s="31">
        <v>100.84003770766171</v>
      </c>
      <c r="I71" s="32">
        <v>99</v>
      </c>
      <c r="J71" s="57"/>
    </row>
    <row r="72" spans="1:23" ht="14.5" thickBot="1" x14ac:dyDescent="0.35">
      <c r="A72" s="25">
        <v>69</v>
      </c>
      <c r="B72" s="40" t="s">
        <v>187</v>
      </c>
      <c r="C72" s="27">
        <v>3713</v>
      </c>
      <c r="D72" s="41">
        <v>482</v>
      </c>
      <c r="E72" s="42">
        <v>1655</v>
      </c>
      <c r="F72" s="29">
        <f t="shared" si="6"/>
        <v>0.12981416644223001</v>
      </c>
      <c r="G72" s="30">
        <f t="shared" si="7"/>
        <v>0.44573121465122545</v>
      </c>
      <c r="H72" s="31">
        <v>383.3890622497658</v>
      </c>
      <c r="I72" s="32">
        <v>59</v>
      </c>
      <c r="J72" s="57"/>
    </row>
    <row r="73" spans="1:23" ht="15" customHeight="1" thickBot="1" x14ac:dyDescent="0.35">
      <c r="A73" s="25">
        <v>70</v>
      </c>
      <c r="B73" s="40" t="s">
        <v>191</v>
      </c>
      <c r="C73" s="27">
        <v>3477</v>
      </c>
      <c r="D73" s="41">
        <v>167</v>
      </c>
      <c r="E73" s="42">
        <v>439</v>
      </c>
      <c r="F73" s="29">
        <f t="shared" si="6"/>
        <v>4.8029910842680469E-2</v>
      </c>
      <c r="G73" s="30">
        <f t="shared" si="7"/>
        <v>0.1262582686223756</v>
      </c>
      <c r="H73" s="31">
        <v>356.75746556295189</v>
      </c>
      <c r="I73" s="32">
        <v>61</v>
      </c>
      <c r="J73" s="57"/>
      <c r="L73" s="190" t="s">
        <v>238</v>
      </c>
      <c r="M73" s="191"/>
      <c r="N73" s="191"/>
      <c r="O73" s="191"/>
    </row>
    <row r="74" spans="1:23" ht="28.5" thickBot="1" x14ac:dyDescent="0.35">
      <c r="A74" s="25">
        <v>71</v>
      </c>
      <c r="B74" s="40" t="s">
        <v>195</v>
      </c>
      <c r="C74" s="27">
        <v>3378</v>
      </c>
      <c r="D74" s="41">
        <v>137</v>
      </c>
      <c r="E74" s="42">
        <v>372</v>
      </c>
      <c r="F74" s="29">
        <f t="shared" si="6"/>
        <v>4.0556542332741266E-2</v>
      </c>
      <c r="G74" s="30">
        <f t="shared" si="7"/>
        <v>0.11012433392539965</v>
      </c>
      <c r="H74" s="31">
        <v>78.900829691975176</v>
      </c>
      <c r="I74" s="32">
        <v>106</v>
      </c>
      <c r="J74" s="57"/>
      <c r="L74" s="69" t="s">
        <v>4</v>
      </c>
      <c r="M74" s="70" t="s">
        <v>5</v>
      </c>
      <c r="N74" s="69" t="s">
        <v>212</v>
      </c>
      <c r="O74" s="71" t="s">
        <v>213</v>
      </c>
    </row>
    <row r="75" spans="1:23" ht="14.5" thickBot="1" x14ac:dyDescent="0.35">
      <c r="A75" s="25">
        <v>72</v>
      </c>
      <c r="B75" s="40" t="s">
        <v>193</v>
      </c>
      <c r="C75" s="27">
        <v>3067</v>
      </c>
      <c r="D75" s="41">
        <v>19</v>
      </c>
      <c r="E75" s="42">
        <v>1575</v>
      </c>
      <c r="F75" s="29">
        <f t="shared" si="6"/>
        <v>6.1949788066514508E-3</v>
      </c>
      <c r="G75" s="30">
        <f t="shared" si="7"/>
        <v>0.51353113791979133</v>
      </c>
      <c r="H75" s="31">
        <v>240.14884687054027</v>
      </c>
      <c r="I75" s="32">
        <v>74</v>
      </c>
      <c r="L75" s="87">
        <v>1</v>
      </c>
      <c r="M75" s="88" t="s">
        <v>21</v>
      </c>
      <c r="N75" s="89">
        <v>1284</v>
      </c>
      <c r="O75" s="75">
        <v>1.3554455341025451E-2</v>
      </c>
    </row>
    <row r="76" spans="1:23" ht="14.5" thickBot="1" x14ac:dyDescent="0.35">
      <c r="A76" s="25">
        <v>73</v>
      </c>
      <c r="B76" s="40" t="s">
        <v>190</v>
      </c>
      <c r="C76" s="27">
        <v>3040</v>
      </c>
      <c r="D76" s="41">
        <v>56</v>
      </c>
      <c r="E76" s="42">
        <v>2916</v>
      </c>
      <c r="F76" s="29">
        <f t="shared" si="6"/>
        <v>1.8421052631578946E-2</v>
      </c>
      <c r="G76" s="30">
        <f t="shared" si="7"/>
        <v>0.95921052631578951</v>
      </c>
      <c r="H76" s="31">
        <v>43.662112583848852</v>
      </c>
      <c r="I76" s="32">
        <v>120</v>
      </c>
      <c r="L76" s="76">
        <v>2</v>
      </c>
      <c r="M76" s="77" t="s">
        <v>28</v>
      </c>
      <c r="N76" s="90">
        <v>1001</v>
      </c>
      <c r="O76" s="79">
        <v>4.9932658253105201E-2</v>
      </c>
    </row>
    <row r="77" spans="1:23" ht="14.5" thickBot="1" x14ac:dyDescent="0.35">
      <c r="A77" s="25">
        <v>74</v>
      </c>
      <c r="B77" s="40" t="s">
        <v>192</v>
      </c>
      <c r="C77" s="27">
        <v>3036</v>
      </c>
      <c r="D77" s="41">
        <v>13</v>
      </c>
      <c r="E77" s="42">
        <v>2525</v>
      </c>
      <c r="F77" s="29">
        <f t="shared" si="6"/>
        <v>4.281949934123847E-3</v>
      </c>
      <c r="G77" s="30">
        <f t="shared" si="7"/>
        <v>0.83168642951251648</v>
      </c>
      <c r="H77" s="31">
        <v>92.051001833864561</v>
      </c>
      <c r="I77" s="32">
        <v>101</v>
      </c>
      <c r="L77" s="76">
        <v>3</v>
      </c>
      <c r="M77" s="77" t="s">
        <v>34</v>
      </c>
      <c r="N77" s="90">
        <v>688</v>
      </c>
      <c r="O77" s="80">
        <v>2.4624194702934862E-2</v>
      </c>
    </row>
    <row r="78" spans="1:23" ht="14.5" thickBot="1" x14ac:dyDescent="0.35">
      <c r="A78" s="25">
        <v>75</v>
      </c>
      <c r="B78" s="40" t="s">
        <v>196</v>
      </c>
      <c r="C78" s="27">
        <v>2976</v>
      </c>
      <c r="D78" s="41">
        <v>34</v>
      </c>
      <c r="E78" s="42">
        <v>1416</v>
      </c>
      <c r="F78" s="29">
        <f t="shared" si="6"/>
        <v>1.1424731182795699E-2</v>
      </c>
      <c r="G78" s="30">
        <f t="shared" si="7"/>
        <v>0.47580645161290325</v>
      </c>
      <c r="H78" s="31">
        <v>182.61742312579665</v>
      </c>
      <c r="I78" s="32">
        <v>85</v>
      </c>
      <c r="L78" s="76">
        <v>4</v>
      </c>
      <c r="M78" s="77" t="s">
        <v>71</v>
      </c>
      <c r="N78" s="90">
        <v>479</v>
      </c>
      <c r="O78" s="80">
        <v>7.3579109062980028E-2</v>
      </c>
    </row>
    <row r="79" spans="1:23" ht="14.5" thickBot="1" x14ac:dyDescent="0.35">
      <c r="A79" s="25">
        <v>76</v>
      </c>
      <c r="B79" s="40" t="s">
        <v>194</v>
      </c>
      <c r="C79" s="27">
        <v>2874</v>
      </c>
      <c r="D79" s="41">
        <v>169</v>
      </c>
      <c r="E79" s="42">
        <v>1374</v>
      </c>
      <c r="F79" s="29">
        <f t="shared" si="6"/>
        <v>5.880306193458594E-2</v>
      </c>
      <c r="G79" s="30">
        <f t="shared" si="7"/>
        <v>0.47807933194154489</v>
      </c>
      <c r="H79" s="31">
        <v>274.40801531108883</v>
      </c>
      <c r="I79" s="32">
        <v>69</v>
      </c>
      <c r="L79" s="76">
        <v>5</v>
      </c>
      <c r="M79" s="77" t="s">
        <v>31</v>
      </c>
      <c r="N79" s="90">
        <v>351</v>
      </c>
      <c r="O79" s="80">
        <v>9.7165319455209832E-3</v>
      </c>
    </row>
    <row r="80" spans="1:23" ht="14.5" thickBot="1" x14ac:dyDescent="0.35">
      <c r="A80" s="25">
        <v>77</v>
      </c>
      <c r="B80" s="40" t="s">
        <v>201</v>
      </c>
      <c r="C80" s="27">
        <v>2743</v>
      </c>
      <c r="D80" s="41">
        <v>51</v>
      </c>
      <c r="E80" s="42">
        <v>222</v>
      </c>
      <c r="F80" s="29">
        <f t="shared" si="6"/>
        <v>1.859278162595698E-2</v>
      </c>
      <c r="G80" s="30">
        <f t="shared" si="7"/>
        <v>8.0933284724753918E-2</v>
      </c>
      <c r="H80" s="31">
        <v>156.01651556820724</v>
      </c>
      <c r="I80" s="32">
        <v>93</v>
      </c>
      <c r="L80" s="76">
        <v>6</v>
      </c>
      <c r="M80" s="77" t="s">
        <v>53</v>
      </c>
      <c r="N80" s="90">
        <v>159</v>
      </c>
      <c r="O80" s="80">
        <v>4.4166666666666667E-2</v>
      </c>
    </row>
    <row r="81" spans="1:15" ht="14.5" thickBot="1" x14ac:dyDescent="0.35">
      <c r="A81" s="25">
        <v>78</v>
      </c>
      <c r="B81" s="40" t="s">
        <v>202</v>
      </c>
      <c r="C81" s="27">
        <v>2551</v>
      </c>
      <c r="D81" s="41">
        <v>44</v>
      </c>
      <c r="E81" s="42">
        <v>1089</v>
      </c>
      <c r="F81" s="29">
        <f t="shared" si="6"/>
        <v>1.7248137985103881E-2</v>
      </c>
      <c r="G81" s="30">
        <f t="shared" si="7"/>
        <v>0.42689141513132106</v>
      </c>
      <c r="H81" s="31">
        <v>273.68255269971587</v>
      </c>
      <c r="I81" s="32">
        <v>70</v>
      </c>
      <c r="L81" s="76">
        <v>7</v>
      </c>
      <c r="M81" s="77" t="s">
        <v>24</v>
      </c>
      <c r="N81" s="90">
        <v>139</v>
      </c>
      <c r="O81" s="80">
        <v>4.27823945829486E-2</v>
      </c>
    </row>
    <row r="82" spans="1:15" ht="14.5" thickBot="1" x14ac:dyDescent="0.35">
      <c r="A82" s="25">
        <v>79</v>
      </c>
      <c r="B82" s="40" t="s">
        <v>198</v>
      </c>
      <c r="C82" s="27">
        <v>2408</v>
      </c>
      <c r="D82" s="41">
        <v>126</v>
      </c>
      <c r="E82" s="42">
        <v>808</v>
      </c>
      <c r="F82" s="29">
        <f t="shared" si="6"/>
        <v>5.232558139534884E-2</v>
      </c>
      <c r="G82" s="30">
        <f t="shared" si="7"/>
        <v>0.33554817275747506</v>
      </c>
      <c r="H82" s="31">
        <v>343.99415209941429</v>
      </c>
      <c r="I82" s="32">
        <v>62</v>
      </c>
      <c r="L82" s="76">
        <v>8</v>
      </c>
      <c r="M82" s="77" t="s">
        <v>37</v>
      </c>
      <c r="N82" s="90">
        <v>130</v>
      </c>
      <c r="O82" s="80">
        <v>4.0017238194914734E-3</v>
      </c>
    </row>
    <row r="83" spans="1:15" ht="14.5" thickBot="1" x14ac:dyDescent="0.35">
      <c r="A83" s="25">
        <v>80</v>
      </c>
      <c r="B83" s="40" t="s">
        <v>197</v>
      </c>
      <c r="C83" s="27">
        <v>2391</v>
      </c>
      <c r="D83" s="41">
        <v>141</v>
      </c>
      <c r="E83" s="42">
        <v>1662</v>
      </c>
      <c r="F83" s="29">
        <f t="shared" si="6"/>
        <v>5.8971141781681308E-2</v>
      </c>
      <c r="G83" s="30">
        <f t="shared" si="7"/>
        <v>0.69510664993726479</v>
      </c>
      <c r="H83" s="31">
        <v>724.32596182974851</v>
      </c>
      <c r="I83" s="32">
        <v>44</v>
      </c>
      <c r="L83" s="76">
        <v>9</v>
      </c>
      <c r="M83" s="77" t="s">
        <v>86</v>
      </c>
      <c r="N83" s="90">
        <v>117</v>
      </c>
      <c r="O83" s="80">
        <v>3.980945899965975E-2</v>
      </c>
    </row>
    <row r="84" spans="1:15" ht="14.5" thickBot="1" x14ac:dyDescent="0.35">
      <c r="A84" s="25">
        <v>81</v>
      </c>
      <c r="B84" s="40" t="s">
        <v>200</v>
      </c>
      <c r="C84" s="27">
        <v>2341</v>
      </c>
      <c r="D84" s="41">
        <v>29</v>
      </c>
      <c r="E84" s="42">
        <v>1146</v>
      </c>
      <c r="F84" s="29">
        <f t="shared" si="6"/>
        <v>1.2387868432293891E-2</v>
      </c>
      <c r="G84" s="30">
        <f t="shared" si="7"/>
        <v>0.48953438701409652</v>
      </c>
      <c r="H84" s="31">
        <v>463.78835243397754</v>
      </c>
      <c r="I84" s="32">
        <v>56</v>
      </c>
      <c r="L84" s="76">
        <v>10</v>
      </c>
      <c r="M84" s="77" t="s">
        <v>56</v>
      </c>
      <c r="N84" s="90">
        <v>96</v>
      </c>
      <c r="O84" s="80">
        <v>3.0495552731893267E-2</v>
      </c>
    </row>
    <row r="85" spans="1:15" ht="14.5" customHeight="1" thickBot="1" x14ac:dyDescent="0.35">
      <c r="A85" s="25">
        <v>82</v>
      </c>
      <c r="B85" s="40" t="s">
        <v>208</v>
      </c>
      <c r="C85" s="27">
        <v>2270</v>
      </c>
      <c r="D85" s="41">
        <v>10</v>
      </c>
      <c r="E85" s="42">
        <v>1064</v>
      </c>
      <c r="F85" s="29">
        <f t="shared" si="6"/>
        <v>4.4052863436123352E-3</v>
      </c>
      <c r="G85" s="30">
        <f t="shared" si="7"/>
        <v>0.46872246696035241</v>
      </c>
      <c r="H85" s="31" t="s">
        <v>185</v>
      </c>
      <c r="I85" s="32" t="s">
        <v>185</v>
      </c>
      <c r="L85" s="76">
        <v>11</v>
      </c>
      <c r="M85" s="77" t="s">
        <v>62</v>
      </c>
      <c r="N85" s="90">
        <v>93</v>
      </c>
      <c r="O85" s="80">
        <v>1.4839636189564385E-2</v>
      </c>
    </row>
    <row r="86" spans="1:15" ht="14.5" thickBot="1" x14ac:dyDescent="0.35">
      <c r="A86" s="25">
        <v>83</v>
      </c>
      <c r="B86" s="40" t="s">
        <v>199</v>
      </c>
      <c r="C86" s="27">
        <v>2243</v>
      </c>
      <c r="D86" s="41">
        <v>99</v>
      </c>
      <c r="E86" s="42">
        <v>2023</v>
      </c>
      <c r="F86" s="29">
        <f t="shared" si="6"/>
        <v>4.4137316094516273E-2</v>
      </c>
      <c r="G86" s="30">
        <f t="shared" si="7"/>
        <v>0.90191707534551935</v>
      </c>
      <c r="H86" s="31">
        <v>543.05930023552742</v>
      </c>
      <c r="I86" s="32">
        <v>51</v>
      </c>
      <c r="L86" s="76">
        <v>12</v>
      </c>
      <c r="M86" s="77" t="s">
        <v>92</v>
      </c>
      <c r="N86" s="90">
        <v>67</v>
      </c>
      <c r="O86" s="80">
        <v>1.7070063694267515E-2</v>
      </c>
    </row>
    <row r="87" spans="1:15" ht="18" customHeight="1" thickBot="1" x14ac:dyDescent="0.35">
      <c r="A87" s="25">
        <v>84</v>
      </c>
      <c r="B87" s="40" t="s">
        <v>207</v>
      </c>
      <c r="C87" s="27">
        <v>2025</v>
      </c>
      <c r="D87" s="41">
        <v>63</v>
      </c>
      <c r="E87" s="42">
        <v>312</v>
      </c>
      <c r="F87" s="29">
        <f t="shared" si="6"/>
        <v>3.111111111111111E-2</v>
      </c>
      <c r="G87" s="30">
        <f t="shared" si="7"/>
        <v>0.15407407407407409</v>
      </c>
      <c r="H87" s="31">
        <v>23.332028698464434</v>
      </c>
      <c r="I87" s="32">
        <v>128</v>
      </c>
      <c r="L87" s="76">
        <v>13</v>
      </c>
      <c r="M87" s="77" t="s">
        <v>50</v>
      </c>
      <c r="N87" s="90">
        <v>59</v>
      </c>
      <c r="O87" s="80">
        <v>8.0821917808219183E-3</v>
      </c>
    </row>
    <row r="88" spans="1:15" ht="14.5" thickBot="1" x14ac:dyDescent="0.35">
      <c r="A88" s="25">
        <v>85</v>
      </c>
      <c r="B88" s="40" t="s">
        <v>204</v>
      </c>
      <c r="C88" s="27">
        <v>1941</v>
      </c>
      <c r="D88" s="41">
        <v>113</v>
      </c>
      <c r="E88" s="42">
        <v>1411</v>
      </c>
      <c r="F88" s="29">
        <f t="shared" si="6"/>
        <v>5.8217413704276147E-2</v>
      </c>
      <c r="G88" s="30">
        <f t="shared" si="7"/>
        <v>0.72694487377640393</v>
      </c>
      <c r="H88" s="31">
        <v>75.624866531461407</v>
      </c>
      <c r="I88" s="32">
        <v>108</v>
      </c>
      <c r="L88" s="76">
        <v>14</v>
      </c>
      <c r="M88" s="77" t="s">
        <v>74</v>
      </c>
      <c r="N88" s="90">
        <v>41</v>
      </c>
      <c r="O88" s="80">
        <v>6.9609507640067916E-2</v>
      </c>
    </row>
    <row r="89" spans="1:15" ht="14.5" thickBot="1" x14ac:dyDescent="0.35">
      <c r="A89" s="25">
        <v>86</v>
      </c>
      <c r="B89" s="40" t="s">
        <v>203</v>
      </c>
      <c r="C89" s="27">
        <v>1916</v>
      </c>
      <c r="D89" s="41">
        <v>81</v>
      </c>
      <c r="E89" s="42">
        <v>1631</v>
      </c>
      <c r="F89" s="29">
        <f t="shared" si="6"/>
        <v>4.2275574112734866E-2</v>
      </c>
      <c r="G89" s="30">
        <f t="shared" si="7"/>
        <v>0.85125260960334026</v>
      </c>
      <c r="H89" s="31">
        <v>169.05659098796019</v>
      </c>
      <c r="I89" s="32">
        <v>89</v>
      </c>
      <c r="L89" s="76">
        <v>15</v>
      </c>
      <c r="M89" s="77" t="s">
        <v>44</v>
      </c>
      <c r="N89" s="90">
        <v>37</v>
      </c>
      <c r="O89" s="80">
        <v>4.5017642048911059E-3</v>
      </c>
    </row>
    <row r="90" spans="1:15" ht="14.5" thickBot="1" x14ac:dyDescent="0.35">
      <c r="A90" s="25">
        <v>87</v>
      </c>
      <c r="B90" s="40" t="s">
        <v>206</v>
      </c>
      <c r="C90" s="27">
        <v>1821</v>
      </c>
      <c r="D90" s="41">
        <v>64</v>
      </c>
      <c r="E90" s="42">
        <v>1526</v>
      </c>
      <c r="F90" s="29">
        <f t="shared" si="6"/>
        <v>3.5145524437122461E-2</v>
      </c>
      <c r="G90" s="30">
        <f t="shared" si="7"/>
        <v>0.83800109829763869</v>
      </c>
      <c r="H90" s="31">
        <v>1373.6678213221007</v>
      </c>
      <c r="I90" s="32">
        <v>36</v>
      </c>
      <c r="J90" s="57"/>
      <c r="L90" s="76">
        <v>16</v>
      </c>
      <c r="M90" s="77" t="s">
        <v>77</v>
      </c>
      <c r="N90" s="90">
        <v>34</v>
      </c>
      <c r="O90" s="80">
        <v>3.1865042174320526E-2</v>
      </c>
    </row>
    <row r="91" spans="1:15" ht="14.5" thickBot="1" x14ac:dyDescent="0.35">
      <c r="A91" s="25">
        <v>88</v>
      </c>
      <c r="B91" s="40" t="s">
        <v>211</v>
      </c>
      <c r="C91" s="27">
        <v>1819</v>
      </c>
      <c r="D91" s="41">
        <v>33</v>
      </c>
      <c r="E91" s="42">
        <v>570</v>
      </c>
      <c r="F91" s="29">
        <f t="shared" si="6"/>
        <v>1.8141836173721827E-2</v>
      </c>
      <c r="G91" s="30">
        <f t="shared" si="7"/>
        <v>0.31335898845519516</v>
      </c>
      <c r="H91" s="31">
        <v>281.86024039780875</v>
      </c>
      <c r="I91" s="32">
        <v>67</v>
      </c>
      <c r="J91" s="57"/>
      <c r="L91" s="76">
        <v>17</v>
      </c>
      <c r="M91" s="77" t="s">
        <v>127</v>
      </c>
      <c r="N91" s="90">
        <v>30</v>
      </c>
      <c r="O91" s="80">
        <v>4.6012269938650305E-2</v>
      </c>
    </row>
    <row r="92" spans="1:15" ht="14.5" thickBot="1" x14ac:dyDescent="0.35">
      <c r="A92" s="25">
        <v>89</v>
      </c>
      <c r="B92" s="40" t="s">
        <v>205</v>
      </c>
      <c r="C92" s="27">
        <v>1803</v>
      </c>
      <c r="D92" s="41">
        <v>10</v>
      </c>
      <c r="E92" s="42">
        <v>1791</v>
      </c>
      <c r="F92" s="29">
        <f t="shared" si="6"/>
        <v>5.546311702717693E-3</v>
      </c>
      <c r="G92" s="30">
        <f t="shared" si="7"/>
        <v>0.99334442595673877</v>
      </c>
      <c r="H92" s="31" t="s">
        <v>185</v>
      </c>
      <c r="I92" s="32" t="s">
        <v>185</v>
      </c>
      <c r="J92" s="57"/>
      <c r="L92" s="76">
        <v>18</v>
      </c>
      <c r="M92" s="77" t="s">
        <v>125</v>
      </c>
      <c r="N92" s="90">
        <v>28</v>
      </c>
      <c r="O92" s="80">
        <v>7.5880758807588072E-2</v>
      </c>
    </row>
    <row r="93" spans="1:15" ht="14.5" thickBot="1" x14ac:dyDescent="0.35">
      <c r="A93" s="25">
        <v>90</v>
      </c>
      <c r="B93" s="40" t="s">
        <v>215</v>
      </c>
      <c r="C93" s="27">
        <v>1728</v>
      </c>
      <c r="D93" s="41">
        <v>12</v>
      </c>
      <c r="E93" s="42">
        <v>402</v>
      </c>
      <c r="F93" s="29">
        <f t="shared" si="6"/>
        <v>6.9444444444444441E-3</v>
      </c>
      <c r="G93" s="30">
        <f t="shared" si="7"/>
        <v>0.2326388888888889</v>
      </c>
      <c r="H93" s="31">
        <v>795.36808557939651</v>
      </c>
      <c r="I93" s="32">
        <v>42</v>
      </c>
      <c r="J93" s="57"/>
      <c r="L93" s="76">
        <v>19</v>
      </c>
      <c r="M93" s="77" t="s">
        <v>65</v>
      </c>
      <c r="N93" s="90">
        <v>28</v>
      </c>
      <c r="O93" s="80">
        <v>7.9772079772079771E-2</v>
      </c>
    </row>
    <row r="94" spans="1:15" ht="14.5" thickBot="1" x14ac:dyDescent="0.35">
      <c r="A94" s="25">
        <v>91</v>
      </c>
      <c r="B94" s="40" t="s">
        <v>209</v>
      </c>
      <c r="C94" s="27">
        <v>1616</v>
      </c>
      <c r="D94" s="41">
        <v>63</v>
      </c>
      <c r="E94" s="42">
        <v>1135</v>
      </c>
      <c r="F94" s="29">
        <f t="shared" si="6"/>
        <v>3.8985148514851485E-2</v>
      </c>
      <c r="G94" s="30">
        <f t="shared" si="7"/>
        <v>0.70235148514851486</v>
      </c>
      <c r="H94" s="31">
        <v>585.58638540643358</v>
      </c>
      <c r="I94" s="32">
        <v>47</v>
      </c>
      <c r="J94" s="57"/>
      <c r="L94" s="82">
        <v>20</v>
      </c>
      <c r="M94" s="83" t="s">
        <v>47</v>
      </c>
      <c r="N94" s="91">
        <v>27</v>
      </c>
      <c r="O94" s="85">
        <v>6.3544363379618735E-3</v>
      </c>
    </row>
    <row r="95" spans="1:15" ht="14.5" thickBot="1" x14ac:dyDescent="0.35">
      <c r="A95" s="25">
        <v>92</v>
      </c>
      <c r="B95" s="40" t="s">
        <v>216</v>
      </c>
      <c r="C95" s="27">
        <v>1594</v>
      </c>
      <c r="D95" s="41">
        <v>61</v>
      </c>
      <c r="E95" s="42">
        <v>204</v>
      </c>
      <c r="F95" s="29">
        <f t="shared" si="6"/>
        <v>3.8268506900878296E-2</v>
      </c>
      <c r="G95" s="30">
        <f t="shared" si="7"/>
        <v>0.12797992471769135</v>
      </c>
      <c r="H95" s="31">
        <v>103.21892156948449</v>
      </c>
      <c r="I95" s="32">
        <v>97</v>
      </c>
      <c r="J95" s="57"/>
    </row>
    <row r="96" spans="1:15" ht="14.5" thickBot="1" x14ac:dyDescent="0.35">
      <c r="A96" s="25">
        <v>93</v>
      </c>
      <c r="B96" s="40" t="s">
        <v>214</v>
      </c>
      <c r="C96" s="27">
        <v>1504</v>
      </c>
      <c r="D96" s="41">
        <v>21</v>
      </c>
      <c r="E96" s="42">
        <v>1455</v>
      </c>
      <c r="F96" s="29">
        <f t="shared" si="6"/>
        <v>1.3962765957446808E-2</v>
      </c>
      <c r="G96" s="30">
        <f t="shared" si="7"/>
        <v>0.96742021276595747</v>
      </c>
      <c r="H96" s="31">
        <v>314.44285805978302</v>
      </c>
      <c r="I96" s="32">
        <v>65</v>
      </c>
      <c r="J96" s="57"/>
    </row>
    <row r="97" spans="1:15" ht="14.5" thickBot="1" x14ac:dyDescent="0.35">
      <c r="A97" s="25">
        <v>94</v>
      </c>
      <c r="B97" s="40" t="s">
        <v>217</v>
      </c>
      <c r="C97" s="27">
        <v>1504</v>
      </c>
      <c r="D97" s="41">
        <v>28</v>
      </c>
      <c r="E97" s="42">
        <v>1280</v>
      </c>
      <c r="F97" s="29">
        <f t="shared" si="6"/>
        <v>1.8617021276595744E-2</v>
      </c>
      <c r="G97" s="30">
        <f t="shared" si="7"/>
        <v>0.85106382978723405</v>
      </c>
      <c r="H97" s="31">
        <v>275.60865257238714</v>
      </c>
      <c r="I97" s="32">
        <v>68</v>
      </c>
      <c r="J97" s="57"/>
    </row>
    <row r="98" spans="1:15" ht="14.5" thickBot="1" x14ac:dyDescent="0.35">
      <c r="A98" s="25">
        <v>95</v>
      </c>
      <c r="B98" s="40" t="s">
        <v>218</v>
      </c>
      <c r="C98" s="27">
        <v>1468</v>
      </c>
      <c r="D98" s="41">
        <v>106</v>
      </c>
      <c r="E98" s="42">
        <v>1340</v>
      </c>
      <c r="F98" s="29">
        <f t="shared" si="6"/>
        <v>7.2207084468664848E-2</v>
      </c>
      <c r="G98" s="30">
        <f t="shared" si="7"/>
        <v>0.91280653950953683</v>
      </c>
      <c r="H98" s="31">
        <v>706.22624063456453</v>
      </c>
      <c r="I98" s="32">
        <v>46</v>
      </c>
      <c r="J98" s="57"/>
      <c r="L98" s="190" t="s">
        <v>264</v>
      </c>
      <c r="M98" s="191"/>
      <c r="N98" s="191"/>
      <c r="O98" s="191"/>
    </row>
    <row r="99" spans="1:15" ht="28.5" thickBot="1" x14ac:dyDescent="0.35">
      <c r="A99" s="25">
        <v>96</v>
      </c>
      <c r="B99" s="40" t="s">
        <v>219</v>
      </c>
      <c r="C99" s="27">
        <v>1365</v>
      </c>
      <c r="D99" s="41">
        <v>14</v>
      </c>
      <c r="E99" s="42">
        <v>957</v>
      </c>
      <c r="F99" s="29">
        <f t="shared" si="6"/>
        <v>1.0256410256410256E-2</v>
      </c>
      <c r="G99" s="30">
        <f t="shared" si="7"/>
        <v>0.70109890109890105</v>
      </c>
      <c r="H99" s="31">
        <v>212.75435055370681</v>
      </c>
      <c r="I99" s="32">
        <v>80</v>
      </c>
      <c r="J99" s="57"/>
      <c r="L99" s="69" t="s">
        <v>4</v>
      </c>
      <c r="M99" s="70" t="s">
        <v>5</v>
      </c>
      <c r="N99" s="92" t="s">
        <v>213</v>
      </c>
      <c r="O99" s="71" t="s">
        <v>212</v>
      </c>
    </row>
    <row r="100" spans="1:15" ht="14.5" thickBot="1" x14ac:dyDescent="0.35">
      <c r="A100" s="25">
        <v>97</v>
      </c>
      <c r="B100" s="40" t="s">
        <v>220</v>
      </c>
      <c r="C100" s="27">
        <v>1274</v>
      </c>
      <c r="D100" s="41">
        <v>4</v>
      </c>
      <c r="E100" s="42">
        <v>109</v>
      </c>
      <c r="F100" s="29">
        <f t="shared" si="6"/>
        <v>3.1397174254317113E-3</v>
      </c>
      <c r="G100" s="30">
        <f t="shared" si="7"/>
        <v>8.5557299843014134E-2</v>
      </c>
      <c r="H100" s="31" t="s">
        <v>185</v>
      </c>
      <c r="I100" s="32" t="s">
        <v>185</v>
      </c>
      <c r="J100" s="57"/>
      <c r="L100" s="87">
        <v>1</v>
      </c>
      <c r="M100" s="88" t="s">
        <v>288</v>
      </c>
      <c r="N100" s="93">
        <v>0.20689655172413793</v>
      </c>
      <c r="O100" s="94">
        <v>12</v>
      </c>
    </row>
    <row r="101" spans="1:15" ht="14.5" thickBot="1" x14ac:dyDescent="0.35">
      <c r="A101" s="25">
        <v>98</v>
      </c>
      <c r="B101" s="40" t="s">
        <v>227</v>
      </c>
      <c r="C101" s="27">
        <v>1192</v>
      </c>
      <c r="D101" s="41">
        <v>50</v>
      </c>
      <c r="E101" s="42">
        <v>380</v>
      </c>
      <c r="F101" s="29">
        <f t="shared" si="6"/>
        <v>4.1946308724832217E-2</v>
      </c>
      <c r="G101" s="30">
        <f t="shared" si="7"/>
        <v>0.31879194630872482</v>
      </c>
      <c r="H101" s="31">
        <v>22.672815691520974</v>
      </c>
      <c r="I101" s="32">
        <v>129</v>
      </c>
      <c r="J101" s="57"/>
      <c r="L101" s="76">
        <v>2</v>
      </c>
      <c r="M101" s="77" t="s">
        <v>265</v>
      </c>
      <c r="N101" s="95">
        <v>0.17047817047817049</v>
      </c>
      <c r="O101" s="96">
        <v>82</v>
      </c>
    </row>
    <row r="102" spans="1:15" ht="14.5" thickBot="1" x14ac:dyDescent="0.35">
      <c r="A102" s="25">
        <v>99</v>
      </c>
      <c r="B102" s="40" t="s">
        <v>222</v>
      </c>
      <c r="C102" s="27">
        <v>1114</v>
      </c>
      <c r="D102" s="41">
        <v>6</v>
      </c>
      <c r="E102" s="42">
        <v>42</v>
      </c>
      <c r="F102" s="29">
        <f t="shared" si="6"/>
        <v>5.3859964093357273E-3</v>
      </c>
      <c r="G102" s="30">
        <f t="shared" si="7"/>
        <v>3.7701974865350089E-2</v>
      </c>
      <c r="H102" s="31">
        <v>579.92984618844491</v>
      </c>
      <c r="I102" s="32">
        <v>48</v>
      </c>
      <c r="J102" s="57"/>
      <c r="L102" s="76">
        <v>3</v>
      </c>
      <c r="M102" s="77" t="s">
        <v>267</v>
      </c>
      <c r="N102" s="97">
        <v>0.15606936416184972</v>
      </c>
      <c r="O102" s="96">
        <v>27</v>
      </c>
    </row>
    <row r="103" spans="1:15" ht="14.5" thickBot="1" x14ac:dyDescent="0.35">
      <c r="A103" s="25">
        <v>100</v>
      </c>
      <c r="B103" s="40" t="s">
        <v>228</v>
      </c>
      <c r="C103" s="27">
        <v>1097</v>
      </c>
      <c r="D103" s="41">
        <v>26</v>
      </c>
      <c r="E103" s="42">
        <v>667</v>
      </c>
      <c r="F103" s="29">
        <f t="shared" si="6"/>
        <v>2.3701002734731084E-2</v>
      </c>
      <c r="G103" s="30">
        <f t="shared" si="7"/>
        <v>0.60802187784867823</v>
      </c>
      <c r="H103" s="31">
        <v>160.01253261331098</v>
      </c>
      <c r="I103" s="32">
        <v>91</v>
      </c>
      <c r="J103" s="57"/>
      <c r="L103" s="76">
        <v>4</v>
      </c>
      <c r="M103" s="77" t="s">
        <v>252</v>
      </c>
      <c r="N103" s="97">
        <v>0.15187376725838264</v>
      </c>
      <c r="O103" s="96">
        <v>77</v>
      </c>
    </row>
    <row r="104" spans="1:15" ht="28.5" thickBot="1" x14ac:dyDescent="0.35">
      <c r="A104" s="25">
        <v>101</v>
      </c>
      <c r="B104" s="40" t="s">
        <v>223</v>
      </c>
      <c r="C104" s="27">
        <v>1085</v>
      </c>
      <c r="D104" s="41">
        <v>9</v>
      </c>
      <c r="E104" s="42">
        <v>660</v>
      </c>
      <c r="F104" s="29">
        <f t="shared" si="6"/>
        <v>8.2949308755760377E-3</v>
      </c>
      <c r="G104" s="30">
        <f t="shared" si="7"/>
        <v>0.60829493087557607</v>
      </c>
      <c r="H104" s="31">
        <v>50.882272817803525</v>
      </c>
      <c r="I104" s="32">
        <v>114</v>
      </c>
      <c r="J104" s="57"/>
      <c r="L104" s="76">
        <v>5</v>
      </c>
      <c r="M104" s="98" t="s">
        <v>369</v>
      </c>
      <c r="N104" s="97">
        <v>0.15151515151515152</v>
      </c>
      <c r="O104" s="96">
        <v>65</v>
      </c>
    </row>
    <row r="105" spans="1:15" ht="14.5" thickBot="1" x14ac:dyDescent="0.35">
      <c r="A105" s="25">
        <v>102</v>
      </c>
      <c r="B105" s="40" t="s">
        <v>221</v>
      </c>
      <c r="C105" s="27">
        <v>1048</v>
      </c>
      <c r="D105" s="41">
        <v>47</v>
      </c>
      <c r="E105" s="42">
        <v>903</v>
      </c>
      <c r="F105" s="29">
        <f t="shared" si="6"/>
        <v>4.4847328244274808E-2</v>
      </c>
      <c r="G105" s="30">
        <f t="shared" si="7"/>
        <v>0.86164122137404575</v>
      </c>
      <c r="H105" s="31">
        <v>89.613098014582491</v>
      </c>
      <c r="I105" s="32">
        <v>102</v>
      </c>
      <c r="J105" s="57"/>
      <c r="L105" s="76">
        <v>6</v>
      </c>
      <c r="M105" s="77" t="s">
        <v>286</v>
      </c>
      <c r="N105" s="97">
        <v>0.1388888888888889</v>
      </c>
      <c r="O105" s="96">
        <v>10</v>
      </c>
    </row>
    <row r="106" spans="1:15" ht="14.5" thickBot="1" x14ac:dyDescent="0.35">
      <c r="A106" s="25">
        <v>103</v>
      </c>
      <c r="B106" s="40" t="s">
        <v>224</v>
      </c>
      <c r="C106" s="27">
        <v>1046</v>
      </c>
      <c r="D106" s="41">
        <v>22</v>
      </c>
      <c r="E106" s="42">
        <v>712</v>
      </c>
      <c r="F106" s="29">
        <f t="shared" si="6"/>
        <v>2.1032504780114723E-2</v>
      </c>
      <c r="G106" s="30">
        <f t="shared" si="7"/>
        <v>0.68068833652007643</v>
      </c>
      <c r="H106" s="31">
        <v>548.57943624284974</v>
      </c>
      <c r="I106" s="32">
        <v>50</v>
      </c>
      <c r="J106" s="57"/>
      <c r="L106" s="76">
        <v>7</v>
      </c>
      <c r="M106" s="77" t="s">
        <v>208</v>
      </c>
      <c r="N106" s="97">
        <v>0.10893991206643869</v>
      </c>
      <c r="O106" s="96">
        <v>223</v>
      </c>
    </row>
    <row r="107" spans="1:15" ht="14.5" thickBot="1" x14ac:dyDescent="0.35">
      <c r="A107" s="25">
        <v>104</v>
      </c>
      <c r="B107" s="40" t="s">
        <v>225</v>
      </c>
      <c r="C107" s="27">
        <v>1004</v>
      </c>
      <c r="D107" s="41">
        <v>29</v>
      </c>
      <c r="E107" s="42">
        <v>772</v>
      </c>
      <c r="F107" s="29">
        <f t="shared" si="6"/>
        <v>2.8884462151394421E-2</v>
      </c>
      <c r="G107" s="30">
        <f t="shared" si="7"/>
        <v>0.7689243027888446</v>
      </c>
      <c r="H107" s="31">
        <v>502</v>
      </c>
      <c r="I107" s="32">
        <v>52</v>
      </c>
      <c r="J107" s="57"/>
      <c r="L107" s="76">
        <v>8</v>
      </c>
      <c r="M107" s="77" t="s">
        <v>244</v>
      </c>
      <c r="N107" s="97">
        <v>0.10626702997275204</v>
      </c>
      <c r="O107" s="96">
        <v>78</v>
      </c>
    </row>
    <row r="108" spans="1:15" ht="14.5" thickBot="1" x14ac:dyDescent="0.35">
      <c r="A108" s="25">
        <v>105</v>
      </c>
      <c r="B108" s="40" t="s">
        <v>226</v>
      </c>
      <c r="C108" s="27">
        <v>989</v>
      </c>
      <c r="D108" s="41">
        <v>31</v>
      </c>
      <c r="E108" s="42">
        <v>783</v>
      </c>
      <c r="F108" s="29">
        <f t="shared" si="6"/>
        <v>3.1344792719919107E-2</v>
      </c>
      <c r="G108" s="30">
        <f t="shared" si="7"/>
        <v>0.79170879676440853</v>
      </c>
      <c r="H108" s="31">
        <v>343.29347218264184</v>
      </c>
      <c r="I108" s="32">
        <v>64</v>
      </c>
      <c r="J108" s="57"/>
      <c r="L108" s="76">
        <v>9</v>
      </c>
      <c r="M108" s="77" t="s">
        <v>215</v>
      </c>
      <c r="N108" s="97">
        <v>0.10274409700063816</v>
      </c>
      <c r="O108" s="96">
        <v>161</v>
      </c>
    </row>
    <row r="109" spans="1:15" ht="14.5" thickBot="1" x14ac:dyDescent="0.35">
      <c r="A109" s="25">
        <v>106</v>
      </c>
      <c r="B109" s="40" t="s">
        <v>231</v>
      </c>
      <c r="C109" s="27">
        <v>969</v>
      </c>
      <c r="D109" s="41">
        <v>62</v>
      </c>
      <c r="E109" s="81">
        <v>560</v>
      </c>
      <c r="F109" s="29">
        <f t="shared" si="6"/>
        <v>6.3983488132094937E-2</v>
      </c>
      <c r="G109" s="30">
        <f t="shared" si="7"/>
        <v>0.57791537667698656</v>
      </c>
      <c r="H109" s="31">
        <v>49.292831006320014</v>
      </c>
      <c r="I109" s="32">
        <v>116</v>
      </c>
      <c r="J109" s="57"/>
      <c r="L109" s="76">
        <v>10</v>
      </c>
      <c r="M109" s="77" t="s">
        <v>255</v>
      </c>
      <c r="N109" s="97">
        <v>9.862385321100918E-2</v>
      </c>
      <c r="O109" s="96">
        <v>43</v>
      </c>
    </row>
    <row r="110" spans="1:15" ht="14.5" thickBot="1" x14ac:dyDescent="0.35">
      <c r="A110" s="25">
        <v>107</v>
      </c>
      <c r="B110" s="40" t="s">
        <v>235</v>
      </c>
      <c r="C110" s="27">
        <v>960</v>
      </c>
      <c r="D110" s="41">
        <v>11</v>
      </c>
      <c r="E110" s="81">
        <v>165</v>
      </c>
      <c r="F110" s="29">
        <f t="shared" si="6"/>
        <v>1.1458333333333333E-2</v>
      </c>
      <c r="G110" s="30">
        <f t="shared" si="7"/>
        <v>0.171875</v>
      </c>
      <c r="H110" s="31">
        <v>707.97191121442245</v>
      </c>
      <c r="I110" s="32">
        <v>45</v>
      </c>
      <c r="J110" s="57"/>
      <c r="L110" s="76">
        <v>11</v>
      </c>
      <c r="M110" s="77" t="s">
        <v>266</v>
      </c>
      <c r="N110" s="97">
        <v>9.375E-2</v>
      </c>
      <c r="O110" s="96">
        <v>15</v>
      </c>
    </row>
    <row r="111" spans="1:15" ht="14.5" thickBot="1" x14ac:dyDescent="0.35">
      <c r="A111" s="25">
        <v>108</v>
      </c>
      <c r="B111" s="40" t="s">
        <v>239</v>
      </c>
      <c r="C111" s="27">
        <v>944</v>
      </c>
      <c r="D111" s="41">
        <v>10</v>
      </c>
      <c r="E111" s="42">
        <v>262</v>
      </c>
      <c r="F111" s="29">
        <f t="shared" si="6"/>
        <v>1.059322033898305E-2</v>
      </c>
      <c r="G111" s="30">
        <f t="shared" si="7"/>
        <v>0.27754237288135591</v>
      </c>
      <c r="H111" s="31">
        <v>33.104420706127812</v>
      </c>
      <c r="I111" s="32">
        <v>126</v>
      </c>
      <c r="J111" s="57"/>
      <c r="L111" s="76">
        <v>12</v>
      </c>
      <c r="M111" s="77" t="s">
        <v>201</v>
      </c>
      <c r="N111" s="97">
        <v>9.1958598726114643E-2</v>
      </c>
      <c r="O111" s="96">
        <v>231</v>
      </c>
    </row>
    <row r="112" spans="1:15" ht="14.5" thickBot="1" x14ac:dyDescent="0.35">
      <c r="A112" s="25">
        <v>109</v>
      </c>
      <c r="B112" s="40" t="s">
        <v>230</v>
      </c>
      <c r="C112" s="27">
        <v>937</v>
      </c>
      <c r="D112" s="41">
        <v>60</v>
      </c>
      <c r="E112" s="42">
        <v>764</v>
      </c>
      <c r="F112" s="29">
        <f t="shared" si="6"/>
        <v>6.4034151547491994E-2</v>
      </c>
      <c r="G112" s="30">
        <f t="shared" si="7"/>
        <v>0.81536819637139812</v>
      </c>
      <c r="H112" s="31">
        <v>40.196107240811791</v>
      </c>
      <c r="I112" s="32">
        <v>122</v>
      </c>
      <c r="J112" s="57"/>
      <c r="L112" s="76">
        <v>13</v>
      </c>
      <c r="M112" s="77" t="s">
        <v>260</v>
      </c>
      <c r="N112" s="97">
        <v>8.9285714285714288E-2</v>
      </c>
      <c r="O112" s="96">
        <v>40</v>
      </c>
    </row>
    <row r="113" spans="1:36" ht="14.5" thickBot="1" x14ac:dyDescent="0.35">
      <c r="A113" s="25">
        <v>110</v>
      </c>
      <c r="B113" s="40" t="s">
        <v>229</v>
      </c>
      <c r="C113" s="27">
        <v>927</v>
      </c>
      <c r="D113" s="41">
        <v>17</v>
      </c>
      <c r="E113" s="42">
        <v>561</v>
      </c>
      <c r="F113" s="29">
        <f t="shared" si="6"/>
        <v>1.8338727076591153E-2</v>
      </c>
      <c r="G113" s="30">
        <f t="shared" si="7"/>
        <v>0.60517799352750812</v>
      </c>
      <c r="H113" s="31">
        <v>773.41843439083914</v>
      </c>
      <c r="I113" s="32">
        <v>43</v>
      </c>
      <c r="J113" s="57"/>
      <c r="L113" s="76">
        <v>14</v>
      </c>
      <c r="M113" s="77" t="s">
        <v>202</v>
      </c>
      <c r="N113" s="97">
        <v>8.5531914893617028E-2</v>
      </c>
      <c r="O113" s="96">
        <v>201</v>
      </c>
    </row>
    <row r="114" spans="1:36" ht="14.5" thickBot="1" x14ac:dyDescent="0.35">
      <c r="A114" s="25">
        <v>111</v>
      </c>
      <c r="B114" s="40" t="s">
        <v>233</v>
      </c>
      <c r="C114" s="27">
        <v>920</v>
      </c>
      <c r="D114" s="41">
        <v>7</v>
      </c>
      <c r="E114" s="42">
        <v>336</v>
      </c>
      <c r="F114" s="29">
        <f t="shared" si="6"/>
        <v>7.6086956521739134E-3</v>
      </c>
      <c r="G114" s="30">
        <f t="shared" si="7"/>
        <v>0.36521739130434783</v>
      </c>
      <c r="H114" s="31">
        <v>51.50878756712239</v>
      </c>
      <c r="I114" s="32">
        <v>112</v>
      </c>
      <c r="J114" s="57"/>
      <c r="L114" s="76">
        <v>15</v>
      </c>
      <c r="M114" s="77" t="s">
        <v>191</v>
      </c>
      <c r="N114" s="97">
        <v>8.5205992509363296E-2</v>
      </c>
      <c r="O114" s="96">
        <v>273</v>
      </c>
    </row>
    <row r="115" spans="1:36" ht="14.5" thickBot="1" x14ac:dyDescent="0.35">
      <c r="A115" s="25">
        <v>112</v>
      </c>
      <c r="B115" s="40" t="s">
        <v>232</v>
      </c>
      <c r="C115" s="27">
        <v>911</v>
      </c>
      <c r="D115" s="41">
        <v>10</v>
      </c>
      <c r="E115" s="42">
        <v>600</v>
      </c>
      <c r="F115" s="29">
        <f t="shared" si="6"/>
        <v>1.0976948408342482E-2</v>
      </c>
      <c r="G115" s="30">
        <f t="shared" si="7"/>
        <v>0.65861690450054888</v>
      </c>
      <c r="H115" s="31">
        <v>180.48320763235947</v>
      </c>
      <c r="I115" s="32">
        <v>87</v>
      </c>
      <c r="J115" s="57"/>
      <c r="L115" s="76">
        <v>16</v>
      </c>
      <c r="M115" s="98" t="s">
        <v>160</v>
      </c>
      <c r="N115" s="97">
        <v>8.4852430555555552E-2</v>
      </c>
      <c r="O115" s="96">
        <v>782</v>
      </c>
    </row>
    <row r="116" spans="1:36" ht="14.5" thickBot="1" x14ac:dyDescent="0.35">
      <c r="A116" s="25">
        <v>113</v>
      </c>
      <c r="B116" s="40" t="s">
        <v>234</v>
      </c>
      <c r="C116" s="27">
        <v>838</v>
      </c>
      <c r="D116" s="27">
        <v>11</v>
      </c>
      <c r="E116" s="42">
        <v>264</v>
      </c>
      <c r="F116" s="29">
        <f t="shared" si="6"/>
        <v>1.3126491646778043E-2</v>
      </c>
      <c r="G116" s="30">
        <f t="shared" si="7"/>
        <v>0.31503579952267302</v>
      </c>
      <c r="H116" s="31">
        <v>118.95575584033014</v>
      </c>
      <c r="I116" s="32">
        <v>96</v>
      </c>
      <c r="J116" s="57"/>
      <c r="L116" s="76">
        <v>17</v>
      </c>
      <c r="M116" s="77" t="s">
        <v>195</v>
      </c>
      <c r="N116" s="97">
        <v>7.6481835564053538E-2</v>
      </c>
      <c r="O116" s="96">
        <v>240</v>
      </c>
    </row>
    <row r="117" spans="1:36" ht="14.5" thickBot="1" x14ac:dyDescent="0.35">
      <c r="A117" s="25">
        <v>114</v>
      </c>
      <c r="B117" s="40" t="s">
        <v>236</v>
      </c>
      <c r="C117" s="27">
        <v>814</v>
      </c>
      <c r="D117" s="41">
        <v>52</v>
      </c>
      <c r="E117" s="42">
        <v>672</v>
      </c>
      <c r="F117" s="29">
        <f t="shared" si="6"/>
        <v>6.3882063882063883E-2</v>
      </c>
      <c r="G117" s="30">
        <f t="shared" si="7"/>
        <v>0.8255528255528255</v>
      </c>
      <c r="H117" s="31">
        <v>40.056338699078374</v>
      </c>
      <c r="I117" s="32">
        <v>123</v>
      </c>
      <c r="J117" s="57"/>
      <c r="L117" s="76">
        <v>18</v>
      </c>
      <c r="M117" s="77" t="s">
        <v>183</v>
      </c>
      <c r="N117" s="97">
        <v>7.5573549257759789E-2</v>
      </c>
      <c r="O117" s="96">
        <v>392</v>
      </c>
      <c r="AJ117" s="86">
        <v>1</v>
      </c>
    </row>
    <row r="118" spans="1:36" ht="14.5" thickBot="1" x14ac:dyDescent="0.35">
      <c r="A118" s="25">
        <v>115</v>
      </c>
      <c r="B118" s="40" t="s">
        <v>244</v>
      </c>
      <c r="C118" s="27">
        <v>812</v>
      </c>
      <c r="D118" s="41">
        <v>25</v>
      </c>
      <c r="E118" s="42">
        <v>22</v>
      </c>
      <c r="F118" s="29">
        <f t="shared" si="6"/>
        <v>3.0788177339901478E-2</v>
      </c>
      <c r="G118" s="30">
        <f t="shared" si="7"/>
        <v>2.7093596059113302E-2</v>
      </c>
      <c r="H118" s="31">
        <v>72.093975740377161</v>
      </c>
      <c r="I118" s="32">
        <v>109</v>
      </c>
      <c r="J118" s="57"/>
      <c r="L118" s="76">
        <v>19</v>
      </c>
      <c r="M118" s="77" t="s">
        <v>74</v>
      </c>
      <c r="N118" s="97">
        <v>7.4260606797381085E-2</v>
      </c>
      <c r="O118" s="96">
        <v>4276</v>
      </c>
    </row>
    <row r="119" spans="1:36" ht="14.5" thickBot="1" x14ac:dyDescent="0.35">
      <c r="A119" s="25">
        <v>116</v>
      </c>
      <c r="B119" s="40" t="s">
        <v>237</v>
      </c>
      <c r="C119" s="27">
        <v>762</v>
      </c>
      <c r="D119" s="41">
        <v>51</v>
      </c>
      <c r="E119" s="42">
        <v>652</v>
      </c>
      <c r="F119" s="29">
        <f t="shared" si="6"/>
        <v>6.6929133858267723E-2</v>
      </c>
      <c r="G119" s="30">
        <f t="shared" si="7"/>
        <v>0.85564304461942253</v>
      </c>
      <c r="H119" s="31" t="s">
        <v>185</v>
      </c>
      <c r="I119" s="32" t="s">
        <v>185</v>
      </c>
      <c r="J119" s="57"/>
      <c r="L119" s="82">
        <v>20</v>
      </c>
      <c r="M119" s="83" t="s">
        <v>162</v>
      </c>
      <c r="N119" s="99">
        <v>7.3403474431123078E-2</v>
      </c>
      <c r="O119" s="100">
        <v>600</v>
      </c>
    </row>
    <row r="120" spans="1:36" ht="14.5" thickBot="1" x14ac:dyDescent="0.35">
      <c r="A120" s="25">
        <v>117</v>
      </c>
      <c r="B120" s="40" t="s">
        <v>240</v>
      </c>
      <c r="C120" s="27">
        <v>753</v>
      </c>
      <c r="D120" s="41">
        <v>20</v>
      </c>
      <c r="E120" s="42">
        <v>603</v>
      </c>
      <c r="F120" s="29">
        <f t="shared" si="6"/>
        <v>2.6560424966799469E-2</v>
      </c>
      <c r="G120" s="30">
        <f t="shared" si="7"/>
        <v>0.80079681274900394</v>
      </c>
      <c r="H120" s="31">
        <v>217.52104581114551</v>
      </c>
      <c r="I120" s="32">
        <v>79</v>
      </c>
      <c r="J120" s="57"/>
    </row>
    <row r="121" spans="1:36" ht="14.5" thickBot="1" x14ac:dyDescent="0.35">
      <c r="A121" s="25">
        <v>118</v>
      </c>
      <c r="B121" s="40" t="s">
        <v>241</v>
      </c>
      <c r="C121" s="27">
        <v>728</v>
      </c>
      <c r="D121" s="41">
        <v>12</v>
      </c>
      <c r="E121" s="42">
        <v>509</v>
      </c>
      <c r="F121" s="29">
        <f t="shared" si="6"/>
        <v>1.6483516483516484E-2</v>
      </c>
      <c r="G121" s="30">
        <f t="shared" si="7"/>
        <v>0.69917582417582413</v>
      </c>
      <c r="H121" s="31">
        <v>182.14731163828748</v>
      </c>
      <c r="I121" s="32">
        <v>86</v>
      </c>
      <c r="J121" s="57"/>
    </row>
    <row r="122" spans="1:36" ht="14.5" thickBot="1" x14ac:dyDescent="0.35">
      <c r="A122" s="25">
        <v>119</v>
      </c>
      <c r="B122" s="40" t="s">
        <v>171</v>
      </c>
      <c r="C122" s="27">
        <v>712</v>
      </c>
      <c r="D122" s="41">
        <v>13</v>
      </c>
      <c r="E122" s="42">
        <v>651</v>
      </c>
      <c r="F122" s="29">
        <f t="shared" si="6"/>
        <v>1.8258426966292134E-2</v>
      </c>
      <c r="G122" s="30">
        <f t="shared" si="7"/>
        <v>0.9143258426966292</v>
      </c>
      <c r="H122" s="31" t="s">
        <v>185</v>
      </c>
      <c r="I122" s="32" t="s">
        <v>185</v>
      </c>
      <c r="J122" s="57"/>
    </row>
    <row r="123" spans="1:36" ht="14.5" thickBot="1" x14ac:dyDescent="0.35">
      <c r="A123" s="25">
        <v>120</v>
      </c>
      <c r="B123" s="40" t="s">
        <v>243</v>
      </c>
      <c r="C123" s="27">
        <v>700</v>
      </c>
      <c r="D123" s="41">
        <v>9</v>
      </c>
      <c r="E123" s="42">
        <v>461</v>
      </c>
      <c r="F123" s="29">
        <f t="shared" si="6"/>
        <v>1.2857142857142857E-2</v>
      </c>
      <c r="G123" s="30">
        <f t="shared" si="7"/>
        <v>0.65857142857142859</v>
      </c>
      <c r="H123" s="31">
        <v>69.295308291856784</v>
      </c>
      <c r="I123" s="32">
        <v>110</v>
      </c>
      <c r="J123" s="57"/>
      <c r="L123" s="190" t="s">
        <v>291</v>
      </c>
      <c r="M123" s="191"/>
      <c r="N123" s="191"/>
      <c r="O123" s="191"/>
    </row>
    <row r="124" spans="1:36" ht="28.5" thickBot="1" x14ac:dyDescent="0.35">
      <c r="A124" s="25">
        <v>121</v>
      </c>
      <c r="B124" s="40" t="s">
        <v>242</v>
      </c>
      <c r="C124" s="27">
        <v>665</v>
      </c>
      <c r="D124" s="41">
        <v>42</v>
      </c>
      <c r="E124" s="42">
        <v>266</v>
      </c>
      <c r="F124" s="29">
        <f t="shared" si="6"/>
        <v>6.3157894736842107E-2</v>
      </c>
      <c r="G124" s="30">
        <f t="shared" si="7"/>
        <v>0.4</v>
      </c>
      <c r="H124" s="31" t="s">
        <v>185</v>
      </c>
      <c r="I124" s="32" t="s">
        <v>185</v>
      </c>
      <c r="J124" s="57"/>
      <c r="L124" s="69" t="s">
        <v>4</v>
      </c>
      <c r="M124" s="70" t="s">
        <v>5</v>
      </c>
      <c r="N124" s="92" t="s">
        <v>213</v>
      </c>
      <c r="O124" s="71" t="s">
        <v>212</v>
      </c>
    </row>
    <row r="125" spans="1:36" ht="14.5" thickBot="1" x14ac:dyDescent="0.35">
      <c r="A125" s="25">
        <v>122</v>
      </c>
      <c r="B125" s="40" t="s">
        <v>246</v>
      </c>
      <c r="C125" s="27">
        <v>611</v>
      </c>
      <c r="D125" s="41">
        <v>58</v>
      </c>
      <c r="E125" s="42">
        <v>196</v>
      </c>
      <c r="F125" s="29">
        <f t="shared" si="6"/>
        <v>9.4926350245499183E-2</v>
      </c>
      <c r="G125" s="30">
        <f t="shared" si="7"/>
        <v>0.32078559738134205</v>
      </c>
      <c r="H125" s="31">
        <v>38.314714430588161</v>
      </c>
      <c r="I125" s="32">
        <v>124</v>
      </c>
      <c r="J125" s="57"/>
      <c r="L125" s="87">
        <v>1</v>
      </c>
      <c r="M125" s="88" t="s">
        <v>195</v>
      </c>
      <c r="N125" s="93">
        <v>0.13223140495867769</v>
      </c>
      <c r="O125" s="94">
        <v>16</v>
      </c>
    </row>
    <row r="126" spans="1:36" ht="14.5" thickBot="1" x14ac:dyDescent="0.35">
      <c r="A126" s="25">
        <v>123</v>
      </c>
      <c r="B126" s="40" t="s">
        <v>245</v>
      </c>
      <c r="C126" s="27">
        <v>609</v>
      </c>
      <c r="D126" s="41">
        <v>6</v>
      </c>
      <c r="E126" s="42">
        <v>473</v>
      </c>
      <c r="F126" s="29">
        <f t="shared" si="6"/>
        <v>9.852216748768473E-3</v>
      </c>
      <c r="G126" s="30">
        <f t="shared" si="7"/>
        <v>0.77668308702791466</v>
      </c>
      <c r="H126" s="31" t="s">
        <v>185</v>
      </c>
      <c r="I126" s="32" t="s">
        <v>185</v>
      </c>
      <c r="J126" s="57"/>
      <c r="L126" s="76">
        <v>2</v>
      </c>
      <c r="M126" s="77" t="s">
        <v>65</v>
      </c>
      <c r="N126" s="97">
        <v>7.9772079772079771E-2</v>
      </c>
      <c r="O126" s="96">
        <v>28</v>
      </c>
    </row>
    <row r="127" spans="1:36" ht="14.5" thickBot="1" x14ac:dyDescent="0.35">
      <c r="A127" s="25">
        <v>124</v>
      </c>
      <c r="B127" s="40" t="s">
        <v>247</v>
      </c>
      <c r="C127" s="27">
        <v>606</v>
      </c>
      <c r="D127" s="41">
        <v>38</v>
      </c>
      <c r="E127" s="42">
        <v>230</v>
      </c>
      <c r="F127" s="29">
        <f t="shared" si="6"/>
        <v>6.2706270627062702E-2</v>
      </c>
      <c r="G127" s="30">
        <f t="shared" si="7"/>
        <v>0.37953795379537952</v>
      </c>
      <c r="H127" s="31">
        <v>77.560901626283169</v>
      </c>
      <c r="I127" s="32">
        <v>107</v>
      </c>
      <c r="J127" s="57"/>
      <c r="L127" s="76">
        <v>3</v>
      </c>
      <c r="M127" s="77" t="s">
        <v>125</v>
      </c>
      <c r="N127" s="97">
        <v>7.5880758807588072E-2</v>
      </c>
      <c r="O127" s="96">
        <v>28</v>
      </c>
    </row>
    <row r="128" spans="1:36" ht="14.5" thickBot="1" x14ac:dyDescent="0.35">
      <c r="A128" s="25">
        <v>125</v>
      </c>
      <c r="B128" s="40" t="s">
        <v>252</v>
      </c>
      <c r="C128" s="27">
        <v>584</v>
      </c>
      <c r="D128" s="41">
        <v>3</v>
      </c>
      <c r="E128" s="42">
        <v>70</v>
      </c>
      <c r="F128" s="29">
        <f t="shared" si="6"/>
        <v>5.1369863013698627E-3</v>
      </c>
      <c r="G128" s="30">
        <f t="shared" si="7"/>
        <v>0.11986301369863013</v>
      </c>
      <c r="H128" s="31">
        <v>20.413363622477213</v>
      </c>
      <c r="I128" s="32">
        <v>130</v>
      </c>
      <c r="J128" s="57"/>
      <c r="L128" s="76">
        <v>4</v>
      </c>
      <c r="M128" s="77" t="s">
        <v>71</v>
      </c>
      <c r="N128" s="97">
        <v>7.3579109062980028E-2</v>
      </c>
      <c r="O128" s="96">
        <v>479</v>
      </c>
    </row>
    <row r="129" spans="1:23" ht="14.5" thickBot="1" x14ac:dyDescent="0.35">
      <c r="A129" s="25">
        <v>126</v>
      </c>
      <c r="B129" s="40" t="s">
        <v>265</v>
      </c>
      <c r="C129" s="27">
        <v>563</v>
      </c>
      <c r="D129" s="41">
        <v>6</v>
      </c>
      <c r="E129" s="42">
        <v>6</v>
      </c>
      <c r="F129" s="29">
        <f t="shared" si="6"/>
        <v>1.0657193605683837E-2</v>
      </c>
      <c r="G129" s="30">
        <f t="shared" si="7"/>
        <v>1.0657193605683837E-2</v>
      </c>
      <c r="H129" s="31">
        <v>50.894435809867431</v>
      </c>
      <c r="I129" s="32">
        <v>113</v>
      </c>
      <c r="J129" s="57"/>
      <c r="L129" s="76">
        <v>5</v>
      </c>
      <c r="M129" s="77" t="s">
        <v>130</v>
      </c>
      <c r="N129" s="97">
        <v>7.2463768115942032E-2</v>
      </c>
      <c r="O129" s="96">
        <v>10</v>
      </c>
    </row>
    <row r="130" spans="1:23" ht="14.5" thickBot="1" x14ac:dyDescent="0.35">
      <c r="A130" s="25">
        <v>127</v>
      </c>
      <c r="B130" s="40" t="s">
        <v>248</v>
      </c>
      <c r="C130" s="27">
        <v>544</v>
      </c>
      <c r="D130" s="41">
        <v>9</v>
      </c>
      <c r="E130" s="42">
        <v>191</v>
      </c>
      <c r="F130" s="29">
        <f t="shared" si="6"/>
        <v>1.6544117647058824E-2</v>
      </c>
      <c r="G130" s="30">
        <f t="shared" si="7"/>
        <v>0.35110294117647056</v>
      </c>
      <c r="H130" s="31">
        <v>184.51442349926856</v>
      </c>
      <c r="I130" s="32">
        <v>83</v>
      </c>
      <c r="J130" s="57"/>
      <c r="L130" s="76">
        <v>6</v>
      </c>
      <c r="M130" s="77" t="s">
        <v>191</v>
      </c>
      <c r="N130" s="97">
        <v>7.0512820512820512E-2</v>
      </c>
      <c r="O130" s="96">
        <v>11</v>
      </c>
      <c r="R130" s="86">
        <v>1</v>
      </c>
      <c r="V130" s="86">
        <v>1</v>
      </c>
    </row>
    <row r="131" spans="1:23" ht="14.5" thickBot="1" x14ac:dyDescent="0.35">
      <c r="A131" s="25">
        <v>128</v>
      </c>
      <c r="B131" s="40" t="s">
        <v>249</v>
      </c>
      <c r="C131" s="27">
        <v>509</v>
      </c>
      <c r="D131" s="41">
        <v>21</v>
      </c>
      <c r="E131" s="42">
        <v>183</v>
      </c>
      <c r="F131" s="29">
        <f t="shared" si="6"/>
        <v>4.1257367387033402E-2</v>
      </c>
      <c r="G131" s="30">
        <f t="shared" si="7"/>
        <v>0.35952848722986247</v>
      </c>
      <c r="H131" s="31">
        <v>8.775035551392806</v>
      </c>
      <c r="I131" s="32">
        <v>139</v>
      </c>
      <c r="J131" s="57"/>
      <c r="L131" s="76">
        <v>7</v>
      </c>
      <c r="M131" s="77" t="s">
        <v>183</v>
      </c>
      <c r="N131" s="97">
        <v>6.9767441860465115E-2</v>
      </c>
      <c r="O131" s="96">
        <v>15</v>
      </c>
    </row>
    <row r="132" spans="1:23" ht="14.5" thickBot="1" x14ac:dyDescent="0.35">
      <c r="A132" s="25">
        <v>129</v>
      </c>
      <c r="B132" s="40" t="s">
        <v>254</v>
      </c>
      <c r="C132" s="27">
        <v>494</v>
      </c>
      <c r="D132" s="41">
        <v>5</v>
      </c>
      <c r="E132" s="42">
        <v>151</v>
      </c>
      <c r="F132" s="29">
        <f t="shared" si="6"/>
        <v>1.0121457489878543E-2</v>
      </c>
      <c r="G132" s="30">
        <f t="shared" si="7"/>
        <v>0.30566801619433198</v>
      </c>
      <c r="H132" s="31">
        <v>4.4076159678111981</v>
      </c>
      <c r="I132" s="32">
        <v>144</v>
      </c>
      <c r="J132" s="57"/>
      <c r="L132" s="76">
        <v>8</v>
      </c>
      <c r="M132" s="77" t="s">
        <v>74</v>
      </c>
      <c r="N132" s="97">
        <v>6.9609507640067916E-2</v>
      </c>
      <c r="O132" s="96">
        <v>41</v>
      </c>
    </row>
    <row r="133" spans="1:23" ht="14.5" thickBot="1" x14ac:dyDescent="0.35">
      <c r="A133" s="25">
        <v>130</v>
      </c>
      <c r="B133" s="40" t="s">
        <v>260</v>
      </c>
      <c r="C133" s="27">
        <v>488</v>
      </c>
      <c r="D133" s="41">
        <v>2</v>
      </c>
      <c r="E133" s="42">
        <v>138</v>
      </c>
      <c r="F133" s="29">
        <f t="shared" si="6"/>
        <v>4.0983606557377051E-3</v>
      </c>
      <c r="G133" s="30">
        <f t="shared" si="7"/>
        <v>0.28278688524590162</v>
      </c>
      <c r="H133" s="31">
        <v>18.094643662886849</v>
      </c>
      <c r="I133" s="32">
        <v>133</v>
      </c>
      <c r="J133" s="57"/>
      <c r="L133" s="76">
        <v>9</v>
      </c>
      <c r="M133" s="77" t="s">
        <v>160</v>
      </c>
      <c r="N133" s="97">
        <v>5.3658536585365853E-2</v>
      </c>
      <c r="O133" s="96">
        <v>11</v>
      </c>
    </row>
    <row r="134" spans="1:23" ht="14.5" thickBot="1" x14ac:dyDescent="0.35">
      <c r="A134" s="25">
        <v>131</v>
      </c>
      <c r="B134" s="40" t="s">
        <v>255</v>
      </c>
      <c r="C134" s="27">
        <v>479</v>
      </c>
      <c r="D134" s="41" t="s">
        <v>256</v>
      </c>
      <c r="E134" s="42">
        <v>18</v>
      </c>
      <c r="F134" s="41" t="s">
        <v>256</v>
      </c>
      <c r="G134" s="30">
        <f t="shared" ref="G134:G168" si="8">E134/C134</f>
        <v>3.7578288100208766E-2</v>
      </c>
      <c r="H134" s="31">
        <v>100.94443103904273</v>
      </c>
      <c r="I134" s="32">
        <v>98</v>
      </c>
      <c r="J134" s="57"/>
      <c r="L134" s="76">
        <v>10</v>
      </c>
      <c r="M134" s="77" t="s">
        <v>186</v>
      </c>
      <c r="N134" s="97">
        <v>0.05</v>
      </c>
      <c r="O134" s="96">
        <v>7</v>
      </c>
      <c r="W134" s="86">
        <v>1</v>
      </c>
    </row>
    <row r="135" spans="1:23" ht="14.5" thickBot="1" x14ac:dyDescent="0.35">
      <c r="A135" s="25">
        <v>132</v>
      </c>
      <c r="B135" s="40" t="s">
        <v>251</v>
      </c>
      <c r="C135" s="27">
        <v>469</v>
      </c>
      <c r="D135" s="41">
        <v>16</v>
      </c>
      <c r="E135" s="42">
        <v>137</v>
      </c>
      <c r="F135" s="29">
        <f t="shared" ref="F135:F168" si="9">D135/C135</f>
        <v>3.4115138592750532E-2</v>
      </c>
      <c r="G135" s="30">
        <f t="shared" si="8"/>
        <v>0.29211087420042642</v>
      </c>
      <c r="H135" s="31">
        <v>87.166490599028933</v>
      </c>
      <c r="I135" s="32">
        <v>103</v>
      </c>
      <c r="J135" s="57"/>
      <c r="L135" s="76">
        <v>11</v>
      </c>
      <c r="M135" s="77" t="s">
        <v>28</v>
      </c>
      <c r="N135" s="97">
        <v>4.9932658253105201E-2</v>
      </c>
      <c r="O135" s="96">
        <v>1001</v>
      </c>
    </row>
    <row r="136" spans="1:23" ht="14.5" thickBot="1" x14ac:dyDescent="0.35">
      <c r="A136" s="25">
        <v>133</v>
      </c>
      <c r="B136" s="40" t="s">
        <v>250</v>
      </c>
      <c r="C136" s="27">
        <v>441</v>
      </c>
      <c r="D136" s="41">
        <v>7</v>
      </c>
      <c r="E136" s="42">
        <v>408</v>
      </c>
      <c r="F136" s="29">
        <f t="shared" si="9"/>
        <v>1.5873015873015872E-2</v>
      </c>
      <c r="G136" s="30">
        <f t="shared" si="8"/>
        <v>0.92517006802721091</v>
      </c>
      <c r="H136" s="31">
        <v>18.549772868336657</v>
      </c>
      <c r="I136" s="32">
        <v>132</v>
      </c>
      <c r="J136" s="57"/>
      <c r="L136" s="76">
        <v>12</v>
      </c>
      <c r="M136" s="77" t="s">
        <v>174</v>
      </c>
      <c r="N136" s="97">
        <v>4.7393364928909949E-2</v>
      </c>
      <c r="O136" s="96">
        <v>10</v>
      </c>
    </row>
    <row r="137" spans="1:23" ht="14.5" thickBot="1" x14ac:dyDescent="0.35">
      <c r="A137" s="25">
        <v>134</v>
      </c>
      <c r="B137" s="40" t="s">
        <v>253</v>
      </c>
      <c r="C137" s="27">
        <v>423</v>
      </c>
      <c r="D137" s="41">
        <v>2</v>
      </c>
      <c r="E137" s="42">
        <v>346</v>
      </c>
      <c r="F137" s="29">
        <f t="shared" si="9"/>
        <v>4.7281323877068557E-3</v>
      </c>
      <c r="G137" s="30">
        <f t="shared" si="8"/>
        <v>0.81796690307328601</v>
      </c>
      <c r="H137" s="31" t="s">
        <v>185</v>
      </c>
      <c r="I137" s="32" t="s">
        <v>185</v>
      </c>
      <c r="J137" s="57"/>
      <c r="L137" s="76">
        <v>13</v>
      </c>
      <c r="M137" s="77" t="s">
        <v>104</v>
      </c>
      <c r="N137" s="97">
        <v>4.6296296296296294E-2</v>
      </c>
      <c r="O137" s="96">
        <v>20</v>
      </c>
    </row>
    <row r="138" spans="1:23" ht="14.5" thickBot="1" x14ac:dyDescent="0.35">
      <c r="A138" s="25">
        <v>135</v>
      </c>
      <c r="B138" s="40" t="s">
        <v>257</v>
      </c>
      <c r="C138" s="27">
        <v>363</v>
      </c>
      <c r="D138" s="41">
        <v>12</v>
      </c>
      <c r="E138" s="42">
        <v>121</v>
      </c>
      <c r="F138" s="29">
        <f t="shared" si="9"/>
        <v>3.3057851239669422E-2</v>
      </c>
      <c r="G138" s="30">
        <f t="shared" si="8"/>
        <v>0.33333333333333331</v>
      </c>
      <c r="H138" s="31">
        <v>44.912591189263139</v>
      </c>
      <c r="I138" s="32">
        <v>117</v>
      </c>
      <c r="J138" s="57"/>
      <c r="L138" s="76">
        <v>14</v>
      </c>
      <c r="M138" s="77" t="s">
        <v>127</v>
      </c>
      <c r="N138" s="97">
        <v>4.6012269938650305E-2</v>
      </c>
      <c r="O138" s="96">
        <v>30</v>
      </c>
    </row>
    <row r="139" spans="1:23" ht="14.5" thickBot="1" x14ac:dyDescent="0.35">
      <c r="A139" s="25">
        <v>136</v>
      </c>
      <c r="B139" s="40" t="s">
        <v>258</v>
      </c>
      <c r="C139" s="27">
        <v>362</v>
      </c>
      <c r="D139" s="41">
        <v>3</v>
      </c>
      <c r="E139" s="42">
        <v>130</v>
      </c>
      <c r="F139" s="29">
        <f t="shared" si="9"/>
        <v>8.2872928176795577E-3</v>
      </c>
      <c r="G139" s="30">
        <f t="shared" si="8"/>
        <v>0.35911602209944754</v>
      </c>
      <c r="H139" s="31" t="s">
        <v>185</v>
      </c>
      <c r="I139" s="32" t="s">
        <v>185</v>
      </c>
      <c r="J139" s="57"/>
      <c r="L139" s="76">
        <v>15</v>
      </c>
      <c r="M139" s="77" t="s">
        <v>53</v>
      </c>
      <c r="N139" s="97">
        <v>4.4166666666666667E-2</v>
      </c>
      <c r="O139" s="96">
        <v>159</v>
      </c>
    </row>
    <row r="140" spans="1:23" ht="14.5" thickBot="1" x14ac:dyDescent="0.35">
      <c r="A140" s="25">
        <v>137</v>
      </c>
      <c r="B140" s="40" t="s">
        <v>259</v>
      </c>
      <c r="C140" s="27">
        <v>332</v>
      </c>
      <c r="D140" s="41">
        <v>10</v>
      </c>
      <c r="E140" s="42">
        <v>322</v>
      </c>
      <c r="F140" s="29">
        <f t="shared" si="9"/>
        <v>3.0120481927710843E-2</v>
      </c>
      <c r="G140" s="30">
        <f t="shared" si="8"/>
        <v>0.96987951807228912</v>
      </c>
      <c r="H140" s="31">
        <v>261.48567972099795</v>
      </c>
      <c r="I140" s="32">
        <v>72</v>
      </c>
      <c r="J140" s="57"/>
      <c r="L140" s="76">
        <v>16</v>
      </c>
      <c r="M140" s="77" t="s">
        <v>24</v>
      </c>
      <c r="N140" s="97">
        <v>4.27823945829486E-2</v>
      </c>
      <c r="O140" s="96">
        <v>139</v>
      </c>
    </row>
    <row r="141" spans="1:23" ht="14.5" thickBot="1" x14ac:dyDescent="0.35">
      <c r="A141" s="25">
        <v>138</v>
      </c>
      <c r="B141" s="40" t="s">
        <v>261</v>
      </c>
      <c r="C141" s="27">
        <v>324</v>
      </c>
      <c r="D141" s="41">
        <v>9</v>
      </c>
      <c r="E141" s="42">
        <v>314</v>
      </c>
      <c r="F141" s="29">
        <f t="shared" si="9"/>
        <v>2.7777777777777776E-2</v>
      </c>
      <c r="G141" s="30">
        <f t="shared" si="8"/>
        <v>0.96913580246913578</v>
      </c>
      <c r="H141" s="31" t="s">
        <v>185</v>
      </c>
      <c r="I141" s="32" t="s">
        <v>185</v>
      </c>
      <c r="J141" s="57"/>
      <c r="L141" s="76">
        <v>17</v>
      </c>
      <c r="M141" s="77" t="s">
        <v>154</v>
      </c>
      <c r="N141" s="97">
        <v>4.0865384615384616E-2</v>
      </c>
      <c r="O141" s="96">
        <v>17</v>
      </c>
    </row>
    <row r="142" spans="1:23" ht="14.5" thickBot="1" x14ac:dyDescent="0.35">
      <c r="A142" s="25">
        <v>139</v>
      </c>
      <c r="B142" s="40" t="s">
        <v>262</v>
      </c>
      <c r="C142" s="27">
        <v>324</v>
      </c>
      <c r="D142" s="41" t="s">
        <v>256</v>
      </c>
      <c r="E142" s="42">
        <v>267</v>
      </c>
      <c r="F142" s="41" t="s">
        <v>256</v>
      </c>
      <c r="G142" s="30">
        <f t="shared" si="8"/>
        <v>0.82407407407407407</v>
      </c>
      <c r="H142" s="31">
        <v>3.3588319127098472</v>
      </c>
      <c r="I142" s="32">
        <v>151</v>
      </c>
      <c r="J142" s="57"/>
      <c r="L142" s="76">
        <v>18</v>
      </c>
      <c r="M142" s="77" t="s">
        <v>182</v>
      </c>
      <c r="N142" s="97">
        <v>4.0540540540540543E-2</v>
      </c>
      <c r="O142" s="96">
        <v>3</v>
      </c>
    </row>
    <row r="143" spans="1:23" ht="14.5" thickBot="1" x14ac:dyDescent="0.35">
      <c r="A143" s="25">
        <v>140</v>
      </c>
      <c r="B143" s="40" t="s">
        <v>263</v>
      </c>
      <c r="C143" s="27">
        <v>321</v>
      </c>
      <c r="D143" s="41" t="s">
        <v>256</v>
      </c>
      <c r="E143" s="42">
        <v>222</v>
      </c>
      <c r="F143" s="41" t="s">
        <v>256</v>
      </c>
      <c r="G143" s="30">
        <f t="shared" si="8"/>
        <v>0.69158878504672894</v>
      </c>
      <c r="H143" s="31">
        <v>25.421816036334981</v>
      </c>
      <c r="I143" s="32">
        <v>127</v>
      </c>
      <c r="J143" s="57"/>
      <c r="L143" s="76">
        <v>19</v>
      </c>
      <c r="M143" s="77" t="s">
        <v>86</v>
      </c>
      <c r="N143" s="97">
        <v>3.980945899965975E-2</v>
      </c>
      <c r="O143" s="96">
        <v>117</v>
      </c>
    </row>
    <row r="144" spans="1:23" ht="14.5" thickBot="1" x14ac:dyDescent="0.35">
      <c r="A144" s="25">
        <v>141</v>
      </c>
      <c r="B144" s="40" t="s">
        <v>268</v>
      </c>
      <c r="C144" s="27">
        <v>279</v>
      </c>
      <c r="D144" s="41">
        <v>17</v>
      </c>
      <c r="E144" s="42">
        <v>199</v>
      </c>
      <c r="F144" s="29">
        <f t="shared" si="9"/>
        <v>6.093189964157706E-2</v>
      </c>
      <c r="G144" s="30">
        <f t="shared" si="8"/>
        <v>0.71326164874551967</v>
      </c>
      <c r="H144" s="31">
        <v>42.624690970990457</v>
      </c>
      <c r="I144" s="32">
        <v>121</v>
      </c>
      <c r="J144" s="57"/>
      <c r="L144" s="82">
        <v>20</v>
      </c>
      <c r="M144" s="83" t="s">
        <v>231</v>
      </c>
      <c r="N144" s="99">
        <v>3.3333333333333333E-2</v>
      </c>
      <c r="O144" s="100">
        <v>2</v>
      </c>
    </row>
    <row r="145" spans="1:15" ht="14.5" thickBot="1" x14ac:dyDescent="0.35">
      <c r="A145" s="25">
        <v>142</v>
      </c>
      <c r="B145" s="40" t="s">
        <v>270</v>
      </c>
      <c r="C145" s="27">
        <v>251</v>
      </c>
      <c r="D145" s="41">
        <v>8</v>
      </c>
      <c r="E145" s="42">
        <v>4</v>
      </c>
      <c r="F145" s="29">
        <f t="shared" si="9"/>
        <v>3.1872509960159362E-2</v>
      </c>
      <c r="G145" s="30">
        <f t="shared" si="8"/>
        <v>1.5936254980079681E-2</v>
      </c>
      <c r="H145" s="31" t="s">
        <v>185</v>
      </c>
      <c r="I145" s="32" t="s">
        <v>185</v>
      </c>
      <c r="J145" s="57"/>
    </row>
    <row r="146" spans="1:15" ht="17" customHeight="1" thickBot="1" x14ac:dyDescent="0.35">
      <c r="A146" s="25">
        <v>143</v>
      </c>
      <c r="B146" s="40" t="s">
        <v>271</v>
      </c>
      <c r="C146" s="27">
        <v>249</v>
      </c>
      <c r="D146" s="41">
        <v>24</v>
      </c>
      <c r="E146" s="42">
        <v>136</v>
      </c>
      <c r="F146" s="29">
        <f t="shared" si="9"/>
        <v>9.6385542168674704E-2</v>
      </c>
      <c r="G146" s="30">
        <f t="shared" si="8"/>
        <v>0.54618473895582331</v>
      </c>
      <c r="H146" s="31">
        <v>50.431666711899894</v>
      </c>
      <c r="I146" s="32">
        <v>115</v>
      </c>
      <c r="J146" s="57"/>
      <c r="L146" s="185" t="s">
        <v>315</v>
      </c>
      <c r="M146" s="185"/>
      <c r="N146" s="185"/>
      <c r="O146" s="185"/>
    </row>
    <row r="147" spans="1:15" ht="17" customHeight="1" thickBot="1" x14ac:dyDescent="0.35">
      <c r="A147" s="25">
        <v>144</v>
      </c>
      <c r="B147" s="40" t="s">
        <v>272</v>
      </c>
      <c r="C147" s="27">
        <v>225</v>
      </c>
      <c r="D147" s="41">
        <v>2</v>
      </c>
      <c r="E147" s="42">
        <v>119</v>
      </c>
      <c r="F147" s="29">
        <f t="shared" si="9"/>
        <v>8.8888888888888889E-3</v>
      </c>
      <c r="G147" s="30">
        <f t="shared" si="8"/>
        <v>0.52888888888888885</v>
      </c>
      <c r="H147" s="31">
        <v>161.87050359712231</v>
      </c>
      <c r="I147" s="32">
        <v>90</v>
      </c>
      <c r="J147" s="57"/>
      <c r="L147" s="185"/>
      <c r="M147" s="185"/>
      <c r="N147" s="185"/>
      <c r="O147" s="185"/>
    </row>
    <row r="148" spans="1:15" ht="14.5" customHeight="1" thickBot="1" x14ac:dyDescent="0.35">
      <c r="A148" s="25">
        <v>145</v>
      </c>
      <c r="B148" s="40" t="s">
        <v>269</v>
      </c>
      <c r="C148" s="27">
        <v>209</v>
      </c>
      <c r="D148" s="41">
        <v>33</v>
      </c>
      <c r="E148" s="42">
        <v>11</v>
      </c>
      <c r="F148" s="29">
        <f t="shared" si="9"/>
        <v>0.15789473684210525</v>
      </c>
      <c r="G148" s="30">
        <f t="shared" si="8"/>
        <v>5.2631578947368418E-2</v>
      </c>
      <c r="H148" s="31">
        <v>7.1668801528239463</v>
      </c>
      <c r="I148" s="32">
        <v>142</v>
      </c>
      <c r="J148" s="57"/>
      <c r="L148" s="185"/>
      <c r="M148" s="185"/>
      <c r="N148" s="185"/>
      <c r="O148" s="185"/>
    </row>
    <row r="149" spans="1:15" ht="14" customHeight="1" thickBot="1" x14ac:dyDescent="0.35">
      <c r="A149" s="25">
        <v>146</v>
      </c>
      <c r="B149" s="40" t="s">
        <v>273</v>
      </c>
      <c r="C149" s="27">
        <v>201</v>
      </c>
      <c r="D149" s="41">
        <v>6</v>
      </c>
      <c r="E149" s="42">
        <v>116</v>
      </c>
      <c r="F149" s="29">
        <f t="shared" si="9"/>
        <v>2.9850746268656716E-2</v>
      </c>
      <c r="G149" s="30">
        <f t="shared" si="8"/>
        <v>0.57711442786069655</v>
      </c>
      <c r="H149" s="31">
        <v>3.7190940508927492</v>
      </c>
      <c r="I149" s="32">
        <v>148</v>
      </c>
      <c r="J149" s="57"/>
      <c r="L149" s="185"/>
      <c r="M149" s="185"/>
      <c r="N149" s="185"/>
      <c r="O149" s="185"/>
    </row>
    <row r="150" spans="1:15" ht="15" customHeight="1" thickBot="1" x14ac:dyDescent="0.35">
      <c r="A150" s="25">
        <v>147</v>
      </c>
      <c r="B150" s="40" t="s">
        <v>267</v>
      </c>
      <c r="C150" s="27">
        <v>200</v>
      </c>
      <c r="D150" s="41">
        <v>6</v>
      </c>
      <c r="E150" s="42">
        <v>7</v>
      </c>
      <c r="F150" s="29">
        <f t="shared" si="9"/>
        <v>0.03</v>
      </c>
      <c r="G150" s="30">
        <f t="shared" si="8"/>
        <v>3.5000000000000003E-2</v>
      </c>
      <c r="H150" s="31">
        <v>44.19209774584948</v>
      </c>
      <c r="I150" s="32">
        <v>118</v>
      </c>
      <c r="J150" s="57"/>
      <c r="L150" s="185" t="s">
        <v>318</v>
      </c>
      <c r="M150" s="185"/>
      <c r="N150" s="185"/>
      <c r="O150" s="185"/>
    </row>
    <row r="151" spans="1:15" ht="14.5" thickBot="1" x14ac:dyDescent="0.35">
      <c r="A151" s="25">
        <v>148</v>
      </c>
      <c r="B151" s="40" t="s">
        <v>266</v>
      </c>
      <c r="C151" s="27">
        <v>175</v>
      </c>
      <c r="D151" s="41" t="s">
        <v>256</v>
      </c>
      <c r="E151" s="42">
        <v>68</v>
      </c>
      <c r="F151" s="41" t="s">
        <v>256</v>
      </c>
      <c r="G151" s="30">
        <f t="shared" si="8"/>
        <v>0.38857142857142857</v>
      </c>
      <c r="H151" s="31">
        <v>3.9530518395989804</v>
      </c>
      <c r="I151" s="32">
        <v>147</v>
      </c>
      <c r="J151" s="57"/>
      <c r="L151" s="185"/>
      <c r="M151" s="185"/>
      <c r="N151" s="185"/>
      <c r="O151" s="185"/>
    </row>
    <row r="152" spans="1:15" ht="13.5" customHeight="1" thickBot="1" x14ac:dyDescent="0.35">
      <c r="A152" s="25">
        <v>149</v>
      </c>
      <c r="B152" s="40" t="s">
        <v>274</v>
      </c>
      <c r="C152" s="27">
        <v>164</v>
      </c>
      <c r="D152" s="41" t="s">
        <v>256</v>
      </c>
      <c r="E152" s="42">
        <v>48</v>
      </c>
      <c r="F152" s="41" t="s">
        <v>256</v>
      </c>
      <c r="G152" s="30">
        <f t="shared" si="8"/>
        <v>0.29268292682926828</v>
      </c>
      <c r="H152" s="31">
        <v>5.4007707821989008</v>
      </c>
      <c r="I152" s="32">
        <v>143</v>
      </c>
      <c r="J152" s="57"/>
      <c r="L152" s="184" t="s">
        <v>320</v>
      </c>
      <c r="M152" s="184"/>
      <c r="N152" s="184"/>
      <c r="O152" s="184"/>
    </row>
    <row r="153" spans="1:15" ht="14.5" thickBot="1" x14ac:dyDescent="0.35">
      <c r="A153" s="25">
        <v>150</v>
      </c>
      <c r="B153" s="40" t="s">
        <v>275</v>
      </c>
      <c r="C153" s="27">
        <v>141</v>
      </c>
      <c r="D153" s="41">
        <v>1</v>
      </c>
      <c r="E153" s="42">
        <v>136</v>
      </c>
      <c r="F153" s="29">
        <f t="shared" si="9"/>
        <v>7.0921985815602835E-3</v>
      </c>
      <c r="G153" s="30">
        <f t="shared" si="8"/>
        <v>0.96453900709219853</v>
      </c>
      <c r="H153" s="31" t="s">
        <v>185</v>
      </c>
      <c r="I153" s="32" t="s">
        <v>185</v>
      </c>
      <c r="J153" s="57"/>
      <c r="L153" s="184"/>
      <c r="M153" s="184"/>
      <c r="N153" s="184"/>
      <c r="O153" s="184"/>
    </row>
    <row r="154" spans="1:15" ht="14.5" thickBot="1" x14ac:dyDescent="0.35">
      <c r="A154" s="25">
        <v>151</v>
      </c>
      <c r="B154" s="40" t="s">
        <v>276</v>
      </c>
      <c r="C154" s="27">
        <v>141</v>
      </c>
      <c r="D154" s="41" t="s">
        <v>256</v>
      </c>
      <c r="E154" s="42">
        <v>30</v>
      </c>
      <c r="F154" s="41" t="s">
        <v>256</v>
      </c>
      <c r="G154" s="30">
        <f t="shared" si="8"/>
        <v>0.21276595744680851</v>
      </c>
      <c r="H154" s="31">
        <v>43.718666351230802</v>
      </c>
      <c r="I154" s="32">
        <v>119</v>
      </c>
      <c r="J154" s="57"/>
    </row>
    <row r="155" spans="1:15" ht="14.5" thickBot="1" x14ac:dyDescent="0.35">
      <c r="A155" s="25">
        <v>152</v>
      </c>
      <c r="B155" s="40" t="s">
        <v>277</v>
      </c>
      <c r="C155" s="27">
        <v>135</v>
      </c>
      <c r="D155" s="41">
        <v>3</v>
      </c>
      <c r="E155" s="42">
        <v>61</v>
      </c>
      <c r="F155" s="29">
        <f t="shared" si="9"/>
        <v>2.2222222222222223E-2</v>
      </c>
      <c r="G155" s="30">
        <f t="shared" si="8"/>
        <v>0.45185185185185184</v>
      </c>
      <c r="H155" s="31">
        <v>11.43956212406739</v>
      </c>
      <c r="I155" s="32">
        <v>135</v>
      </c>
      <c r="J155" s="57"/>
    </row>
    <row r="156" spans="1:15" ht="14.5" thickBot="1" x14ac:dyDescent="0.35">
      <c r="A156" s="25">
        <v>153</v>
      </c>
      <c r="B156" s="40" t="s">
        <v>279</v>
      </c>
      <c r="C156" s="27">
        <v>127</v>
      </c>
      <c r="D156" s="41">
        <v>10</v>
      </c>
      <c r="E156" s="42">
        <v>57</v>
      </c>
      <c r="F156" s="29">
        <f t="shared" si="9"/>
        <v>7.874015748031496E-2</v>
      </c>
      <c r="G156" s="30">
        <f t="shared" si="8"/>
        <v>0.44881889763779526</v>
      </c>
      <c r="H156" s="31" t="s">
        <v>185</v>
      </c>
      <c r="I156" s="32" t="s">
        <v>185</v>
      </c>
      <c r="J156" s="57"/>
    </row>
    <row r="157" spans="1:15" ht="14.5" thickBot="1" x14ac:dyDescent="0.35">
      <c r="A157" s="25">
        <v>154</v>
      </c>
      <c r="B157" s="40" t="s">
        <v>280</v>
      </c>
      <c r="C157" s="27">
        <v>124</v>
      </c>
      <c r="D157" s="41" t="s">
        <v>256</v>
      </c>
      <c r="E157" s="42">
        <v>122</v>
      </c>
      <c r="F157" s="41" t="s">
        <v>256</v>
      </c>
      <c r="G157" s="30">
        <f t="shared" si="8"/>
        <v>0.9838709677419355</v>
      </c>
      <c r="H157" s="31">
        <v>7.5212861496364729</v>
      </c>
      <c r="I157" s="32">
        <v>141</v>
      </c>
      <c r="J157" s="57"/>
    </row>
    <row r="158" spans="1:15" ht="14.5" thickBot="1" x14ac:dyDescent="0.35">
      <c r="A158" s="25">
        <v>155</v>
      </c>
      <c r="B158" s="40" t="s">
        <v>281</v>
      </c>
      <c r="C158" s="27">
        <v>116</v>
      </c>
      <c r="D158" s="41">
        <v>8</v>
      </c>
      <c r="E158" s="42">
        <v>108</v>
      </c>
      <c r="F158" s="29">
        <f t="shared" si="9"/>
        <v>6.8965517241379309E-2</v>
      </c>
      <c r="G158" s="30">
        <f t="shared" si="8"/>
        <v>0.93103448275862066</v>
      </c>
      <c r="H158" s="31">
        <v>83.155731329566947</v>
      </c>
      <c r="I158" s="32">
        <v>104</v>
      </c>
      <c r="J158" s="57"/>
    </row>
    <row r="159" spans="1:15" ht="14.5" thickBot="1" x14ac:dyDescent="0.35">
      <c r="A159" s="25">
        <v>156</v>
      </c>
      <c r="B159" s="40" t="s">
        <v>283</v>
      </c>
      <c r="C159" s="27">
        <v>97</v>
      </c>
      <c r="D159" s="41">
        <v>11</v>
      </c>
      <c r="E159" s="42">
        <v>44</v>
      </c>
      <c r="F159" s="29">
        <f t="shared" si="9"/>
        <v>0.1134020618556701</v>
      </c>
      <c r="G159" s="30">
        <f t="shared" si="8"/>
        <v>0.45360824742268041</v>
      </c>
      <c r="H159" s="31" t="s">
        <v>185</v>
      </c>
      <c r="I159" s="32" t="s">
        <v>185</v>
      </c>
      <c r="J159" s="57"/>
    </row>
    <row r="160" spans="1:15" ht="14.5" thickBot="1" x14ac:dyDescent="0.35">
      <c r="A160" s="25">
        <v>157</v>
      </c>
      <c r="B160" s="40" t="s">
        <v>282</v>
      </c>
      <c r="C160" s="27">
        <v>97</v>
      </c>
      <c r="D160" s="41">
        <v>4</v>
      </c>
      <c r="E160" s="42">
        <v>90</v>
      </c>
      <c r="F160" s="29">
        <f t="shared" si="9"/>
        <v>4.1237113402061855E-2</v>
      </c>
      <c r="G160" s="30">
        <f t="shared" si="8"/>
        <v>0.92783505154639179</v>
      </c>
      <c r="H160" s="31" t="s">
        <v>185</v>
      </c>
      <c r="I160" s="32" t="s">
        <v>185</v>
      </c>
      <c r="J160" s="57"/>
    </row>
    <row r="161" spans="1:10" ht="14.5" thickBot="1" x14ac:dyDescent="0.35">
      <c r="A161" s="25">
        <v>158</v>
      </c>
      <c r="B161" s="40" t="s">
        <v>284</v>
      </c>
      <c r="C161" s="27">
        <v>90</v>
      </c>
      <c r="D161" s="41">
        <v>7</v>
      </c>
      <c r="E161" s="42">
        <v>70</v>
      </c>
      <c r="F161" s="29">
        <f t="shared" si="9"/>
        <v>7.7777777777777779E-2</v>
      </c>
      <c r="G161" s="30">
        <f t="shared" si="8"/>
        <v>0.77777777777777779</v>
      </c>
      <c r="H161" s="31" t="s">
        <v>185</v>
      </c>
      <c r="I161" s="32" t="s">
        <v>185</v>
      </c>
      <c r="J161" s="57"/>
    </row>
    <row r="162" spans="1:10" ht="14.5" thickBot="1" x14ac:dyDescent="0.35">
      <c r="A162" s="25">
        <v>159</v>
      </c>
      <c r="B162" s="40" t="s">
        <v>285</v>
      </c>
      <c r="C162" s="27">
        <v>82</v>
      </c>
      <c r="D162" s="41">
        <v>1</v>
      </c>
      <c r="E162" s="42">
        <v>55</v>
      </c>
      <c r="F162" s="29">
        <f t="shared" si="9"/>
        <v>1.2195121951219513E-2</v>
      </c>
      <c r="G162" s="30">
        <f t="shared" si="8"/>
        <v>0.67073170731707321</v>
      </c>
      <c r="H162" s="31" t="s">
        <v>185</v>
      </c>
      <c r="I162" s="32" t="s">
        <v>185</v>
      </c>
      <c r="J162" s="57"/>
    </row>
    <row r="163" spans="1:10" ht="14.5" thickBot="1" x14ac:dyDescent="0.35">
      <c r="A163" s="25">
        <v>160</v>
      </c>
      <c r="B163" s="40" t="s">
        <v>286</v>
      </c>
      <c r="C163" s="27">
        <v>82</v>
      </c>
      <c r="D163" s="41">
        <v>3</v>
      </c>
      <c r="E163" s="42">
        <v>28</v>
      </c>
      <c r="F163" s="29">
        <f t="shared" si="9"/>
        <v>3.6585365853658534E-2</v>
      </c>
      <c r="G163" s="30">
        <f t="shared" si="8"/>
        <v>0.34146341463414637</v>
      </c>
      <c r="H163" s="31">
        <v>4.4017990045170512</v>
      </c>
      <c r="I163" s="32">
        <v>145</v>
      </c>
      <c r="J163" s="57"/>
    </row>
    <row r="164" spans="1:10" ht="14.5" thickBot="1" x14ac:dyDescent="0.35">
      <c r="A164" s="25">
        <v>161</v>
      </c>
      <c r="B164" s="40" t="s">
        <v>309</v>
      </c>
      <c r="C164" s="27">
        <v>78</v>
      </c>
      <c r="D164" s="41">
        <v>1</v>
      </c>
      <c r="E164" s="42">
        <v>18</v>
      </c>
      <c r="F164" s="29">
        <f t="shared" si="9"/>
        <v>1.282051282051282E-2</v>
      </c>
      <c r="G164" s="30">
        <f t="shared" si="8"/>
        <v>0.23076923076923078</v>
      </c>
      <c r="H164" s="31" t="s">
        <v>185</v>
      </c>
      <c r="I164" s="32" t="s">
        <v>185</v>
      </c>
      <c r="J164" s="57"/>
    </row>
    <row r="165" spans="1:10" ht="14.5" thickBot="1" x14ac:dyDescent="0.35">
      <c r="A165" s="25">
        <v>162</v>
      </c>
      <c r="B165" s="40" t="s">
        <v>287</v>
      </c>
      <c r="C165" s="27">
        <v>72</v>
      </c>
      <c r="D165" s="41">
        <v>3</v>
      </c>
      <c r="E165" s="42">
        <v>38</v>
      </c>
      <c r="F165" s="29">
        <f t="shared" si="9"/>
        <v>4.1666666666666664E-2</v>
      </c>
      <c r="G165" s="30">
        <f t="shared" si="8"/>
        <v>0.52777777777777779</v>
      </c>
      <c r="H165" s="31">
        <v>10.623461442441791</v>
      </c>
      <c r="I165" s="32">
        <v>138</v>
      </c>
      <c r="J165" s="57"/>
    </row>
    <row r="166" spans="1:10" ht="13.5" customHeight="1" thickBot="1" x14ac:dyDescent="0.35">
      <c r="A166" s="25">
        <v>163</v>
      </c>
      <c r="B166" s="40" t="s">
        <v>288</v>
      </c>
      <c r="C166" s="27">
        <v>70</v>
      </c>
      <c r="D166" s="41">
        <v>4</v>
      </c>
      <c r="E166" s="42">
        <v>37</v>
      </c>
      <c r="F166" s="29">
        <f t="shared" si="9"/>
        <v>5.7142857142857141E-2</v>
      </c>
      <c r="G166" s="30">
        <f t="shared" si="8"/>
        <v>0.52857142857142858</v>
      </c>
      <c r="H166" s="31">
        <v>4.1007291389318254</v>
      </c>
      <c r="I166" s="32">
        <v>146</v>
      </c>
      <c r="J166" s="57"/>
    </row>
    <row r="167" spans="1:10" ht="14.5" thickBot="1" x14ac:dyDescent="0.35">
      <c r="A167" s="25">
        <v>164</v>
      </c>
      <c r="B167" s="40" t="s">
        <v>289</v>
      </c>
      <c r="C167" s="27">
        <v>60</v>
      </c>
      <c r="D167" s="41">
        <v>3</v>
      </c>
      <c r="E167" s="42">
        <v>17</v>
      </c>
      <c r="F167" s="29">
        <f t="shared" si="9"/>
        <v>0.05</v>
      </c>
      <c r="G167" s="30">
        <f t="shared" si="8"/>
        <v>0.28333333333333333</v>
      </c>
      <c r="H167" s="31">
        <v>1.8852928150391066</v>
      </c>
      <c r="I167" s="32">
        <v>153</v>
      </c>
      <c r="J167" s="57"/>
    </row>
    <row r="168" spans="1:10" x14ac:dyDescent="0.3">
      <c r="A168" s="25">
        <v>165</v>
      </c>
      <c r="B168" s="40" t="s">
        <v>290</v>
      </c>
      <c r="C168" s="27">
        <v>51</v>
      </c>
      <c r="D168" s="41">
        <v>4</v>
      </c>
      <c r="E168" s="42">
        <v>18</v>
      </c>
      <c r="F168" s="29">
        <f t="shared" si="9"/>
        <v>7.8431372549019607E-2</v>
      </c>
      <c r="G168" s="30">
        <f t="shared" si="8"/>
        <v>0.35294117647058826</v>
      </c>
      <c r="H168" s="31">
        <v>3.482305925628324</v>
      </c>
      <c r="I168" s="32">
        <v>150</v>
      </c>
      <c r="J168" s="57"/>
    </row>
    <row r="169" spans="1:10" x14ac:dyDescent="0.3">
      <c r="A169" s="25">
        <v>166</v>
      </c>
      <c r="B169" s="40" t="s">
        <v>292</v>
      </c>
      <c r="C169" s="27">
        <v>42</v>
      </c>
      <c r="D169" s="41">
        <v>1</v>
      </c>
      <c r="E169" s="42">
        <v>20</v>
      </c>
      <c r="F169" s="43"/>
      <c r="G169" s="44"/>
      <c r="H169" s="31">
        <v>3.6424880621790057</v>
      </c>
      <c r="I169" s="32">
        <v>149</v>
      </c>
      <c r="J169" s="57"/>
    </row>
    <row r="170" spans="1:10" x14ac:dyDescent="0.3">
      <c r="A170" s="25">
        <v>167</v>
      </c>
      <c r="B170" s="40" t="s">
        <v>293</v>
      </c>
      <c r="C170" s="27">
        <v>39</v>
      </c>
      <c r="D170" s="41" t="s">
        <v>256</v>
      </c>
      <c r="E170" s="42">
        <v>39</v>
      </c>
      <c r="F170" s="43"/>
      <c r="G170" s="44"/>
      <c r="H170" s="31">
        <v>11.15204324018899</v>
      </c>
      <c r="I170" s="32">
        <v>136</v>
      </c>
      <c r="J170" s="57"/>
    </row>
    <row r="171" spans="1:10" x14ac:dyDescent="0.3">
      <c r="A171" s="25">
        <v>168</v>
      </c>
      <c r="B171" s="40" t="s">
        <v>295</v>
      </c>
      <c r="C171" s="27">
        <v>30</v>
      </c>
      <c r="D171" s="41">
        <v>1</v>
      </c>
      <c r="E171" s="42">
        <v>19</v>
      </c>
      <c r="F171" s="43"/>
      <c r="G171" s="44"/>
      <c r="H171" s="31">
        <v>13.022545933775143</v>
      </c>
      <c r="I171" s="32">
        <v>134</v>
      </c>
      <c r="J171" s="57"/>
    </row>
    <row r="172" spans="1:10" x14ac:dyDescent="0.3">
      <c r="A172" s="25">
        <v>169</v>
      </c>
      <c r="B172" s="40" t="s">
        <v>294</v>
      </c>
      <c r="C172" s="27">
        <v>25</v>
      </c>
      <c r="D172" s="41">
        <v>3</v>
      </c>
      <c r="E172" s="42">
        <v>19</v>
      </c>
      <c r="F172" s="43"/>
      <c r="G172" s="44"/>
      <c r="H172" s="31" t="s">
        <v>185</v>
      </c>
      <c r="I172" s="32" t="s">
        <v>185</v>
      </c>
      <c r="J172" s="57"/>
    </row>
    <row r="173" spans="1:10" x14ac:dyDescent="0.3">
      <c r="A173" s="25">
        <v>170</v>
      </c>
      <c r="B173" s="40" t="s">
        <v>296</v>
      </c>
      <c r="C173" s="27">
        <v>25</v>
      </c>
      <c r="D173" s="41">
        <v>1</v>
      </c>
      <c r="E173" s="42">
        <v>13</v>
      </c>
      <c r="F173" s="43"/>
      <c r="G173" s="44"/>
      <c r="H173" s="31">
        <v>10.64869280906553</v>
      </c>
      <c r="I173" s="32">
        <v>137</v>
      </c>
      <c r="J173" s="57"/>
    </row>
    <row r="174" spans="1:10" x14ac:dyDescent="0.3">
      <c r="A174" s="25">
        <v>171</v>
      </c>
      <c r="B174" s="40" t="s">
        <v>299</v>
      </c>
      <c r="C174" s="27">
        <v>24</v>
      </c>
      <c r="D174" s="41" t="s">
        <v>256</v>
      </c>
      <c r="E174" s="42">
        <v>6</v>
      </c>
      <c r="F174" s="43"/>
      <c r="G174" s="44"/>
      <c r="H174" s="31" t="s">
        <v>185</v>
      </c>
      <c r="I174" s="32" t="s">
        <v>185</v>
      </c>
      <c r="J174" s="57"/>
    </row>
    <row r="175" spans="1:10" x14ac:dyDescent="0.3">
      <c r="A175" s="25">
        <v>172</v>
      </c>
      <c r="B175" s="40" t="s">
        <v>297</v>
      </c>
      <c r="C175" s="27">
        <v>24</v>
      </c>
      <c r="D175" s="41" t="s">
        <v>256</v>
      </c>
      <c r="E175" s="42">
        <v>24</v>
      </c>
      <c r="F175" s="43"/>
      <c r="G175" s="44"/>
      <c r="H175" s="31">
        <v>18.559776787751165</v>
      </c>
      <c r="I175" s="32">
        <v>131</v>
      </c>
      <c r="J175" s="57"/>
    </row>
    <row r="176" spans="1:10" x14ac:dyDescent="0.3">
      <c r="A176" s="25">
        <v>173</v>
      </c>
      <c r="B176" s="40" t="s">
        <v>298</v>
      </c>
      <c r="C176" s="27">
        <v>22</v>
      </c>
      <c r="D176" s="41" t="s">
        <v>256</v>
      </c>
      <c r="E176" s="42">
        <v>17</v>
      </c>
      <c r="F176" s="43"/>
      <c r="G176" s="44"/>
      <c r="H176" s="31" t="s">
        <v>185</v>
      </c>
      <c r="I176" s="32" t="s">
        <v>185</v>
      </c>
      <c r="J176" s="57"/>
    </row>
    <row r="177" spans="1:22" ht="14.25" customHeight="1" x14ac:dyDescent="0.3">
      <c r="A177" s="25">
        <v>174</v>
      </c>
      <c r="B177" s="40" t="s">
        <v>306</v>
      </c>
      <c r="C177" s="27">
        <v>20</v>
      </c>
      <c r="D177" s="41" t="s">
        <v>256</v>
      </c>
      <c r="E177" s="42">
        <v>14</v>
      </c>
      <c r="F177" s="101"/>
      <c r="G177" s="102"/>
      <c r="H177" s="31">
        <v>8.0175423827334207</v>
      </c>
      <c r="I177" s="32">
        <v>140</v>
      </c>
      <c r="J177" s="103"/>
    </row>
    <row r="178" spans="1:22" ht="14.25" customHeight="1" x14ac:dyDescent="0.3">
      <c r="A178" s="25">
        <v>175</v>
      </c>
      <c r="B178" s="40" t="s">
        <v>300</v>
      </c>
      <c r="C178" s="27">
        <v>19</v>
      </c>
      <c r="D178" s="41" t="s">
        <v>256</v>
      </c>
      <c r="E178" s="42">
        <v>14</v>
      </c>
      <c r="F178" s="101"/>
      <c r="G178" s="102"/>
      <c r="H178" s="31">
        <v>2.6501317045716868</v>
      </c>
      <c r="I178" s="32">
        <v>152</v>
      </c>
      <c r="J178" s="103"/>
      <c r="P178" s="154"/>
      <c r="Q178" s="154"/>
      <c r="R178" s="154"/>
      <c r="T178" s="154"/>
      <c r="U178" s="154"/>
      <c r="V178" s="154"/>
    </row>
    <row r="179" spans="1:22" x14ac:dyDescent="0.3">
      <c r="A179" s="25">
        <v>176</v>
      </c>
      <c r="B179" s="40" t="s">
        <v>301</v>
      </c>
      <c r="C179" s="27">
        <v>18</v>
      </c>
      <c r="D179" s="41">
        <v>2</v>
      </c>
      <c r="E179" s="42">
        <v>16</v>
      </c>
      <c r="F179" s="101"/>
      <c r="G179" s="102"/>
      <c r="H179" s="31" t="s">
        <v>185</v>
      </c>
      <c r="I179" s="32" t="s">
        <v>185</v>
      </c>
      <c r="J179" s="103"/>
      <c r="P179" s="154"/>
      <c r="Q179" s="154"/>
      <c r="R179" s="154"/>
      <c r="T179" s="154"/>
      <c r="U179" s="154"/>
      <c r="V179" s="154"/>
    </row>
    <row r="180" spans="1:22" x14ac:dyDescent="0.3">
      <c r="A180" s="25">
        <v>177</v>
      </c>
      <c r="B180" s="40" t="s">
        <v>302</v>
      </c>
      <c r="C180" s="27">
        <v>18</v>
      </c>
      <c r="D180" s="41" t="s">
        <v>256</v>
      </c>
      <c r="E180" s="42">
        <v>15</v>
      </c>
      <c r="F180" s="101"/>
      <c r="G180" s="102"/>
      <c r="H180" s="31" t="s">
        <v>185</v>
      </c>
      <c r="I180" s="32" t="s">
        <v>185</v>
      </c>
      <c r="J180" s="103"/>
      <c r="P180" s="156"/>
      <c r="Q180" s="156"/>
      <c r="R180" s="156"/>
      <c r="T180" s="156"/>
      <c r="U180" s="156"/>
      <c r="V180" s="156"/>
    </row>
    <row r="181" spans="1:22" ht="14.15" customHeight="1" x14ac:dyDescent="0.3">
      <c r="A181" s="25">
        <v>178</v>
      </c>
      <c r="B181" s="40" t="s">
        <v>303</v>
      </c>
      <c r="C181" s="27">
        <v>18</v>
      </c>
      <c r="D181" s="41" t="s">
        <v>256</v>
      </c>
      <c r="E181" s="42">
        <v>18</v>
      </c>
      <c r="F181" s="101"/>
      <c r="G181" s="102"/>
      <c r="H181" s="31" t="s">
        <v>185</v>
      </c>
      <c r="I181" s="32" t="s">
        <v>185</v>
      </c>
      <c r="J181" s="103"/>
      <c r="P181" s="156"/>
      <c r="Q181" s="156"/>
      <c r="R181" s="156"/>
      <c r="T181" s="156"/>
      <c r="U181" s="156"/>
      <c r="V181" s="156"/>
    </row>
    <row r="182" spans="1:22" x14ac:dyDescent="0.3">
      <c r="A182" s="25">
        <v>179</v>
      </c>
      <c r="B182" s="40" t="s">
        <v>304</v>
      </c>
      <c r="C182" s="27">
        <v>18</v>
      </c>
      <c r="D182" s="41" t="s">
        <v>256</v>
      </c>
      <c r="E182" s="42">
        <v>14</v>
      </c>
      <c r="F182" s="101"/>
      <c r="G182" s="102"/>
      <c r="H182" s="31" t="s">
        <v>185</v>
      </c>
      <c r="I182" s="32" t="s">
        <v>185</v>
      </c>
      <c r="J182" s="103"/>
    </row>
    <row r="183" spans="1:22" ht="13" customHeight="1" x14ac:dyDescent="0.3">
      <c r="A183" s="25">
        <v>180</v>
      </c>
      <c r="B183" s="40" t="s">
        <v>305</v>
      </c>
      <c r="C183" s="27">
        <v>16</v>
      </c>
      <c r="D183" s="41" t="s">
        <v>256</v>
      </c>
      <c r="E183" s="42">
        <v>16</v>
      </c>
      <c r="F183" s="101"/>
      <c r="G183" s="102"/>
      <c r="H183" s="31" t="s">
        <v>185</v>
      </c>
      <c r="I183" s="32" t="s">
        <v>185</v>
      </c>
      <c r="J183" s="103"/>
    </row>
    <row r="184" spans="1:22" ht="14" customHeight="1" x14ac:dyDescent="0.3">
      <c r="A184" s="25">
        <v>181</v>
      </c>
      <c r="B184" s="40" t="s">
        <v>307</v>
      </c>
      <c r="C184" s="27">
        <v>15</v>
      </c>
      <c r="D184" s="41" t="s">
        <v>256</v>
      </c>
      <c r="E184" s="42">
        <v>15</v>
      </c>
      <c r="F184" s="101"/>
      <c r="G184" s="102"/>
      <c r="H184" s="31" t="s">
        <v>185</v>
      </c>
      <c r="I184" s="32" t="s">
        <v>185</v>
      </c>
      <c r="J184" s="103"/>
    </row>
    <row r="185" spans="1:22" ht="15" customHeight="1" x14ac:dyDescent="0.3">
      <c r="A185" s="25">
        <v>182</v>
      </c>
      <c r="B185" s="40" t="s">
        <v>308</v>
      </c>
      <c r="C185" s="27">
        <v>12</v>
      </c>
      <c r="D185" s="41" t="s">
        <v>256</v>
      </c>
      <c r="E185" s="42">
        <v>2</v>
      </c>
      <c r="F185" s="101"/>
      <c r="G185" s="102"/>
      <c r="H185" s="31" t="s">
        <v>185</v>
      </c>
      <c r="I185" s="32" t="s">
        <v>185</v>
      </c>
      <c r="J185" s="103"/>
    </row>
    <row r="186" spans="1:22" ht="15.5" customHeight="1" x14ac:dyDescent="0.3">
      <c r="A186" s="25">
        <v>183</v>
      </c>
      <c r="B186" s="40" t="s">
        <v>310</v>
      </c>
      <c r="C186" s="27">
        <v>11</v>
      </c>
      <c r="D186" s="41" t="s">
        <v>256</v>
      </c>
      <c r="E186" s="42">
        <v>11</v>
      </c>
      <c r="F186" s="101"/>
      <c r="G186" s="102"/>
      <c r="H186" s="31" t="s">
        <v>185</v>
      </c>
      <c r="I186" s="32" t="s">
        <v>185</v>
      </c>
      <c r="J186" s="103"/>
    </row>
    <row r="187" spans="1:22" ht="13" customHeight="1" x14ac:dyDescent="0.3">
      <c r="A187" s="25">
        <v>184</v>
      </c>
      <c r="B187" s="40" t="s">
        <v>311</v>
      </c>
      <c r="C187" s="27">
        <v>11</v>
      </c>
      <c r="D187" s="41">
        <v>1</v>
      </c>
      <c r="E187" s="42">
        <v>9</v>
      </c>
      <c r="F187" s="101"/>
      <c r="G187" s="102"/>
      <c r="H187" s="31" t="s">
        <v>185</v>
      </c>
      <c r="I187" s="32" t="s">
        <v>185</v>
      </c>
      <c r="J187" s="103"/>
    </row>
    <row r="188" spans="1:22" ht="13" customHeight="1" x14ac:dyDescent="0.3">
      <c r="A188" s="25">
        <v>185</v>
      </c>
      <c r="B188" s="40" t="s">
        <v>312</v>
      </c>
      <c r="C188" s="27">
        <v>9</v>
      </c>
      <c r="D188" s="41">
        <v>2</v>
      </c>
      <c r="E188" s="42" t="s">
        <v>27</v>
      </c>
      <c r="F188" s="101"/>
      <c r="G188" s="102"/>
      <c r="H188" s="31" t="s">
        <v>185</v>
      </c>
      <c r="I188" s="32" t="s">
        <v>185</v>
      </c>
      <c r="J188" s="103"/>
    </row>
    <row r="189" spans="1:22" ht="14.5" customHeight="1" x14ac:dyDescent="0.3">
      <c r="A189" s="25">
        <v>186</v>
      </c>
      <c r="B189" s="40" t="s">
        <v>313</v>
      </c>
      <c r="C189" s="27">
        <v>8</v>
      </c>
      <c r="D189" s="41" t="s">
        <v>256</v>
      </c>
      <c r="E189" s="42">
        <v>8</v>
      </c>
      <c r="F189" s="101"/>
      <c r="G189" s="102"/>
      <c r="H189" s="31">
        <v>0.91156570639676415</v>
      </c>
      <c r="I189" s="32">
        <v>155</v>
      </c>
      <c r="J189" s="86"/>
      <c r="P189" s="105"/>
    </row>
    <row r="190" spans="1:22" ht="14.5" customHeight="1" x14ac:dyDescent="0.3">
      <c r="A190" s="25">
        <v>187</v>
      </c>
      <c r="B190" s="40" t="s">
        <v>314</v>
      </c>
      <c r="C190" s="27">
        <v>6</v>
      </c>
      <c r="D190" s="41" t="s">
        <v>256</v>
      </c>
      <c r="E190" s="42">
        <v>6</v>
      </c>
      <c r="F190" s="101"/>
      <c r="G190" s="102"/>
      <c r="H190" s="31" t="s">
        <v>185</v>
      </c>
      <c r="I190" s="32" t="s">
        <v>185</v>
      </c>
      <c r="J190" s="106"/>
      <c r="P190" s="105"/>
    </row>
    <row r="191" spans="1:22" ht="14.5" thickBot="1" x14ac:dyDescent="0.35">
      <c r="A191" s="25">
        <v>188</v>
      </c>
      <c r="B191" s="108" t="s">
        <v>316</v>
      </c>
      <c r="C191" s="109">
        <v>2</v>
      </c>
      <c r="D191" s="110" t="s">
        <v>256</v>
      </c>
      <c r="E191" s="111" t="s">
        <v>27</v>
      </c>
      <c r="F191" s="112"/>
      <c r="G191" s="113"/>
      <c r="H191" s="114">
        <v>0.94105778659444361</v>
      </c>
      <c r="I191" s="115">
        <v>154</v>
      </c>
      <c r="P191" s="105"/>
    </row>
    <row r="192" spans="1:22" ht="36" customHeight="1" x14ac:dyDescent="0.3">
      <c r="A192" s="116"/>
      <c r="B192" s="117"/>
      <c r="C192" s="118"/>
      <c r="D192" s="119"/>
      <c r="E192" s="119"/>
      <c r="F192" s="86">
        <v>1</v>
      </c>
      <c r="G192" s="86">
        <v>1</v>
      </c>
      <c r="H192" s="86"/>
      <c r="I192" s="86"/>
      <c r="P192" s="105"/>
    </row>
    <row r="193" spans="1:16" ht="45.75" customHeight="1" x14ac:dyDescent="0.3">
      <c r="B193" s="152"/>
      <c r="C193" s="152"/>
      <c r="D193" s="152"/>
      <c r="E193" s="152"/>
      <c r="J193" s="121"/>
      <c r="K193" s="121"/>
      <c r="P193" s="105"/>
    </row>
    <row r="194" spans="1:16" ht="30" customHeight="1" x14ac:dyDescent="0.3">
      <c r="A194" s="183" t="s">
        <v>371</v>
      </c>
      <c r="B194" s="183"/>
      <c r="C194" s="183"/>
      <c r="D194" s="183"/>
      <c r="E194" s="183"/>
      <c r="F194" s="183"/>
      <c r="G194" s="183"/>
      <c r="H194" s="183"/>
      <c r="I194" s="183"/>
      <c r="P194" s="60"/>
    </row>
    <row r="195" spans="1:16" ht="14" customHeight="1" x14ac:dyDescent="0.3">
      <c r="A195" s="183" t="s">
        <v>319</v>
      </c>
      <c r="B195" s="183"/>
      <c r="C195" s="183"/>
      <c r="D195" s="183"/>
      <c r="E195" s="183"/>
      <c r="F195" s="183"/>
      <c r="G195" s="183"/>
      <c r="H195" s="183"/>
      <c r="I195" s="183"/>
      <c r="J195" s="156"/>
      <c r="L195" s="158"/>
      <c r="M195" s="158"/>
      <c r="N195" s="158"/>
      <c r="O195" s="158"/>
    </row>
    <row r="196" spans="1:16" ht="24" customHeight="1" x14ac:dyDescent="0.3">
      <c r="A196" s="185" t="s">
        <v>321</v>
      </c>
      <c r="B196" s="185"/>
      <c r="C196" s="185"/>
      <c r="D196" s="185"/>
      <c r="E196" s="185"/>
      <c r="F196" s="185"/>
      <c r="G196" s="185"/>
      <c r="H196" s="185"/>
      <c r="I196" s="185"/>
    </row>
    <row r="197" spans="1:16" x14ac:dyDescent="0.3">
      <c r="A197" s="185"/>
      <c r="B197" s="185"/>
      <c r="C197" s="185"/>
      <c r="D197" s="185"/>
      <c r="E197" s="185"/>
      <c r="F197" s="185"/>
      <c r="G197" s="185"/>
      <c r="H197" s="185"/>
      <c r="I197" s="185"/>
    </row>
    <row r="198" spans="1:16" x14ac:dyDescent="0.3">
      <c r="A198" s="183" t="s">
        <v>322</v>
      </c>
      <c r="B198" s="183"/>
      <c r="C198" s="183"/>
      <c r="D198" s="183"/>
      <c r="E198" s="183"/>
      <c r="F198" s="183"/>
      <c r="G198" s="183"/>
      <c r="H198" s="183"/>
      <c r="I198" s="183"/>
    </row>
    <row r="199" spans="1:16" x14ac:dyDescent="0.3">
      <c r="A199" s="183" t="s">
        <v>323</v>
      </c>
      <c r="B199" s="183"/>
      <c r="C199" s="183"/>
      <c r="D199" s="183"/>
      <c r="E199" s="183"/>
      <c r="F199" s="183"/>
      <c r="G199" s="183"/>
      <c r="H199" s="183"/>
      <c r="I199" s="183"/>
    </row>
    <row r="230" ht="14.15" customHeight="1" x14ac:dyDescent="0.3"/>
    <row r="241" spans="12:15" ht="229.5" customHeight="1" x14ac:dyDescent="0.3"/>
    <row r="242" spans="12:15" x14ac:dyDescent="0.3">
      <c r="L242" s="154"/>
      <c r="M242" s="154"/>
      <c r="N242" s="154"/>
      <c r="O242" s="154"/>
    </row>
    <row r="243" spans="12:15" x14ac:dyDescent="0.3">
      <c r="L243" s="154"/>
      <c r="M243" s="154"/>
      <c r="N243" s="154"/>
      <c r="O243" s="154"/>
    </row>
    <row r="244" spans="12:15" x14ac:dyDescent="0.3">
      <c r="L244" s="154"/>
      <c r="M244" s="154"/>
      <c r="N244" s="154"/>
      <c r="O244" s="154"/>
    </row>
    <row r="308" spans="18:34" x14ac:dyDescent="0.3">
      <c r="R308" s="123">
        <v>1</v>
      </c>
    </row>
    <row r="313" spans="18:34" x14ac:dyDescent="0.3">
      <c r="AH313" s="123">
        <v>1</v>
      </c>
    </row>
  </sheetData>
  <mergeCells count="28">
    <mergeCell ref="L123:O123"/>
    <mergeCell ref="L98:O98"/>
    <mergeCell ref="L73:O73"/>
    <mergeCell ref="L48:O48"/>
    <mergeCell ref="A198:I198"/>
    <mergeCell ref="A199:I199"/>
    <mergeCell ref="L146:O149"/>
    <mergeCell ref="L150:O151"/>
    <mergeCell ref="L152:O153"/>
    <mergeCell ref="A194:I194"/>
    <mergeCell ref="A195:I195"/>
    <mergeCell ref="A196:I197"/>
    <mergeCell ref="Q66:S68"/>
    <mergeCell ref="U66:W68"/>
    <mergeCell ref="K39:O41"/>
    <mergeCell ref="K42:O43"/>
    <mergeCell ref="K44:O46"/>
    <mergeCell ref="Q62:S63"/>
    <mergeCell ref="U62:W63"/>
    <mergeCell ref="Q64:S65"/>
    <mergeCell ref="U64:W65"/>
    <mergeCell ref="A1:H1"/>
    <mergeCell ref="K1:O1"/>
    <mergeCell ref="Q1:S1"/>
    <mergeCell ref="U1:W1"/>
    <mergeCell ref="A2:A3"/>
    <mergeCell ref="H2:I2"/>
    <mergeCell ref="K2:K3"/>
  </mergeCells>
  <phoneticPr fontId="3" type="noConversion"/>
  <conditionalFormatting sqref="F192">
    <cfRule type="dataBar" priority="2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{582EC180-B6EC-4CF5-BFEE-04DF24575C27}</x14:id>
        </ext>
      </extLst>
    </cfRule>
  </conditionalFormatting>
  <conditionalFormatting sqref="G192:I192 J189">
    <cfRule type="dataBar" priority="2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{01B6DD5A-A885-4AF8-B66C-7306C3CFEC05}</x14:id>
        </ext>
      </extLst>
    </cfRule>
    <cfRule type="dataBar" priority="2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{8E895D03-D6B6-4524-9179-F9067B0905FF}</x14:id>
        </ext>
      </extLst>
    </cfRule>
  </conditionalFormatting>
  <conditionalFormatting sqref="N100:N119 W134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{5EF68A38-0B4A-40DF-8BC2-C80C8D65839A}</x14:id>
        </ext>
      </extLst>
    </cfRule>
  </conditionalFormatting>
  <conditionalFormatting sqref="N125:N144 R130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{6BB99DB7-6629-469E-A6C9-12A84D2E9482}</x14:id>
        </ext>
      </extLst>
    </cfRule>
  </conditionalFormatting>
  <conditionalFormatting sqref="W134">
    <cfRule type="dataBar" priority="2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{15F075D7-9F36-42B3-8F5B-89EC377371B3}</x14:id>
        </ext>
      </extLst>
    </cfRule>
  </conditionalFormatting>
  <conditionalFormatting sqref="R130">
    <cfRule type="dataBar" priority="2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{4E1041F4-A3B4-4587-A891-2214D21A10D5}</x14:id>
        </ext>
      </extLst>
    </cfRule>
    <cfRule type="dataBar" priority="2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{C324A2B1-4AE3-4D6B-AE45-CBD72CD2B24E}</x14:id>
        </ext>
      </extLst>
    </cfRule>
  </conditionalFormatting>
  <conditionalFormatting sqref="V1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{DA15245B-8C5E-4C02-8C4D-84B5E0FC3E7A}</x14:id>
        </ext>
      </extLst>
    </cfRule>
  </conditionalFormatting>
  <conditionalFormatting sqref="V130">
    <cfRule type="dataBar" priority="1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{35D019E8-632B-403A-A260-782E0B9EAEED}</x14:id>
        </ext>
      </extLst>
    </cfRule>
    <cfRule type="dataBar" priority="1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{04B6F145-BB31-4EAD-93B9-DBE42AF31DE5}</x14:id>
        </ext>
      </extLst>
    </cfRule>
  </conditionalFormatting>
  <conditionalFormatting sqref="O51">
    <cfRule type="dataBar" priority="1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{3BB340AD-C53B-4498-8CA6-1E9502A2B19F}</x14:id>
        </ext>
      </extLst>
    </cfRule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{A55D3371-EF2A-40F1-AD18-ED04728DCCEA}</x14:id>
        </ext>
      </extLst>
    </cfRule>
  </conditionalFormatting>
  <conditionalFormatting sqref="O51">
    <cfRule type="dataBar" priority="1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{1ABB6BFA-D415-4955-9E40-D2C4A6BF03D5}</x14:id>
        </ext>
      </extLst>
    </cfRule>
    <cfRule type="dataBar" priority="1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{9ED1CAC0-B2FE-4E46-B9F7-B0F40476EC89}</x14:id>
        </ext>
      </extLst>
    </cfRule>
    <cfRule type="dataBar" priority="1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{ECD3F500-4C53-459D-B6E6-9626043AD217}</x14:id>
        </ext>
      </extLst>
    </cfRule>
  </conditionalFormatting>
  <conditionalFormatting sqref="O50:O69 AJ1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{6F232B9A-4CE9-49F7-B85B-3CFF1840C975}</x14:id>
        </ext>
      </extLst>
    </cfRule>
  </conditionalFormatting>
  <conditionalFormatting sqref="O76">
    <cfRule type="dataBar" priority="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{7C0BB181-2143-46A9-95B3-C1206C6E85F8}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{BDD7F66B-572C-4BBB-B4DF-BC12A1DC3A22}</x14:id>
        </ext>
      </extLst>
    </cfRule>
  </conditionalFormatting>
  <conditionalFormatting sqref="O76">
    <cfRule type="dataBar" priority="7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{7E60C750-9BB0-4A53-95D1-D5B0FE35726E}</x14:id>
        </ext>
      </extLst>
    </cfRule>
    <cfRule type="dataBar" priority="8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{C912094F-F5CC-4D48-A7FF-C7B158DBA034}</x14:id>
        </ext>
      </extLst>
    </cfRule>
    <cfRule type="dataBar" priority="1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{A93B5A82-588E-44B3-AB76-B17F3B9AD77E}</x14:id>
        </ext>
      </extLst>
    </cfRule>
  </conditionalFormatting>
  <conditionalFormatting sqref="O75:O94 R308 AH31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{33561CD2-24EE-4B58-9E93-95F22FA73FA5}</x14:id>
        </ext>
      </extLst>
    </cfRule>
  </conditionalFormatting>
  <conditionalFormatting sqref="AJ117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{FAE26DA4-D186-4A7F-A04A-F1B3BD3CCF9F}</x14:id>
        </ext>
      </extLst>
    </cfRule>
  </conditionalFormatting>
  <conditionalFormatting sqref="AH313">
    <cfRule type="dataBar" priority="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{1370269B-E0CC-4FE4-8DD4-C73165B7E401}</x14:id>
        </ext>
      </extLst>
    </cfRule>
  </conditionalFormatting>
  <conditionalFormatting sqref="O75:O94 R30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{707B9DFF-94F3-49E1-A236-70190FBC925C}</x14:id>
        </ext>
      </extLst>
    </cfRule>
  </conditionalFormatting>
  <conditionalFormatting sqref="R308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{76E9BE9E-E4E0-4B51-98C4-23D23D1F92B7}</x14:id>
        </ext>
      </extLst>
    </cfRule>
  </conditionalFormatting>
  <conditionalFormatting sqref="H192:I192 J39:J42 J44:J74 J90:J189 G3:G192">
    <cfRule type="dataBar" priority="2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{13F8A37F-7274-44EB-BB45-44A9E7401286}</x14:id>
        </ext>
      </extLst>
    </cfRule>
    <cfRule type="dataBar" priority="29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{55DAC944-F91F-41E7-8735-57A4647A5513}</x14:id>
        </ext>
      </extLst>
    </cfRule>
    <cfRule type="dataBar" priority="30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{3338696E-DFB4-40CF-89D7-93296446DFDE}</x14:id>
        </ext>
      </extLst>
    </cfRule>
  </conditionalFormatting>
  <conditionalFormatting sqref="N101">
    <cfRule type="dataBar" priority="3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{1AB5980D-84FC-49F8-8450-13D8B71BD702}</x14:id>
        </ext>
      </extLst>
    </cfRule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{D6C2452E-3CF2-4E5A-A45C-A21D082F4AA6}</x14:id>
        </ext>
      </extLst>
    </cfRule>
  </conditionalFormatting>
  <conditionalFormatting sqref="N101">
    <cfRule type="dataBar" priority="33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{05237B1F-65A6-4C73-8072-462A87423C1C}</x14:id>
        </ext>
      </extLst>
    </cfRule>
    <cfRule type="dataBar" priority="3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{7C8EAF58-15F1-4A00-85BE-48F82341FFC8}</x14:id>
        </ext>
      </extLst>
    </cfRule>
    <cfRule type="dataBar" priority="35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{C923BE06-6914-4B30-9E5D-1E3EF13BDDFE}</x14:id>
        </ext>
      </extLst>
    </cfRule>
  </conditionalFormatting>
  <conditionalFormatting sqref="N125:N14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{E8A2733B-B89F-4B7E-B4E2-9E2AFA9C342D}</x14:id>
        </ext>
      </extLst>
    </cfRule>
  </conditionalFormatting>
  <conditionalFormatting sqref="F3:F133 F158:F192 F155:F156 F153 F144:F150 F135:F141">
    <cfRule type="dataBar" priority="37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{3B57F02A-0130-48C3-9AC9-CC7697A55BA3}</x14:id>
        </ext>
      </extLst>
    </cfRule>
  </conditionalFormatting>
  <conditionalFormatting sqref="F3:F133 F158:F191 F155:F156 F153 F144:F150 F135:F141">
    <cfRule type="dataBar" priority="38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{8A29F318-A8C9-432A-B72A-A80A34CDA5D3}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{E6831034-8B33-4F00-B09C-BB84BEA3D876}</x14:id>
        </ext>
      </extLst>
    </cfRule>
  </conditionalFormatting>
  <conditionalFormatting sqref="F3:F133 F158:F191 F155:F156 F153 F144:F150 F135:F141">
    <cfRule type="dataBar" priority="40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{37530E22-78B5-49DD-B094-E190236ED35C}</x14:id>
        </ext>
      </extLst>
    </cfRule>
  </conditionalFormatting>
  <conditionalFormatting sqref="J39:J42 J190 J44:J74 J90:J188 G3:G191">
    <cfRule type="dataBar" priority="4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{D73EBA62-25D7-4178-B9D8-9443C1F95908}</x14:id>
        </ext>
      </extLst>
    </cfRule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{11462F08-593E-44A3-974C-C5608FB2A00D}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2EC180-B6EC-4CF5-BFEE-04DF24575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F192</xm:sqref>
        </x14:conditionalFormatting>
        <x14:conditionalFormatting xmlns:xm="http://schemas.microsoft.com/office/excel/2006/main">
          <x14:cfRule type="dataBar" id="{01B6DD5A-A885-4AF8-B66C-7306C3CFEC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E895D03-D6B6-4524-9179-F9067B090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G192:I192 J189</xm:sqref>
        </x14:conditionalFormatting>
        <x14:conditionalFormatting xmlns:xm="http://schemas.microsoft.com/office/excel/2006/main">
          <x14:cfRule type="dataBar" id="{5EF68A38-0B4A-40DF-8BC2-C80C8D658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N100:N119 W134</xm:sqref>
        </x14:conditionalFormatting>
        <x14:conditionalFormatting xmlns:xm="http://schemas.microsoft.com/office/excel/2006/main">
          <x14:cfRule type="dataBar" id="{6BB99DB7-6629-469E-A6C9-12A84D2E94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N125:N144 R130</xm:sqref>
        </x14:conditionalFormatting>
        <x14:conditionalFormatting xmlns:xm="http://schemas.microsoft.com/office/excel/2006/main">
          <x14:cfRule type="dataBar" id="{15F075D7-9F36-42B3-8F5B-89EC37737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W134</xm:sqref>
        </x14:conditionalFormatting>
        <x14:conditionalFormatting xmlns:xm="http://schemas.microsoft.com/office/excel/2006/main">
          <x14:cfRule type="dataBar" id="{4E1041F4-A3B4-4587-A891-2214D21A1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324A2B1-4AE3-4D6B-AE45-CBD72CD2B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R130</xm:sqref>
        </x14:conditionalFormatting>
        <x14:conditionalFormatting xmlns:xm="http://schemas.microsoft.com/office/excel/2006/main">
          <x14:cfRule type="dataBar" id="{DA15245B-8C5E-4C02-8C4D-84B5E0FC3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35D019E8-632B-403A-A260-782E0B9EAE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4B6F145-BB31-4EAD-93B9-DBE42AF31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3BB340AD-C53B-4498-8CA6-1E9502A2B19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A55D3371-EF2A-40F1-AD18-ED04728DC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O51</xm:sqref>
        </x14:conditionalFormatting>
        <x14:conditionalFormatting xmlns:xm="http://schemas.microsoft.com/office/excel/2006/main">
          <x14:cfRule type="dataBar" id="{1ABB6BFA-D415-4955-9E40-D2C4A6BF03D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9ED1CAC0-B2FE-4E46-B9F7-B0F40476EC8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ECD3F500-4C53-459D-B6E6-9626043AD21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O51</xm:sqref>
        </x14:conditionalFormatting>
        <x14:conditionalFormatting xmlns:xm="http://schemas.microsoft.com/office/excel/2006/main">
          <x14:cfRule type="dataBar" id="{6F232B9A-4CE9-49F7-B85B-3CFF1840C9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O50:O69 AJ117</xm:sqref>
        </x14:conditionalFormatting>
        <x14:conditionalFormatting xmlns:xm="http://schemas.microsoft.com/office/excel/2006/main">
          <x14:cfRule type="dataBar" id="{7C0BB181-2143-46A9-95B3-C1206C6E85F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BDD7F66B-572C-4BBB-B4DF-BC12A1DC3A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O76</xm:sqref>
        </x14:conditionalFormatting>
        <x14:conditionalFormatting xmlns:xm="http://schemas.microsoft.com/office/excel/2006/main">
          <x14:cfRule type="dataBar" id="{7E60C750-9BB0-4A53-95D1-D5B0FE35726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C912094F-F5CC-4D48-A7FF-C7B158DBA03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A93B5A82-588E-44B3-AB76-B17F3B9AD77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O76</xm:sqref>
        </x14:conditionalFormatting>
        <x14:conditionalFormatting xmlns:xm="http://schemas.microsoft.com/office/excel/2006/main">
          <x14:cfRule type="dataBar" id="{33561CD2-24EE-4B58-9E93-95F22FA73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O75:O94 R308 AH313</xm:sqref>
        </x14:conditionalFormatting>
        <x14:conditionalFormatting xmlns:xm="http://schemas.microsoft.com/office/excel/2006/main">
          <x14:cfRule type="dataBar" id="{FAE26DA4-D186-4A7F-A04A-F1B3BD3CCF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AJ117</xm:sqref>
        </x14:conditionalFormatting>
        <x14:conditionalFormatting xmlns:xm="http://schemas.microsoft.com/office/excel/2006/main">
          <x14:cfRule type="dataBar" id="{1370269B-E0CC-4FE4-8DD4-C73165B7E4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AH313</xm:sqref>
        </x14:conditionalFormatting>
        <x14:conditionalFormatting xmlns:xm="http://schemas.microsoft.com/office/excel/2006/main">
          <x14:cfRule type="dataBar" id="{707B9DFF-94F3-49E1-A236-70190FBC92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O75:O94 R308</xm:sqref>
        </x14:conditionalFormatting>
        <x14:conditionalFormatting xmlns:xm="http://schemas.microsoft.com/office/excel/2006/main">
          <x14:cfRule type="dataBar" id="{76E9BE9E-E4E0-4B51-98C4-23D23D1F9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R308</xm:sqref>
        </x14:conditionalFormatting>
        <x14:conditionalFormatting xmlns:xm="http://schemas.microsoft.com/office/excel/2006/main">
          <x14:cfRule type="dataBar" id="{13F8A37F-7274-44EB-BB45-44A9E740128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55DAC944-F91F-41E7-8735-57A4647A551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3338696E-DFB4-40CF-89D7-93296446DFD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H192:I192 J39:J42 J44:J74 J90:J189 G3:G192</xm:sqref>
        </x14:conditionalFormatting>
        <x14:conditionalFormatting xmlns:xm="http://schemas.microsoft.com/office/excel/2006/main">
          <x14:cfRule type="dataBar" id="{1AB5980D-84FC-49F8-8450-13D8B71BD70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D6C2452E-3CF2-4E5A-A45C-A21D082F4A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N101</xm:sqref>
        </x14:conditionalFormatting>
        <x14:conditionalFormatting xmlns:xm="http://schemas.microsoft.com/office/excel/2006/main">
          <x14:cfRule type="dataBar" id="{05237B1F-65A6-4C73-8072-462A87423C1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7C8EAF58-15F1-4A00-85BE-48F82341FFC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C923BE06-6914-4B30-9E5D-1E3EF13BDDF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N101</xm:sqref>
        </x14:conditionalFormatting>
        <x14:conditionalFormatting xmlns:xm="http://schemas.microsoft.com/office/excel/2006/main">
          <x14:cfRule type="dataBar" id="{E8A2733B-B89F-4B7E-B4E2-9E2AFA9C3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N125:N144</xm:sqref>
        </x14:conditionalFormatting>
        <x14:conditionalFormatting xmlns:xm="http://schemas.microsoft.com/office/excel/2006/main">
          <x14:cfRule type="dataBar" id="{3B57F02A-0130-48C3-9AC9-CC7697A55BA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F3:F133 F158:F192 F155:F156 F153 F144:F150 F135:F141</xm:sqref>
        </x14:conditionalFormatting>
        <x14:conditionalFormatting xmlns:xm="http://schemas.microsoft.com/office/excel/2006/main">
          <x14:cfRule type="dataBar" id="{8A29F318-A8C9-432A-B72A-A80A34CDA5D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E6831034-8B33-4F00-B09C-BB84BEA3D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F3:F133 F158:F191 F155:F156 F153 F144:F150 F135:F141</xm:sqref>
        </x14:conditionalFormatting>
        <x14:conditionalFormatting xmlns:xm="http://schemas.microsoft.com/office/excel/2006/main">
          <x14:cfRule type="dataBar" id="{37530E22-78B5-49DD-B094-E190236ED35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F3:F133 F158:F191 F155:F156 F153 F144:F150 F135:F141</xm:sqref>
        </x14:conditionalFormatting>
        <x14:conditionalFormatting xmlns:xm="http://schemas.microsoft.com/office/excel/2006/main">
          <x14:cfRule type="dataBar" id="{D73EBA62-25D7-4178-B9D8-9443C1F9590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11462F08-593E-44A3-974C-C5608FB2A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J39:J42 J190 J44:J74 J90:J188 G3:G191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12507-4E87-4831-B1DE-6314FB3EA7B8}">
  <dimension ref="A1:AJ313"/>
  <sheetViews>
    <sheetView topLeftCell="A59" workbookViewId="0">
      <selection activeCell="B4" sqref="B4:D191"/>
    </sheetView>
  </sheetViews>
  <sheetFormatPr defaultColWidth="8.58203125" defaultRowHeight="14" x14ac:dyDescent="0.3"/>
  <cols>
    <col min="1" max="1" width="5.58203125" customWidth="1"/>
    <col min="2" max="2" width="19.33203125" customWidth="1"/>
    <col min="3" max="3" width="11.58203125" customWidth="1"/>
    <col min="4" max="4" width="10.58203125" customWidth="1"/>
    <col min="5" max="5" width="11.5" customWidth="1"/>
    <col min="8" max="8" width="11.1640625" customWidth="1"/>
    <col min="9" max="9" width="7.33203125" customWidth="1"/>
    <col min="10" max="10" width="9" bestFit="1" customWidth="1"/>
    <col min="11" max="11" width="3.58203125" customWidth="1"/>
    <col min="12" max="12" width="6.25" customWidth="1"/>
    <col min="13" max="13" width="9.6640625" customWidth="1"/>
    <col min="14" max="14" width="10.4140625" customWidth="1"/>
    <col min="15" max="15" width="8.75" customWidth="1"/>
    <col min="16" max="16" width="12" customWidth="1"/>
    <col min="17" max="17" width="15.58203125" customWidth="1"/>
    <col min="18" max="18" width="15.75" customWidth="1"/>
    <col min="19" max="19" width="15.33203125" customWidth="1"/>
    <col min="21" max="21" width="17.5" customWidth="1"/>
    <col min="22" max="22" width="15.75" customWidth="1"/>
    <col min="23" max="23" width="15.33203125" customWidth="1"/>
  </cols>
  <sheetData>
    <row r="1" spans="1:23" ht="38.5" customHeight="1" thickBot="1" x14ac:dyDescent="0.35">
      <c r="A1" s="195" t="s">
        <v>379</v>
      </c>
      <c r="B1" s="196"/>
      <c r="C1" s="196"/>
      <c r="D1" s="196"/>
      <c r="E1" s="196"/>
      <c r="F1" s="196"/>
      <c r="G1" s="196"/>
      <c r="H1" s="196"/>
      <c r="I1" s="164"/>
      <c r="J1" s="2"/>
      <c r="K1" s="210" t="s">
        <v>1</v>
      </c>
      <c r="L1" s="211"/>
      <c r="M1" s="211"/>
      <c r="N1" s="211"/>
      <c r="O1" s="211"/>
      <c r="Q1" s="197" t="s">
        <v>2</v>
      </c>
      <c r="R1" s="198" t="s">
        <v>3</v>
      </c>
      <c r="S1" s="199"/>
      <c r="U1" s="197" t="s">
        <v>2</v>
      </c>
      <c r="V1" s="198" t="s">
        <v>3</v>
      </c>
      <c r="W1" s="199"/>
    </row>
    <row r="2" spans="1:23" ht="28.5" customHeight="1" thickBot="1" x14ac:dyDescent="0.35">
      <c r="A2" s="200" t="s">
        <v>4</v>
      </c>
      <c r="B2" s="3" t="s">
        <v>5</v>
      </c>
      <c r="C2" s="4" t="s">
        <v>6</v>
      </c>
      <c r="D2" s="5" t="s">
        <v>7</v>
      </c>
      <c r="E2" s="6" t="s">
        <v>8</v>
      </c>
      <c r="F2" s="7" t="s">
        <v>9</v>
      </c>
      <c r="G2" s="8" t="s">
        <v>10</v>
      </c>
      <c r="H2" s="202" t="s">
        <v>11</v>
      </c>
      <c r="I2" s="202"/>
      <c r="J2" s="2"/>
      <c r="K2" s="200" t="s">
        <v>4</v>
      </c>
      <c r="L2" s="9" t="s">
        <v>12</v>
      </c>
      <c r="M2" s="10" t="s">
        <v>6</v>
      </c>
      <c r="N2" s="11" t="s">
        <v>13</v>
      </c>
      <c r="O2" s="12" t="s">
        <v>14</v>
      </c>
      <c r="Q2" s="13" t="s">
        <v>12</v>
      </c>
      <c r="R2" s="14" t="s">
        <v>15</v>
      </c>
      <c r="S2" s="15" t="s">
        <v>7</v>
      </c>
      <c r="U2" s="13" t="s">
        <v>12</v>
      </c>
      <c r="V2" s="14" t="s">
        <v>16</v>
      </c>
      <c r="W2" s="15" t="s">
        <v>17</v>
      </c>
    </row>
    <row r="3" spans="1:23" ht="24" thickBot="1" x14ac:dyDescent="0.35">
      <c r="A3" s="201"/>
      <c r="B3" s="16" t="s">
        <v>18</v>
      </c>
      <c r="C3" s="17">
        <f>SUM(C4:C191)</f>
        <v>5334675</v>
      </c>
      <c r="D3" s="17">
        <f>SUM(D4:D191)</f>
        <v>341513</v>
      </c>
      <c r="E3" s="17">
        <f>SUM(E4:E191)</f>
        <v>2124420</v>
      </c>
      <c r="F3" s="18">
        <f t="shared" ref="F3" si="0">D3/C3</f>
        <v>6.4017583076757256E-2</v>
      </c>
      <c r="G3" s="18">
        <f t="shared" ref="G3" si="1">E3/C3</f>
        <v>0.39822857062520212</v>
      </c>
      <c r="H3" s="19" t="s">
        <v>19</v>
      </c>
      <c r="I3" s="20" t="s">
        <v>20</v>
      </c>
      <c r="J3" s="2"/>
      <c r="K3" s="201"/>
      <c r="L3" s="21" t="s">
        <v>18</v>
      </c>
      <c r="M3" s="22">
        <f>SUM(M4:M37)</f>
        <v>84525</v>
      </c>
      <c r="N3" s="22">
        <f>SUM(N4:N37)</f>
        <v>4645</v>
      </c>
      <c r="O3" s="22">
        <f>SUM(O4:O37)</f>
        <v>133</v>
      </c>
      <c r="Q3" s="23" t="s">
        <v>18</v>
      </c>
      <c r="R3" s="24">
        <f>SUM(R4:R60)</f>
        <v>1622670</v>
      </c>
      <c r="S3" s="24">
        <f>SUM(S4:S60)</f>
        <v>97087</v>
      </c>
      <c r="U3" s="23" t="s">
        <v>18</v>
      </c>
      <c r="V3" s="24">
        <f>SUM(V4:V60)</f>
        <v>13750439</v>
      </c>
      <c r="W3" s="24">
        <f>SUM(W4:W60)</f>
        <v>172037</v>
      </c>
    </row>
    <row r="4" spans="1:23" ht="20.5" thickBot="1" x14ac:dyDescent="0.35">
      <c r="A4" s="25">
        <v>1</v>
      </c>
      <c r="B4" s="26" t="s">
        <v>21</v>
      </c>
      <c r="C4" s="27">
        <v>1622990</v>
      </c>
      <c r="D4" s="27">
        <v>96046</v>
      </c>
      <c r="E4" s="28">
        <v>361239</v>
      </c>
      <c r="F4" s="29">
        <f>D4/C4</f>
        <v>5.9178429934873288E-2</v>
      </c>
      <c r="G4" s="30">
        <f>E4/C4</f>
        <v>0.22257623275559307</v>
      </c>
      <c r="H4" s="31">
        <v>4932.1271158176969</v>
      </c>
      <c r="I4" s="32">
        <v>8</v>
      </c>
      <c r="J4" s="2"/>
      <c r="K4" s="25">
        <v>1</v>
      </c>
      <c r="L4" s="33" t="s">
        <v>22</v>
      </c>
      <c r="M4" s="34">
        <v>68135</v>
      </c>
      <c r="N4" s="34">
        <v>4512</v>
      </c>
      <c r="O4" s="35">
        <v>7</v>
      </c>
      <c r="P4" s="2"/>
      <c r="Q4" s="36" t="s">
        <v>23</v>
      </c>
      <c r="R4" s="37">
        <v>359926</v>
      </c>
      <c r="S4" s="38">
        <v>29031</v>
      </c>
      <c r="U4" s="36" t="s">
        <v>23</v>
      </c>
      <c r="V4" s="39">
        <v>1652061</v>
      </c>
      <c r="W4" s="38">
        <v>77034</v>
      </c>
    </row>
    <row r="5" spans="1:23" ht="20.5" thickBot="1" x14ac:dyDescent="0.35">
      <c r="A5" s="25">
        <v>2</v>
      </c>
      <c r="B5" s="40" t="s">
        <v>28</v>
      </c>
      <c r="C5" s="41">
        <v>347398</v>
      </c>
      <c r="D5" s="41">
        <v>22013</v>
      </c>
      <c r="E5" s="42">
        <v>142587</v>
      </c>
      <c r="F5" s="29">
        <f t="shared" ref="F5" si="2">D5/C5</f>
        <v>6.3365361919182031E-2</v>
      </c>
      <c r="G5" s="30">
        <f t="shared" ref="G5" si="3">E5/C5</f>
        <v>0.41044277744834456</v>
      </c>
      <c r="H5" s="31">
        <v>1646.0496497582769</v>
      </c>
      <c r="I5" s="32">
        <v>32</v>
      </c>
      <c r="J5" s="2"/>
      <c r="K5" s="162">
        <v>2</v>
      </c>
      <c r="L5" s="33" t="s">
        <v>25</v>
      </c>
      <c r="M5" s="34">
        <v>1592</v>
      </c>
      <c r="N5" s="34">
        <v>8</v>
      </c>
      <c r="O5" s="35">
        <v>4</v>
      </c>
      <c r="P5" s="2"/>
      <c r="Q5" s="36" t="s">
        <v>26</v>
      </c>
      <c r="R5" s="46">
        <v>153140</v>
      </c>
      <c r="S5" s="47">
        <v>11082</v>
      </c>
      <c r="U5" s="36" t="s">
        <v>26</v>
      </c>
      <c r="V5" s="48">
        <v>578735</v>
      </c>
      <c r="W5" s="47" t="s">
        <v>27</v>
      </c>
    </row>
    <row r="6" spans="1:23" ht="20.5" thickBot="1" x14ac:dyDescent="0.35">
      <c r="A6" s="25">
        <v>3</v>
      </c>
      <c r="B6" s="40" t="s">
        <v>24</v>
      </c>
      <c r="C6" s="41">
        <v>344481</v>
      </c>
      <c r="D6" s="41">
        <v>3541</v>
      </c>
      <c r="E6" s="42">
        <v>113299</v>
      </c>
      <c r="F6" s="29">
        <f t="shared" ref="F6:F69" si="4">D6/C6</f>
        <v>1.0279231655737181E-2</v>
      </c>
      <c r="G6" s="30">
        <f t="shared" ref="G6:G69" si="5">E6/C6</f>
        <v>0.32889767505319595</v>
      </c>
      <c r="H6" s="31">
        <v>2361.5251415594753</v>
      </c>
      <c r="I6" s="32">
        <v>21</v>
      </c>
      <c r="J6" s="49"/>
      <c r="K6" s="162">
        <v>3</v>
      </c>
      <c r="L6" s="33" t="s">
        <v>29</v>
      </c>
      <c r="M6" s="34">
        <v>1276</v>
      </c>
      <c r="N6" s="34">
        <v>22</v>
      </c>
      <c r="O6" s="35">
        <v>0</v>
      </c>
      <c r="P6" s="2"/>
      <c r="Q6" s="36" t="s">
        <v>30</v>
      </c>
      <c r="R6" s="46">
        <v>107796</v>
      </c>
      <c r="S6" s="47">
        <v>4790</v>
      </c>
      <c r="U6" s="36" t="s">
        <v>30</v>
      </c>
      <c r="V6" s="48">
        <v>722247</v>
      </c>
      <c r="W6" s="47" t="s">
        <v>27</v>
      </c>
    </row>
    <row r="7" spans="1:23" ht="20.5" thickBot="1" x14ac:dyDescent="0.35">
      <c r="A7" s="25">
        <v>4</v>
      </c>
      <c r="B7" s="40" t="s">
        <v>31</v>
      </c>
      <c r="C7" s="41">
        <v>258509</v>
      </c>
      <c r="D7" s="41">
        <v>36757</v>
      </c>
      <c r="E7" s="42">
        <v>1142</v>
      </c>
      <c r="F7" s="29">
        <f t="shared" si="4"/>
        <v>0.14218847312859514</v>
      </c>
      <c r="G7" s="30">
        <f t="shared" si="5"/>
        <v>4.4176411652979202E-3</v>
      </c>
      <c r="H7" s="31">
        <v>3828.0518521409954</v>
      </c>
      <c r="I7" s="32">
        <v>10</v>
      </c>
      <c r="J7" s="49"/>
      <c r="K7" s="162">
        <v>4</v>
      </c>
      <c r="L7" s="33" t="s">
        <v>32</v>
      </c>
      <c r="M7" s="34">
        <v>1268</v>
      </c>
      <c r="N7" s="34">
        <v>1</v>
      </c>
      <c r="O7" s="35">
        <v>0</v>
      </c>
      <c r="P7" s="2"/>
      <c r="Q7" s="36" t="s">
        <v>36</v>
      </c>
      <c r="R7" s="46">
        <v>92539</v>
      </c>
      <c r="S7" s="47">
        <v>3738</v>
      </c>
      <c r="U7" s="36" t="s">
        <v>36</v>
      </c>
      <c r="V7" s="48">
        <v>1515306</v>
      </c>
      <c r="W7" s="47" t="s">
        <v>27</v>
      </c>
    </row>
    <row r="8" spans="1:23" ht="20.5" thickBot="1" x14ac:dyDescent="0.35">
      <c r="A8" s="25">
        <v>5</v>
      </c>
      <c r="B8" s="40" t="s">
        <v>34</v>
      </c>
      <c r="C8" s="41">
        <v>235290</v>
      </c>
      <c r="D8" s="41">
        <v>28678</v>
      </c>
      <c r="E8" s="42">
        <v>150376</v>
      </c>
      <c r="F8" s="29">
        <f t="shared" si="4"/>
        <v>0.12188363296357686</v>
      </c>
      <c r="G8" s="30">
        <f t="shared" si="5"/>
        <v>0.63910918441072717</v>
      </c>
      <c r="H8" s="31">
        <v>5034.3652287868554</v>
      </c>
      <c r="I8" s="32">
        <v>6</v>
      </c>
      <c r="J8" s="49"/>
      <c r="K8" s="162">
        <v>5</v>
      </c>
      <c r="L8" s="33" t="s">
        <v>35</v>
      </c>
      <c r="M8" s="34">
        <v>1065</v>
      </c>
      <c r="N8" s="34">
        <v>4</v>
      </c>
      <c r="O8" s="35">
        <v>32</v>
      </c>
      <c r="P8" s="2"/>
      <c r="Q8" s="36" t="s">
        <v>33</v>
      </c>
      <c r="R8" s="46">
        <v>91662</v>
      </c>
      <c r="S8" s="47">
        <v>6304</v>
      </c>
      <c r="U8" s="36" t="s">
        <v>33</v>
      </c>
      <c r="V8" s="48">
        <v>520986</v>
      </c>
      <c r="W8" s="47">
        <v>9260</v>
      </c>
    </row>
    <row r="9" spans="1:23" ht="20.5" thickBot="1" x14ac:dyDescent="0.35">
      <c r="A9" s="25">
        <v>6</v>
      </c>
      <c r="B9" s="40" t="s">
        <v>37</v>
      </c>
      <c r="C9" s="41">
        <v>229327</v>
      </c>
      <c r="D9" s="41">
        <v>32735</v>
      </c>
      <c r="E9" s="42">
        <v>138840</v>
      </c>
      <c r="F9" s="29">
        <f t="shared" si="4"/>
        <v>0.14274376763311777</v>
      </c>
      <c r="G9" s="30">
        <f t="shared" si="5"/>
        <v>0.60542369629393833</v>
      </c>
      <c r="H9" s="31">
        <v>3787.3941526909753</v>
      </c>
      <c r="I9" s="32">
        <v>11</v>
      </c>
      <c r="J9" s="2"/>
      <c r="K9" s="162">
        <v>6</v>
      </c>
      <c r="L9" s="33" t="s">
        <v>38</v>
      </c>
      <c r="M9" s="34">
        <v>1019</v>
      </c>
      <c r="N9" s="34">
        <v>4</v>
      </c>
      <c r="O9" s="35">
        <v>0</v>
      </c>
      <c r="P9" s="2"/>
      <c r="Q9" s="36" t="s">
        <v>39</v>
      </c>
      <c r="R9" s="46">
        <v>71009</v>
      </c>
      <c r="S9" s="47">
        <v>5112</v>
      </c>
      <c r="U9" s="36" t="s">
        <v>39</v>
      </c>
      <c r="V9" s="48">
        <v>388452</v>
      </c>
      <c r="W9" s="47" t="s">
        <v>27</v>
      </c>
    </row>
    <row r="10" spans="1:23" ht="20.5" thickBot="1" x14ac:dyDescent="0.35">
      <c r="A10" s="25">
        <v>7</v>
      </c>
      <c r="B10" s="40" t="s">
        <v>40</v>
      </c>
      <c r="C10" s="41">
        <v>182036</v>
      </c>
      <c r="D10" s="41">
        <v>28218</v>
      </c>
      <c r="E10" s="42">
        <v>63988</v>
      </c>
      <c r="F10" s="29">
        <f t="shared" si="4"/>
        <v>0.15501329407369971</v>
      </c>
      <c r="G10" s="30">
        <f t="shared" si="5"/>
        <v>0.35151288756070226</v>
      </c>
      <c r="H10" s="31">
        <v>2794.9755908699631</v>
      </c>
      <c r="I10" s="32">
        <v>18</v>
      </c>
      <c r="J10" s="49"/>
      <c r="K10" s="162">
        <v>7</v>
      </c>
      <c r="L10" s="33" t="s">
        <v>42</v>
      </c>
      <c r="M10" s="34">
        <v>991</v>
      </c>
      <c r="N10" s="34">
        <v>6</v>
      </c>
      <c r="O10" s="35">
        <v>0</v>
      </c>
      <c r="P10" s="2"/>
      <c r="Q10" s="36" t="s">
        <v>46</v>
      </c>
      <c r="R10" s="46">
        <v>54776</v>
      </c>
      <c r="S10" s="47">
        <v>1478</v>
      </c>
      <c r="U10" s="36" t="s">
        <v>46</v>
      </c>
      <c r="V10" s="48">
        <v>762706</v>
      </c>
      <c r="W10" s="47" t="s">
        <v>27</v>
      </c>
    </row>
    <row r="11" spans="1:23" ht="20.5" thickBot="1" x14ac:dyDescent="0.35">
      <c r="A11" s="25">
        <v>8</v>
      </c>
      <c r="B11" s="40" t="s">
        <v>44</v>
      </c>
      <c r="C11" s="41">
        <v>179986</v>
      </c>
      <c r="D11" s="41">
        <v>8274</v>
      </c>
      <c r="E11" s="42">
        <v>160016</v>
      </c>
      <c r="F11" s="29">
        <f t="shared" si="4"/>
        <v>4.5970242129943439E-2</v>
      </c>
      <c r="G11" s="30">
        <f t="shared" si="5"/>
        <v>0.88904692587201228</v>
      </c>
      <c r="H11" s="31">
        <v>2155.0810376492605</v>
      </c>
      <c r="I11" s="32">
        <v>24</v>
      </c>
      <c r="J11" s="49"/>
      <c r="K11" s="162">
        <v>8</v>
      </c>
      <c r="L11" s="33" t="s">
        <v>45</v>
      </c>
      <c r="M11" s="34">
        <v>945</v>
      </c>
      <c r="N11" s="34">
        <v>13</v>
      </c>
      <c r="O11" s="35">
        <v>0</v>
      </c>
      <c r="P11" s="2"/>
      <c r="Q11" s="36" t="s">
        <v>43</v>
      </c>
      <c r="R11" s="46">
        <v>54365</v>
      </c>
      <c r="S11" s="47">
        <v>5223</v>
      </c>
      <c r="U11" s="36" t="s">
        <v>43</v>
      </c>
      <c r="V11" s="48">
        <v>450918</v>
      </c>
      <c r="W11" s="47" t="s">
        <v>27</v>
      </c>
    </row>
    <row r="12" spans="1:23" ht="20.5" thickBot="1" x14ac:dyDescent="0.35">
      <c r="A12" s="25">
        <v>9</v>
      </c>
      <c r="B12" s="40" t="s">
        <v>47</v>
      </c>
      <c r="C12" s="41">
        <v>155686</v>
      </c>
      <c r="D12" s="41">
        <v>4308</v>
      </c>
      <c r="E12" s="42">
        <v>117602</v>
      </c>
      <c r="F12" s="29">
        <f t="shared" si="4"/>
        <v>2.7671081535912027E-2</v>
      </c>
      <c r="G12" s="30">
        <f t="shared" si="5"/>
        <v>0.75537941754557247</v>
      </c>
      <c r="H12" s="31">
        <v>1866.075973142151</v>
      </c>
      <c r="I12" s="32">
        <v>29</v>
      </c>
      <c r="J12" s="2"/>
      <c r="K12" s="162">
        <v>9</v>
      </c>
      <c r="L12" s="33" t="s">
        <v>48</v>
      </c>
      <c r="M12" s="34">
        <v>937</v>
      </c>
      <c r="N12" s="34">
        <v>1</v>
      </c>
      <c r="O12" s="35">
        <v>0</v>
      </c>
      <c r="P12" s="2"/>
      <c r="Q12" s="36" t="s">
        <v>49</v>
      </c>
      <c r="R12" s="46">
        <v>50127</v>
      </c>
      <c r="S12" s="47">
        <v>2233</v>
      </c>
      <c r="U12" s="36" t="s">
        <v>49</v>
      </c>
      <c r="V12" s="48">
        <v>856437</v>
      </c>
      <c r="W12" s="47">
        <v>9567</v>
      </c>
    </row>
    <row r="13" spans="1:23" ht="20.5" thickBot="1" x14ac:dyDescent="0.35">
      <c r="A13" s="25">
        <v>10</v>
      </c>
      <c r="B13" s="40" t="s">
        <v>50</v>
      </c>
      <c r="C13" s="41">
        <v>135701</v>
      </c>
      <c r="D13" s="41">
        <v>7417</v>
      </c>
      <c r="E13" s="42">
        <v>105801</v>
      </c>
      <c r="F13" s="29">
        <f t="shared" si="4"/>
        <v>5.4656929573105577E-2</v>
      </c>
      <c r="G13" s="30">
        <f t="shared" si="5"/>
        <v>0.77966264065850654</v>
      </c>
      <c r="H13" s="31">
        <v>1636.6494662547918</v>
      </c>
      <c r="I13" s="32">
        <v>33</v>
      </c>
      <c r="J13" s="2"/>
      <c r="K13" s="162">
        <v>10</v>
      </c>
      <c r="L13" s="33" t="s">
        <v>51</v>
      </c>
      <c r="M13" s="34">
        <v>788</v>
      </c>
      <c r="N13" s="34">
        <v>7</v>
      </c>
      <c r="O13" s="35">
        <v>1</v>
      </c>
      <c r="P13" s="2"/>
      <c r="Q13" s="36" t="s">
        <v>52</v>
      </c>
      <c r="R13" s="46">
        <v>45495</v>
      </c>
      <c r="S13" s="47">
        <v>2243</v>
      </c>
      <c r="U13" s="36" t="s">
        <v>52</v>
      </c>
      <c r="V13" s="48">
        <v>232327</v>
      </c>
      <c r="W13" s="47">
        <v>7825</v>
      </c>
    </row>
    <row r="14" spans="1:23" ht="20.5" thickBot="1" x14ac:dyDescent="0.35">
      <c r="A14" s="25">
        <v>11</v>
      </c>
      <c r="B14" s="40" t="s">
        <v>53</v>
      </c>
      <c r="C14" s="27">
        <v>132674</v>
      </c>
      <c r="D14" s="41">
        <v>3899</v>
      </c>
      <c r="E14" s="42">
        <v>54729</v>
      </c>
      <c r="F14" s="29">
        <f t="shared" si="4"/>
        <v>2.9387822783665224E-2</v>
      </c>
      <c r="G14" s="30">
        <f t="shared" si="5"/>
        <v>0.41250734884001389</v>
      </c>
      <c r="H14" s="31">
        <v>97.096220838477194</v>
      </c>
      <c r="I14" s="32">
        <v>100</v>
      </c>
      <c r="J14" s="2"/>
      <c r="K14" s="162">
        <v>11</v>
      </c>
      <c r="L14" s="33" t="s">
        <v>54</v>
      </c>
      <c r="M14" s="34">
        <v>668</v>
      </c>
      <c r="N14" s="34">
        <v>7</v>
      </c>
      <c r="O14" s="35">
        <v>14</v>
      </c>
      <c r="P14" s="2"/>
      <c r="Q14" s="36" t="s">
        <v>55</v>
      </c>
      <c r="R14" s="46">
        <v>42242</v>
      </c>
      <c r="S14" s="47">
        <v>1822</v>
      </c>
      <c r="U14" s="36" t="s">
        <v>55</v>
      </c>
      <c r="V14" s="48">
        <v>453537</v>
      </c>
      <c r="W14" s="47">
        <v>7411</v>
      </c>
    </row>
    <row r="15" spans="1:23" ht="20.5" thickBot="1" x14ac:dyDescent="0.35">
      <c r="A15" s="25">
        <v>12</v>
      </c>
      <c r="B15" s="40" t="s">
        <v>56</v>
      </c>
      <c r="C15" s="27">
        <v>115754</v>
      </c>
      <c r="D15" s="41">
        <v>3373</v>
      </c>
      <c r="E15" s="42">
        <v>47915</v>
      </c>
      <c r="F15" s="29">
        <f t="shared" si="4"/>
        <v>2.913938179242186E-2</v>
      </c>
      <c r="G15" s="30">
        <f t="shared" si="5"/>
        <v>0.41393817924218601</v>
      </c>
      <c r="H15" s="31">
        <v>3560.5163668436116</v>
      </c>
      <c r="I15" s="32">
        <v>13</v>
      </c>
      <c r="J15" s="2"/>
      <c r="K15" s="162">
        <v>12</v>
      </c>
      <c r="L15" s="33" t="s">
        <v>57</v>
      </c>
      <c r="M15" s="34">
        <v>653</v>
      </c>
      <c r="N15" s="34">
        <v>0</v>
      </c>
      <c r="O15" s="35">
        <v>0</v>
      </c>
      <c r="P15" s="2"/>
      <c r="Q15" s="36" t="s">
        <v>58</v>
      </c>
      <c r="R15" s="46">
        <v>40022</v>
      </c>
      <c r="S15" s="47">
        <v>3675</v>
      </c>
      <c r="U15" s="36" t="s">
        <v>58</v>
      </c>
      <c r="V15" s="48">
        <v>208367</v>
      </c>
      <c r="W15" s="47">
        <v>12538</v>
      </c>
    </row>
    <row r="16" spans="1:23" ht="20.5" thickBot="1" x14ac:dyDescent="0.35">
      <c r="A16" s="25">
        <v>13</v>
      </c>
      <c r="B16" s="40" t="s">
        <v>62</v>
      </c>
      <c r="C16" s="27">
        <v>85151</v>
      </c>
      <c r="D16" s="41">
        <v>6466</v>
      </c>
      <c r="E16" s="42">
        <v>43318</v>
      </c>
      <c r="F16" s="29">
        <f t="shared" si="4"/>
        <v>7.5935690714143106E-2</v>
      </c>
      <c r="G16" s="30">
        <f t="shared" si="5"/>
        <v>0.50871980364294023</v>
      </c>
      <c r="H16" s="31">
        <v>2276.092406609203</v>
      </c>
      <c r="I16" s="32">
        <v>22</v>
      </c>
      <c r="J16" s="2"/>
      <c r="K16" s="162">
        <v>13</v>
      </c>
      <c r="L16" s="33" t="s">
        <v>60</v>
      </c>
      <c r="M16" s="34">
        <v>593</v>
      </c>
      <c r="N16" s="34">
        <v>9</v>
      </c>
      <c r="O16" s="35">
        <v>3</v>
      </c>
      <c r="P16" s="2"/>
      <c r="Q16" s="36" t="s">
        <v>61</v>
      </c>
      <c r="R16" s="46">
        <v>36925</v>
      </c>
      <c r="S16" s="47">
        <v>2668</v>
      </c>
      <c r="U16" s="36" t="s">
        <v>61</v>
      </c>
      <c r="V16" s="48">
        <v>314447</v>
      </c>
      <c r="W16" s="47" t="s">
        <v>27</v>
      </c>
    </row>
    <row r="17" spans="1:23" ht="20.5" thickBot="1" x14ac:dyDescent="0.35">
      <c r="A17" s="25">
        <v>14</v>
      </c>
      <c r="B17" s="40" t="s">
        <v>59</v>
      </c>
      <c r="C17" s="27">
        <v>84084</v>
      </c>
      <c r="D17" s="41">
        <v>4638</v>
      </c>
      <c r="E17" s="42">
        <v>79338</v>
      </c>
      <c r="F17" s="29">
        <f t="shared" si="4"/>
        <v>5.5159126587698018E-2</v>
      </c>
      <c r="G17" s="30">
        <f t="shared" si="5"/>
        <v>0.94355644355644352</v>
      </c>
      <c r="H17" s="31">
        <v>58.644829635758605</v>
      </c>
      <c r="I17" s="32">
        <v>112</v>
      </c>
      <c r="J17" s="2"/>
      <c r="K17" s="162">
        <v>14</v>
      </c>
      <c r="L17" s="33" t="s">
        <v>63</v>
      </c>
      <c r="M17" s="34">
        <v>579</v>
      </c>
      <c r="N17" s="34">
        <v>6</v>
      </c>
      <c r="O17" s="35">
        <v>0</v>
      </c>
      <c r="P17" s="2"/>
      <c r="Q17" s="36" t="s">
        <v>64</v>
      </c>
      <c r="R17" s="46">
        <v>35749</v>
      </c>
      <c r="S17" s="47">
        <v>1159</v>
      </c>
      <c r="U17" s="36" t="s">
        <v>64</v>
      </c>
      <c r="V17" s="48">
        <v>232470</v>
      </c>
      <c r="W17" s="47">
        <v>6431</v>
      </c>
    </row>
    <row r="18" spans="1:23" ht="20.5" thickBot="1" x14ac:dyDescent="0.35">
      <c r="A18" s="25">
        <v>15</v>
      </c>
      <c r="B18" s="40" t="s">
        <v>65</v>
      </c>
      <c r="C18" s="27">
        <v>70161</v>
      </c>
      <c r="D18" s="41">
        <v>379</v>
      </c>
      <c r="E18" s="42">
        <v>41236</v>
      </c>
      <c r="F18" s="29">
        <f t="shared" si="4"/>
        <v>5.4018614329898375E-3</v>
      </c>
      <c r="G18" s="30">
        <f t="shared" si="5"/>
        <v>0.58773392625532705</v>
      </c>
      <c r="H18" s="31">
        <v>2047.3887877530078</v>
      </c>
      <c r="I18" s="32">
        <v>26</v>
      </c>
      <c r="J18" s="2"/>
      <c r="K18" s="162">
        <v>15</v>
      </c>
      <c r="L18" s="33" t="s">
        <v>66</v>
      </c>
      <c r="M18" s="34">
        <v>563</v>
      </c>
      <c r="N18" s="34">
        <v>3</v>
      </c>
      <c r="O18" s="35">
        <v>2</v>
      </c>
      <c r="P18" s="2"/>
      <c r="Q18" s="36" t="s">
        <v>67</v>
      </c>
      <c r="R18" s="46">
        <v>31408</v>
      </c>
      <c r="S18" s="47">
        <v>1956</v>
      </c>
      <c r="U18" s="36" t="s">
        <v>67</v>
      </c>
      <c r="V18" s="48">
        <v>316494</v>
      </c>
      <c r="W18" s="47">
        <v>5437</v>
      </c>
    </row>
    <row r="19" spans="1:23" ht="20.5" thickBot="1" x14ac:dyDescent="0.35">
      <c r="A19" s="25">
        <v>16</v>
      </c>
      <c r="B19" s="40" t="s">
        <v>71</v>
      </c>
      <c r="C19" s="27">
        <v>65856</v>
      </c>
      <c r="D19" s="41">
        <v>7179</v>
      </c>
      <c r="E19" s="42">
        <v>44424</v>
      </c>
      <c r="F19" s="29">
        <f t="shared" si="4"/>
        <v>0.10901056851311954</v>
      </c>
      <c r="G19" s="30">
        <f t="shared" si="5"/>
        <v>0.67456268221574345</v>
      </c>
      <c r="H19" s="31">
        <v>516.21185125558054</v>
      </c>
      <c r="I19" s="32">
        <v>52</v>
      </c>
      <c r="J19" s="2"/>
      <c r="K19" s="162">
        <v>16</v>
      </c>
      <c r="L19" s="33" t="s">
        <v>69</v>
      </c>
      <c r="M19" s="51">
        <v>441</v>
      </c>
      <c r="N19" s="51">
        <v>7</v>
      </c>
      <c r="O19" s="52">
        <v>23</v>
      </c>
      <c r="P19" s="2"/>
      <c r="Q19" s="36" t="s">
        <v>70</v>
      </c>
      <c r="R19" s="46">
        <v>30901</v>
      </c>
      <c r="S19" s="47">
        <v>1964</v>
      </c>
      <c r="U19" s="36" t="s">
        <v>70</v>
      </c>
      <c r="V19" s="48">
        <v>214933</v>
      </c>
      <c r="W19" s="47">
        <v>5285</v>
      </c>
    </row>
    <row r="20" spans="1:23" ht="20.5" thickBot="1" x14ac:dyDescent="0.35">
      <c r="A20" s="25">
        <v>17</v>
      </c>
      <c r="B20" s="40" t="s">
        <v>74</v>
      </c>
      <c r="C20" s="27">
        <v>65393</v>
      </c>
      <c r="D20" s="41">
        <v>673</v>
      </c>
      <c r="E20" s="42">
        <v>26546</v>
      </c>
      <c r="F20" s="29">
        <f t="shared" si="4"/>
        <v>1.0291621427369902E-2</v>
      </c>
      <c r="G20" s="30">
        <f t="shared" si="5"/>
        <v>0.40594559050662915</v>
      </c>
      <c r="H20" s="31">
        <v>3450.4468595936751</v>
      </c>
      <c r="I20" s="32">
        <v>14</v>
      </c>
      <c r="J20" s="2"/>
      <c r="K20" s="162">
        <v>17</v>
      </c>
      <c r="L20" s="33" t="s">
        <v>72</v>
      </c>
      <c r="M20" s="34">
        <v>356</v>
      </c>
      <c r="N20" s="34">
        <v>1</v>
      </c>
      <c r="O20" s="35">
        <v>0</v>
      </c>
      <c r="P20" s="2"/>
      <c r="Q20" s="36" t="s">
        <v>73</v>
      </c>
      <c r="R20" s="46">
        <v>23964</v>
      </c>
      <c r="S20" s="47">
        <v>1327</v>
      </c>
      <c r="U20" s="36" t="s">
        <v>73</v>
      </c>
      <c r="V20" s="48">
        <v>144952</v>
      </c>
      <c r="W20" s="47">
        <v>4082</v>
      </c>
    </row>
    <row r="21" spans="1:23" ht="20.5" thickBot="1" x14ac:dyDescent="0.35">
      <c r="A21" s="25">
        <v>18</v>
      </c>
      <c r="B21" s="40" t="s">
        <v>68</v>
      </c>
      <c r="C21" s="27">
        <v>57092</v>
      </c>
      <c r="D21" s="41">
        <v>9280</v>
      </c>
      <c r="E21" s="42">
        <v>15272</v>
      </c>
      <c r="F21" s="29">
        <f t="shared" si="4"/>
        <v>0.16254466475162896</v>
      </c>
      <c r="G21" s="30">
        <f t="shared" si="5"/>
        <v>0.26749807328522385</v>
      </c>
      <c r="H21" s="31">
        <v>4947.601801422059</v>
      </c>
      <c r="I21" s="32">
        <v>7</v>
      </c>
      <c r="J21" s="2"/>
      <c r="K21" s="162">
        <v>18</v>
      </c>
      <c r="L21" s="33" t="s">
        <v>75</v>
      </c>
      <c r="M21" s="34">
        <v>328</v>
      </c>
      <c r="N21" s="34">
        <v>6</v>
      </c>
      <c r="O21" s="35">
        <v>0</v>
      </c>
      <c r="P21" s="2"/>
      <c r="Q21" s="36" t="s">
        <v>76</v>
      </c>
      <c r="R21" s="46">
        <v>22864</v>
      </c>
      <c r="S21" s="47">
        <v>778</v>
      </c>
      <c r="U21" s="36" t="s">
        <v>76</v>
      </c>
      <c r="V21" s="48">
        <v>329582</v>
      </c>
      <c r="W21" s="47" t="s">
        <v>27</v>
      </c>
    </row>
    <row r="22" spans="1:23" ht="20.5" thickBot="1" x14ac:dyDescent="0.35">
      <c r="A22" s="25">
        <v>19</v>
      </c>
      <c r="B22" s="40" t="s">
        <v>77</v>
      </c>
      <c r="C22" s="27">
        <v>54601</v>
      </c>
      <c r="D22" s="41">
        <v>1133</v>
      </c>
      <c r="E22" s="42">
        <v>17198</v>
      </c>
      <c r="F22" s="29">
        <f t="shared" si="4"/>
        <v>2.0750535704474278E-2</v>
      </c>
      <c r="G22" s="30">
        <f t="shared" si="5"/>
        <v>0.31497591619201115</v>
      </c>
      <c r="H22" s="31">
        <v>252.12254900389914</v>
      </c>
      <c r="I22" s="32">
        <v>74</v>
      </c>
      <c r="J22" s="2"/>
      <c r="K22" s="162">
        <v>19</v>
      </c>
      <c r="L22" s="33" t="s">
        <v>78</v>
      </c>
      <c r="M22" s="34">
        <v>308</v>
      </c>
      <c r="N22" s="34">
        <v>3</v>
      </c>
      <c r="O22" s="35">
        <v>0</v>
      </c>
      <c r="P22" s="2"/>
      <c r="Q22" s="36" t="s">
        <v>85</v>
      </c>
      <c r="R22" s="46">
        <v>19845</v>
      </c>
      <c r="S22" s="47">
        <v>861</v>
      </c>
      <c r="U22" s="36" t="s">
        <v>85</v>
      </c>
      <c r="V22" s="48">
        <v>189493</v>
      </c>
      <c r="W22" s="47">
        <v>2534</v>
      </c>
    </row>
    <row r="23" spans="1:23" ht="20.5" thickBot="1" x14ac:dyDescent="0.35">
      <c r="A23" s="25">
        <v>20</v>
      </c>
      <c r="B23" s="40" t="s">
        <v>80</v>
      </c>
      <c r="C23" s="27">
        <v>45265</v>
      </c>
      <c r="D23" s="41">
        <v>5830</v>
      </c>
      <c r="E23" s="42">
        <v>174</v>
      </c>
      <c r="F23" s="29">
        <f t="shared" si="4"/>
        <v>0.12879708383961117</v>
      </c>
      <c r="G23" s="30">
        <f t="shared" si="5"/>
        <v>3.8440296034463715E-3</v>
      </c>
      <c r="H23" s="31">
        <v>2647.5203733024196</v>
      </c>
      <c r="I23" s="32">
        <v>19</v>
      </c>
      <c r="J23" s="2"/>
      <c r="K23" s="162">
        <v>20</v>
      </c>
      <c r="L23" s="33" t="s">
        <v>81</v>
      </c>
      <c r="M23" s="34">
        <v>254</v>
      </c>
      <c r="N23" s="34">
        <v>2</v>
      </c>
      <c r="O23" s="35">
        <v>0</v>
      </c>
      <c r="P23" s="2"/>
      <c r="Q23" s="36" t="s">
        <v>82</v>
      </c>
      <c r="R23" s="46">
        <v>19785</v>
      </c>
      <c r="S23" s="47">
        <v>329</v>
      </c>
      <c r="U23" s="36" t="s">
        <v>82</v>
      </c>
      <c r="V23" s="48">
        <v>373758</v>
      </c>
      <c r="W23" s="47">
        <v>1573</v>
      </c>
    </row>
    <row r="24" spans="1:23" ht="20.5" thickBot="1" x14ac:dyDescent="0.35">
      <c r="A24" s="25">
        <v>21</v>
      </c>
      <c r="B24" s="40" t="s">
        <v>83</v>
      </c>
      <c r="C24" s="27">
        <v>42213</v>
      </c>
      <c r="D24" s="41">
        <v>21</v>
      </c>
      <c r="E24" s="42">
        <v>8513</v>
      </c>
      <c r="F24" s="29">
        <f t="shared" si="4"/>
        <v>4.9747708052021893E-4</v>
      </c>
      <c r="G24" s="30">
        <f t="shared" si="5"/>
        <v>0.20166773268898205</v>
      </c>
      <c r="H24" s="31">
        <v>14905.36770493071</v>
      </c>
      <c r="I24" s="32">
        <v>1</v>
      </c>
      <c r="J24" s="2"/>
      <c r="K24" s="162">
        <v>21</v>
      </c>
      <c r="L24" s="33" t="s">
        <v>84</v>
      </c>
      <c r="M24" s="34">
        <v>217</v>
      </c>
      <c r="N24" s="34">
        <v>1</v>
      </c>
      <c r="O24" s="35">
        <v>17</v>
      </c>
      <c r="P24" s="2"/>
      <c r="Q24" s="36" t="s">
        <v>79</v>
      </c>
      <c r="R24" s="46">
        <v>19265</v>
      </c>
      <c r="S24" s="47">
        <v>1050</v>
      </c>
      <c r="U24" s="36" t="s">
        <v>79</v>
      </c>
      <c r="V24" s="48">
        <v>308358</v>
      </c>
      <c r="W24" s="47">
        <v>3230</v>
      </c>
    </row>
    <row r="25" spans="1:23" ht="20.5" thickBot="1" x14ac:dyDescent="0.35">
      <c r="A25" s="25">
        <v>22</v>
      </c>
      <c r="B25" s="40" t="s">
        <v>86</v>
      </c>
      <c r="C25" s="27">
        <v>36258</v>
      </c>
      <c r="D25" s="41">
        <v>3096</v>
      </c>
      <c r="E25" s="42">
        <v>3557</v>
      </c>
      <c r="F25" s="29">
        <f t="shared" si="4"/>
        <v>8.538805229190799E-2</v>
      </c>
      <c r="G25" s="30">
        <f t="shared" si="5"/>
        <v>9.8102487726846488E-2</v>
      </c>
      <c r="H25" s="31">
        <v>2086.9520772304654</v>
      </c>
      <c r="I25" s="32">
        <v>25</v>
      </c>
      <c r="J25" s="2"/>
      <c r="K25" s="162">
        <v>22</v>
      </c>
      <c r="L25" s="33" t="s">
        <v>87</v>
      </c>
      <c r="M25" s="34">
        <v>198</v>
      </c>
      <c r="N25" s="34">
        <v>0</v>
      </c>
      <c r="O25" s="35">
        <v>0</v>
      </c>
      <c r="P25" s="2"/>
      <c r="Q25" s="36" t="s">
        <v>88</v>
      </c>
      <c r="R25" s="46">
        <v>16898</v>
      </c>
      <c r="S25" s="47">
        <v>446</v>
      </c>
      <c r="U25" s="36" t="s">
        <v>88</v>
      </c>
      <c r="V25" s="48">
        <v>123941</v>
      </c>
      <c r="W25" s="47" t="s">
        <v>27</v>
      </c>
    </row>
    <row r="26" spans="1:23" ht="20.5" thickBot="1" x14ac:dyDescent="0.35">
      <c r="A26" s="25">
        <v>23</v>
      </c>
      <c r="B26" s="40" t="s">
        <v>89</v>
      </c>
      <c r="C26" s="27">
        <v>36198</v>
      </c>
      <c r="D26" s="41">
        <v>199</v>
      </c>
      <c r="E26" s="42">
        <v>14155</v>
      </c>
      <c r="F26" s="29">
        <f t="shared" si="4"/>
        <v>5.4975413006243439E-3</v>
      </c>
      <c r="G26" s="30">
        <f t="shared" si="5"/>
        <v>0.39104370407204819</v>
      </c>
      <c r="H26" s="31">
        <v>3829.4991616424636</v>
      </c>
      <c r="I26" s="32">
        <v>9</v>
      </c>
      <c r="J26" s="2"/>
      <c r="K26" s="162">
        <v>23</v>
      </c>
      <c r="L26" s="33" t="s">
        <v>90</v>
      </c>
      <c r="M26" s="34">
        <v>192</v>
      </c>
      <c r="N26" s="34">
        <v>3</v>
      </c>
      <c r="O26" s="35">
        <v>1</v>
      </c>
      <c r="P26" s="2"/>
      <c r="Q26" s="36" t="s">
        <v>91</v>
      </c>
      <c r="R26" s="46">
        <v>16053</v>
      </c>
      <c r="S26" s="47">
        <v>801</v>
      </c>
      <c r="U26" s="36" t="s">
        <v>91</v>
      </c>
      <c r="V26" s="48">
        <v>180439</v>
      </c>
      <c r="W26" s="47">
        <v>1930</v>
      </c>
    </row>
    <row r="27" spans="1:23" ht="20.5" thickBot="1" x14ac:dyDescent="0.35">
      <c r="A27" s="25">
        <v>24</v>
      </c>
      <c r="B27" s="40" t="s">
        <v>104</v>
      </c>
      <c r="C27" s="27">
        <v>33610</v>
      </c>
      <c r="D27" s="41">
        <v>480</v>
      </c>
      <c r="E27" s="42">
        <v>6901</v>
      </c>
      <c r="F27" s="29">
        <f t="shared" si="4"/>
        <v>1.428146385004463E-2</v>
      </c>
      <c r="G27" s="30">
        <f t="shared" si="5"/>
        <v>0.20532579589407915</v>
      </c>
      <c r="H27" s="31">
        <v>206.13794151215865</v>
      </c>
      <c r="I27" s="32">
        <v>81</v>
      </c>
      <c r="J27" s="2"/>
      <c r="K27" s="162">
        <v>24</v>
      </c>
      <c r="L27" s="33" t="s">
        <v>93</v>
      </c>
      <c r="M27" s="34">
        <v>185</v>
      </c>
      <c r="N27" s="34">
        <v>2</v>
      </c>
      <c r="O27" s="35">
        <v>0</v>
      </c>
      <c r="P27" s="2"/>
      <c r="Q27" s="36" t="s">
        <v>97</v>
      </c>
      <c r="R27" s="46">
        <v>14877</v>
      </c>
      <c r="S27" s="47">
        <v>507</v>
      </c>
      <c r="U27" s="36" t="s">
        <v>97</v>
      </c>
      <c r="V27" s="48">
        <v>194206</v>
      </c>
      <c r="W27" s="47">
        <v>2292</v>
      </c>
    </row>
    <row r="28" spans="1:23" ht="20.5" thickBot="1" x14ac:dyDescent="0.35">
      <c r="A28" s="25">
        <v>25</v>
      </c>
      <c r="B28" s="40" t="s">
        <v>92</v>
      </c>
      <c r="C28" s="27">
        <v>33188</v>
      </c>
      <c r="D28" s="41">
        <v>3992</v>
      </c>
      <c r="E28" s="42">
        <v>4971</v>
      </c>
      <c r="F28" s="29">
        <f t="shared" si="4"/>
        <v>0.12028444015909365</v>
      </c>
      <c r="G28" s="30">
        <f t="shared" si="5"/>
        <v>0.14978305411594553</v>
      </c>
      <c r="H28" s="31">
        <v>3306.7703003244496</v>
      </c>
      <c r="I28" s="32">
        <v>15</v>
      </c>
      <c r="J28" s="2"/>
      <c r="K28" s="162">
        <v>25</v>
      </c>
      <c r="L28" s="33" t="s">
        <v>96</v>
      </c>
      <c r="M28" s="34">
        <v>169</v>
      </c>
      <c r="N28" s="34">
        <v>6</v>
      </c>
      <c r="O28" s="35">
        <v>1</v>
      </c>
      <c r="P28" s="2"/>
      <c r="Q28" s="36" t="s">
        <v>100</v>
      </c>
      <c r="R28" s="46">
        <v>14149</v>
      </c>
      <c r="S28" s="47">
        <v>549</v>
      </c>
      <c r="U28" s="36" t="s">
        <v>100</v>
      </c>
      <c r="V28" s="48">
        <v>182676</v>
      </c>
      <c r="W28" s="47">
        <v>1589</v>
      </c>
    </row>
    <row r="29" spans="1:23" ht="20.5" thickBot="1" x14ac:dyDescent="0.35">
      <c r="A29" s="25">
        <v>26</v>
      </c>
      <c r="B29" s="40" t="s">
        <v>101</v>
      </c>
      <c r="C29" s="27">
        <v>31616</v>
      </c>
      <c r="D29" s="41">
        <v>23</v>
      </c>
      <c r="E29" s="42">
        <v>13882</v>
      </c>
      <c r="F29" s="29">
        <f t="shared" si="4"/>
        <v>7.2747975708502028E-4</v>
      </c>
      <c r="G29" s="30">
        <f t="shared" si="5"/>
        <v>0.43908147773279355</v>
      </c>
      <c r="H29" s="31">
        <v>5446.9614703625921</v>
      </c>
      <c r="I29" s="32">
        <v>3</v>
      </c>
      <c r="J29" s="2"/>
      <c r="K29" s="162">
        <v>26</v>
      </c>
      <c r="L29" s="33" t="s">
        <v>99</v>
      </c>
      <c r="M29" s="34">
        <v>155</v>
      </c>
      <c r="N29" s="34">
        <v>2</v>
      </c>
      <c r="O29" s="35">
        <v>25</v>
      </c>
      <c r="P29" s="2"/>
      <c r="Q29" s="36" t="s">
        <v>94</v>
      </c>
      <c r="R29" s="46">
        <v>13952</v>
      </c>
      <c r="S29" s="47">
        <v>597</v>
      </c>
      <c r="U29" s="36" t="s">
        <v>94</v>
      </c>
      <c r="V29" s="48">
        <v>130132</v>
      </c>
      <c r="W29" s="47">
        <v>1557</v>
      </c>
    </row>
    <row r="30" spans="1:23" ht="20.5" thickBot="1" x14ac:dyDescent="0.35">
      <c r="A30" s="25">
        <v>27</v>
      </c>
      <c r="B30" s="40" t="s">
        <v>95</v>
      </c>
      <c r="C30" s="27">
        <v>30736</v>
      </c>
      <c r="D30" s="41">
        <v>1905</v>
      </c>
      <c r="E30" s="42">
        <v>28000</v>
      </c>
      <c r="F30" s="29">
        <f t="shared" si="4"/>
        <v>6.1979437792816242E-2</v>
      </c>
      <c r="G30" s="30">
        <f t="shared" si="5"/>
        <v>0.91098386257157726</v>
      </c>
      <c r="H30" s="31">
        <v>3577.5455937444171</v>
      </c>
      <c r="I30" s="32">
        <v>12</v>
      </c>
      <c r="J30" s="2"/>
      <c r="K30" s="162">
        <v>27</v>
      </c>
      <c r="L30" s="33" t="s">
        <v>102</v>
      </c>
      <c r="M30" s="34">
        <v>149</v>
      </c>
      <c r="N30" s="34">
        <v>2</v>
      </c>
      <c r="O30" s="35">
        <v>3</v>
      </c>
      <c r="P30" s="2"/>
      <c r="Q30" s="36" t="s">
        <v>103</v>
      </c>
      <c r="R30" s="46">
        <v>13005</v>
      </c>
      <c r="S30" s="47">
        <v>616</v>
      </c>
      <c r="U30" s="36" t="s">
        <v>103</v>
      </c>
      <c r="V30" s="48">
        <v>134220</v>
      </c>
      <c r="W30" s="47">
        <v>1996</v>
      </c>
    </row>
    <row r="31" spans="1:23" ht="20.5" thickBot="1" x14ac:dyDescent="0.35">
      <c r="A31" s="25">
        <v>28</v>
      </c>
      <c r="B31" s="40" t="s">
        <v>98</v>
      </c>
      <c r="C31" s="27">
        <v>30471</v>
      </c>
      <c r="D31" s="41">
        <v>1302</v>
      </c>
      <c r="E31" s="42">
        <v>7705</v>
      </c>
      <c r="F31" s="29">
        <f t="shared" si="4"/>
        <v>4.2729152308752585E-2</v>
      </c>
      <c r="G31" s="30">
        <f t="shared" si="5"/>
        <v>0.2528633782941157</v>
      </c>
      <c r="H31" s="31">
        <v>2979.7029919362903</v>
      </c>
      <c r="I31" s="32">
        <v>17</v>
      </c>
      <c r="J31" s="2"/>
      <c r="K31" s="162">
        <v>28</v>
      </c>
      <c r="L31" s="33" t="s">
        <v>105</v>
      </c>
      <c r="M31" s="34">
        <v>147</v>
      </c>
      <c r="N31" s="34">
        <v>2</v>
      </c>
      <c r="O31" s="35">
        <v>0</v>
      </c>
      <c r="P31" s="2"/>
      <c r="Q31" s="36" t="s">
        <v>106</v>
      </c>
      <c r="R31" s="46">
        <v>11966</v>
      </c>
      <c r="S31" s="47">
        <v>682</v>
      </c>
      <c r="U31" s="36" t="s">
        <v>106</v>
      </c>
      <c r="V31" s="48">
        <v>148304</v>
      </c>
      <c r="W31" s="47" t="s">
        <v>27</v>
      </c>
    </row>
    <row r="32" spans="1:23" ht="20.5" thickBot="1" x14ac:dyDescent="0.35">
      <c r="A32" s="25">
        <v>29</v>
      </c>
      <c r="B32" s="40" t="s">
        <v>107</v>
      </c>
      <c r="C32" s="27">
        <v>29485</v>
      </c>
      <c r="D32" s="41">
        <v>245</v>
      </c>
      <c r="E32" s="42">
        <v>15056</v>
      </c>
      <c r="F32" s="29">
        <f t="shared" si="4"/>
        <v>8.3093098185518053E-3</v>
      </c>
      <c r="G32" s="30">
        <f t="shared" si="5"/>
        <v>0.51063252501271839</v>
      </c>
      <c r="H32" s="31">
        <v>3017.7485784034825</v>
      </c>
      <c r="I32" s="32">
        <v>16</v>
      </c>
      <c r="J32" s="2"/>
      <c r="K32" s="162">
        <v>29</v>
      </c>
      <c r="L32" s="33" t="s">
        <v>108</v>
      </c>
      <c r="M32" s="34">
        <v>139</v>
      </c>
      <c r="N32" s="34">
        <v>2</v>
      </c>
      <c r="O32" s="35">
        <v>0</v>
      </c>
      <c r="P32" s="2"/>
      <c r="Q32" s="36" t="s">
        <v>109</v>
      </c>
      <c r="R32" s="46">
        <v>11963</v>
      </c>
      <c r="S32" s="47">
        <v>147</v>
      </c>
      <c r="U32" s="36" t="s">
        <v>109</v>
      </c>
      <c r="V32" s="48">
        <v>79982</v>
      </c>
      <c r="W32" s="47" t="s">
        <v>27</v>
      </c>
    </row>
    <row r="33" spans="1:23" ht="20.5" thickBot="1" x14ac:dyDescent="0.35">
      <c r="A33" s="25">
        <v>30</v>
      </c>
      <c r="B33" s="40" t="s">
        <v>110</v>
      </c>
      <c r="C33" s="27">
        <v>24582</v>
      </c>
      <c r="D33" s="41">
        <v>1604</v>
      </c>
      <c r="E33" s="42">
        <v>21060</v>
      </c>
      <c r="F33" s="29">
        <f t="shared" si="4"/>
        <v>6.525099666422586E-2</v>
      </c>
      <c r="G33" s="30">
        <f t="shared" si="5"/>
        <v>0.8567244325115938</v>
      </c>
      <c r="H33" s="31">
        <v>5034.7209776968539</v>
      </c>
      <c r="I33" s="32">
        <v>5</v>
      </c>
      <c r="J33" s="2"/>
      <c r="K33" s="162">
        <v>30</v>
      </c>
      <c r="L33" s="33" t="s">
        <v>111</v>
      </c>
      <c r="M33" s="34">
        <v>76</v>
      </c>
      <c r="N33" s="34">
        <v>3</v>
      </c>
      <c r="O33" s="35">
        <v>0</v>
      </c>
      <c r="P33" s="2"/>
      <c r="Q33" s="36" t="s">
        <v>112</v>
      </c>
      <c r="R33" s="46">
        <v>9895</v>
      </c>
      <c r="S33" s="47">
        <v>425</v>
      </c>
      <c r="U33" s="36" t="s">
        <v>112</v>
      </c>
      <c r="V33" s="48">
        <v>158910</v>
      </c>
      <c r="W33" s="47">
        <v>1534</v>
      </c>
    </row>
    <row r="34" spans="1:23" ht="20.5" thickBot="1" x14ac:dyDescent="0.35">
      <c r="A34" s="25">
        <v>31</v>
      </c>
      <c r="B34" s="40" t="s">
        <v>119</v>
      </c>
      <c r="C34" s="27">
        <v>22271</v>
      </c>
      <c r="D34" s="41">
        <v>1372</v>
      </c>
      <c r="E34" s="42">
        <v>5402</v>
      </c>
      <c r="F34" s="29">
        <f t="shared" si="4"/>
        <v>6.1604777513358182E-2</v>
      </c>
      <c r="G34" s="30">
        <f t="shared" si="5"/>
        <v>0.24255758609851377</v>
      </c>
      <c r="H34" s="31">
        <v>82.294515498254754</v>
      </c>
      <c r="I34" s="32">
        <v>106</v>
      </c>
      <c r="J34" s="2"/>
      <c r="K34" s="162">
        <v>31</v>
      </c>
      <c r="L34" s="33" t="s">
        <v>114</v>
      </c>
      <c r="M34" s="34">
        <v>75</v>
      </c>
      <c r="N34" s="34">
        <v>0</v>
      </c>
      <c r="O34" s="35">
        <v>0</v>
      </c>
      <c r="P34" s="2"/>
      <c r="Q34" s="36" t="s">
        <v>115</v>
      </c>
      <c r="R34" s="46">
        <v>8972</v>
      </c>
      <c r="S34" s="47">
        <v>205</v>
      </c>
      <c r="U34" s="36" t="s">
        <v>115</v>
      </c>
      <c r="V34" s="48">
        <v>76434</v>
      </c>
      <c r="W34" s="47">
        <v>787</v>
      </c>
    </row>
    <row r="35" spans="1:23" ht="20.5" thickBot="1" x14ac:dyDescent="0.35">
      <c r="A35" s="25">
        <v>32</v>
      </c>
      <c r="B35" s="40" t="s">
        <v>125</v>
      </c>
      <c r="C35" s="27">
        <v>21343</v>
      </c>
      <c r="D35" s="41">
        <v>407</v>
      </c>
      <c r="E35" s="42">
        <v>10104</v>
      </c>
      <c r="F35" s="29">
        <f t="shared" si="4"/>
        <v>1.9069484139999062E-2</v>
      </c>
      <c r="G35" s="30">
        <f t="shared" si="5"/>
        <v>0.47341048587358853</v>
      </c>
      <c r="H35" s="31">
        <v>364.47456524928077</v>
      </c>
      <c r="I35" s="32">
        <v>62</v>
      </c>
      <c r="J35" s="2"/>
      <c r="K35" s="162">
        <v>32</v>
      </c>
      <c r="L35" s="33" t="s">
        <v>117</v>
      </c>
      <c r="M35" s="34">
        <v>45</v>
      </c>
      <c r="N35" s="34">
        <v>0</v>
      </c>
      <c r="O35" s="35">
        <v>0</v>
      </c>
      <c r="P35" s="2"/>
      <c r="Q35" s="36" t="s">
        <v>118</v>
      </c>
      <c r="R35" s="46">
        <v>8571</v>
      </c>
      <c r="S35" s="47">
        <v>391</v>
      </c>
      <c r="U35" s="36" t="s">
        <v>118</v>
      </c>
      <c r="V35" s="48">
        <v>171459</v>
      </c>
      <c r="W35" s="47">
        <v>2076</v>
      </c>
    </row>
    <row r="36" spans="1:23" ht="20.5" thickBot="1" x14ac:dyDescent="0.35">
      <c r="A36" s="25">
        <v>33</v>
      </c>
      <c r="B36" s="40" t="s">
        <v>130</v>
      </c>
      <c r="C36" s="27">
        <v>21302</v>
      </c>
      <c r="D36" s="41">
        <v>156</v>
      </c>
      <c r="E36" s="42">
        <v>6117</v>
      </c>
      <c r="F36" s="29">
        <f t="shared" si="4"/>
        <v>7.3232560322974366E-3</v>
      </c>
      <c r="G36" s="30">
        <f t="shared" si="5"/>
        <v>0.2871561355741245</v>
      </c>
      <c r="H36" s="31">
        <v>5063.3657572241864</v>
      </c>
      <c r="I36" s="32">
        <v>4</v>
      </c>
      <c r="J36" s="2"/>
      <c r="K36" s="162">
        <v>33</v>
      </c>
      <c r="L36" s="33" t="s">
        <v>120</v>
      </c>
      <c r="M36" s="34">
        <v>18</v>
      </c>
      <c r="N36" s="34">
        <v>0</v>
      </c>
      <c r="O36" s="35">
        <v>0</v>
      </c>
      <c r="P36" s="2"/>
      <c r="Q36" s="36" t="s">
        <v>121</v>
      </c>
      <c r="R36" s="46">
        <v>8529</v>
      </c>
      <c r="S36" s="47">
        <v>322</v>
      </c>
      <c r="U36" s="36" t="s">
        <v>121</v>
      </c>
      <c r="V36" s="48">
        <v>50534</v>
      </c>
      <c r="W36" s="47" t="s">
        <v>27</v>
      </c>
    </row>
    <row r="37" spans="1:23" ht="20.5" thickBot="1" x14ac:dyDescent="0.35">
      <c r="A37" s="25">
        <v>34</v>
      </c>
      <c r="B37" s="40" t="s">
        <v>113</v>
      </c>
      <c r="C37" s="27">
        <v>21236</v>
      </c>
      <c r="D37" s="41">
        <v>995</v>
      </c>
      <c r="E37" s="42">
        <v>9194</v>
      </c>
      <c r="F37" s="29">
        <f t="shared" si="4"/>
        <v>4.6854398191749858E-2</v>
      </c>
      <c r="G37" s="30">
        <f t="shared" si="5"/>
        <v>0.43294405726125446</v>
      </c>
      <c r="H37" s="31">
        <v>560.49751993836117</v>
      </c>
      <c r="I37" s="32">
        <v>49</v>
      </c>
      <c r="J37" s="2"/>
      <c r="K37" s="163">
        <v>34</v>
      </c>
      <c r="L37" s="54" t="s">
        <v>123</v>
      </c>
      <c r="M37" s="55">
        <v>1</v>
      </c>
      <c r="N37" s="55">
        <v>0</v>
      </c>
      <c r="O37" s="56">
        <v>0</v>
      </c>
      <c r="P37" s="2"/>
      <c r="Q37" s="36" t="s">
        <v>124</v>
      </c>
      <c r="R37" s="46">
        <v>8260</v>
      </c>
      <c r="S37" s="47">
        <v>97</v>
      </c>
      <c r="U37" s="36" t="s">
        <v>124</v>
      </c>
      <c r="V37" s="48">
        <v>190779</v>
      </c>
      <c r="W37" s="47">
        <v>1053</v>
      </c>
    </row>
    <row r="38" spans="1:23" ht="16" thickBot="1" x14ac:dyDescent="0.35">
      <c r="A38" s="25">
        <v>35</v>
      </c>
      <c r="B38" s="40" t="s">
        <v>116</v>
      </c>
      <c r="C38" s="27">
        <v>20986</v>
      </c>
      <c r="D38" s="41">
        <v>617</v>
      </c>
      <c r="E38" s="42">
        <v>7108</v>
      </c>
      <c r="F38" s="29">
        <f t="shared" si="4"/>
        <v>2.9400552749452014E-2</v>
      </c>
      <c r="G38" s="30">
        <f t="shared" si="5"/>
        <v>0.33870199180405985</v>
      </c>
      <c r="H38" s="31">
        <v>477.02351871877477</v>
      </c>
      <c r="I38" s="32">
        <v>55</v>
      </c>
      <c r="J38" s="2"/>
      <c r="P38" s="2"/>
      <c r="Q38" s="36" t="s">
        <v>126</v>
      </c>
      <c r="R38" s="46">
        <v>7966</v>
      </c>
      <c r="S38" s="47">
        <v>427</v>
      </c>
      <c r="U38" s="36" t="s">
        <v>126</v>
      </c>
      <c r="V38" s="48">
        <v>51991</v>
      </c>
      <c r="W38" s="47" t="s">
        <v>27</v>
      </c>
    </row>
    <row r="39" spans="1:23" ht="21" customHeight="1" thickBot="1" x14ac:dyDescent="0.35">
      <c r="A39" s="25">
        <v>36</v>
      </c>
      <c r="B39" s="40" t="s">
        <v>127</v>
      </c>
      <c r="C39" s="27">
        <v>20177</v>
      </c>
      <c r="D39" s="41">
        <v>705</v>
      </c>
      <c r="E39" s="42">
        <v>4718</v>
      </c>
      <c r="F39" s="29">
        <f t="shared" si="4"/>
        <v>3.4940774148783271E-2</v>
      </c>
      <c r="G39" s="30">
        <f t="shared" si="5"/>
        <v>0.23383059919710561</v>
      </c>
      <c r="H39" s="31">
        <v>400.81889662545535</v>
      </c>
      <c r="I39" s="32">
        <v>58</v>
      </c>
      <c r="J39" s="57"/>
      <c r="K39" s="185" t="s">
        <v>376</v>
      </c>
      <c r="L39" s="185"/>
      <c r="M39" s="185"/>
      <c r="N39" s="185"/>
      <c r="O39" s="185"/>
      <c r="P39" s="2"/>
      <c r="Q39" s="36" t="s">
        <v>129</v>
      </c>
      <c r="R39" s="46">
        <v>7526</v>
      </c>
      <c r="S39" s="47">
        <v>387</v>
      </c>
      <c r="U39" s="36" t="s">
        <v>129</v>
      </c>
      <c r="V39" s="48">
        <v>107047</v>
      </c>
      <c r="W39" s="47" t="s">
        <v>27</v>
      </c>
    </row>
    <row r="40" spans="1:23" ht="21" customHeight="1" thickBot="1" x14ac:dyDescent="0.35">
      <c r="A40" s="25">
        <v>37</v>
      </c>
      <c r="B40" s="40" t="s">
        <v>122</v>
      </c>
      <c r="C40" s="27">
        <v>18070</v>
      </c>
      <c r="D40" s="41">
        <v>1179</v>
      </c>
      <c r="E40" s="42">
        <v>11399</v>
      </c>
      <c r="F40" s="29">
        <f t="shared" si="4"/>
        <v>6.524626452684007E-2</v>
      </c>
      <c r="G40" s="30">
        <f t="shared" si="5"/>
        <v>0.63082457111234091</v>
      </c>
      <c r="H40" s="31">
        <v>933.14812210782816</v>
      </c>
      <c r="I40" s="32">
        <v>40</v>
      </c>
      <c r="J40" s="57"/>
      <c r="K40" s="185"/>
      <c r="L40" s="185"/>
      <c r="M40" s="185"/>
      <c r="N40" s="185"/>
      <c r="O40" s="185"/>
      <c r="P40" s="2"/>
      <c r="Q40" s="36" t="s">
        <v>131</v>
      </c>
      <c r="R40" s="46">
        <v>6625</v>
      </c>
      <c r="S40" s="47">
        <v>302</v>
      </c>
      <c r="U40" s="36" t="s">
        <v>131</v>
      </c>
      <c r="V40" s="48">
        <v>158383</v>
      </c>
      <c r="W40" s="47">
        <v>1139</v>
      </c>
    </row>
    <row r="41" spans="1:23" ht="21" customHeight="1" thickBot="1" x14ac:dyDescent="0.35">
      <c r="A41" s="25">
        <v>38</v>
      </c>
      <c r="B41" s="40" t="s">
        <v>132</v>
      </c>
      <c r="C41" s="27">
        <v>16712</v>
      </c>
      <c r="D41" s="41">
        <v>279</v>
      </c>
      <c r="E41" s="42">
        <v>14093</v>
      </c>
      <c r="F41" s="29">
        <f t="shared" si="4"/>
        <v>1.6694590713259932E-2</v>
      </c>
      <c r="G41" s="30">
        <f t="shared" si="5"/>
        <v>0.84328626136907614</v>
      </c>
      <c r="H41" s="31">
        <v>1961.6457870100126</v>
      </c>
      <c r="I41" s="32">
        <v>28</v>
      </c>
      <c r="J41" s="57"/>
      <c r="K41" s="185"/>
      <c r="L41" s="185"/>
      <c r="M41" s="185"/>
      <c r="N41" s="185"/>
      <c r="O41" s="185"/>
      <c r="P41" s="2"/>
      <c r="Q41" s="36" t="s">
        <v>133</v>
      </c>
      <c r="R41" s="46">
        <v>5960</v>
      </c>
      <c r="S41" s="47">
        <v>311</v>
      </c>
      <c r="U41" s="36" t="s">
        <v>133</v>
      </c>
      <c r="V41" s="48">
        <v>160903</v>
      </c>
      <c r="W41" s="47">
        <v>926</v>
      </c>
    </row>
    <row r="42" spans="1:23" ht="21" customHeight="1" thickBot="1" x14ac:dyDescent="0.35">
      <c r="A42" s="25">
        <v>39</v>
      </c>
      <c r="B42" s="40" t="s">
        <v>134</v>
      </c>
      <c r="C42" s="27">
        <v>16536</v>
      </c>
      <c r="D42" s="41">
        <v>808</v>
      </c>
      <c r="E42" s="42">
        <v>13244</v>
      </c>
      <c r="F42" s="29">
        <f t="shared" si="4"/>
        <v>4.8863086598935658E-2</v>
      </c>
      <c r="G42" s="30">
        <f t="shared" si="5"/>
        <v>0.80091920657958393</v>
      </c>
      <c r="H42" s="31">
        <v>130.34810630001579</v>
      </c>
      <c r="I42" s="32">
        <v>94</v>
      </c>
      <c r="J42" s="57"/>
      <c r="K42" s="185" t="s">
        <v>135</v>
      </c>
      <c r="L42" s="185"/>
      <c r="M42" s="185"/>
      <c r="N42" s="185"/>
      <c r="O42" s="185"/>
      <c r="P42" s="2"/>
      <c r="Q42" s="36" t="s">
        <v>136</v>
      </c>
      <c r="R42" s="46">
        <v>5775</v>
      </c>
      <c r="S42" s="47">
        <v>115</v>
      </c>
      <c r="U42" s="36" t="s">
        <v>136</v>
      </c>
      <c r="V42" s="48">
        <v>103047</v>
      </c>
      <c r="W42" s="47">
        <v>590</v>
      </c>
    </row>
    <row r="43" spans="1:23" ht="21" customHeight="1" thickBot="1" x14ac:dyDescent="0.35">
      <c r="A43" s="25">
        <v>40</v>
      </c>
      <c r="B43" s="40" t="s">
        <v>139</v>
      </c>
      <c r="C43" s="27">
        <v>16513</v>
      </c>
      <c r="D43" s="41">
        <v>735</v>
      </c>
      <c r="E43" s="42">
        <v>4628</v>
      </c>
      <c r="F43" s="29">
        <f t="shared" si="4"/>
        <v>4.4510385756676561E-2</v>
      </c>
      <c r="G43" s="30">
        <f t="shared" si="5"/>
        <v>0.28026403439714165</v>
      </c>
      <c r="H43" s="31">
        <v>164.49165231013049</v>
      </c>
      <c r="I43" s="32">
        <v>92</v>
      </c>
      <c r="J43" s="58"/>
      <c r="K43" s="185"/>
      <c r="L43" s="185"/>
      <c r="M43" s="185"/>
      <c r="N43" s="185"/>
      <c r="O43" s="185"/>
      <c r="P43" s="2"/>
      <c r="Q43" s="36" t="s">
        <v>138</v>
      </c>
      <c r="R43" s="46">
        <v>4464</v>
      </c>
      <c r="S43" s="47">
        <v>50</v>
      </c>
      <c r="U43" s="36" t="s">
        <v>138</v>
      </c>
      <c r="V43" s="48">
        <v>33528</v>
      </c>
      <c r="W43" s="47">
        <v>358</v>
      </c>
    </row>
    <row r="44" spans="1:23" ht="21" customHeight="1" thickBot="1" x14ac:dyDescent="0.35">
      <c r="A44" s="25">
        <v>41</v>
      </c>
      <c r="B44" s="40" t="s">
        <v>137</v>
      </c>
      <c r="C44" s="27">
        <v>16503</v>
      </c>
      <c r="D44" s="41">
        <v>640</v>
      </c>
      <c r="E44" s="42">
        <v>15063</v>
      </c>
      <c r="F44" s="29">
        <f t="shared" si="4"/>
        <v>3.8780827728291827E-2</v>
      </c>
      <c r="G44" s="30">
        <f t="shared" si="5"/>
        <v>0.9127431376113434</v>
      </c>
      <c r="H44" s="31">
        <v>1842.8600813257067</v>
      </c>
      <c r="I44" s="32">
        <v>30</v>
      </c>
      <c r="J44" s="57"/>
      <c r="K44" s="185" t="s">
        <v>140</v>
      </c>
      <c r="L44" s="185"/>
      <c r="M44" s="185"/>
      <c r="N44" s="185"/>
      <c r="O44" s="185"/>
      <c r="P44" s="2"/>
      <c r="Q44" s="36" t="s">
        <v>143</v>
      </c>
      <c r="R44" s="46">
        <v>4089</v>
      </c>
      <c r="S44" s="47">
        <v>208</v>
      </c>
      <c r="U44" s="36" t="s">
        <v>143</v>
      </c>
      <c r="V44" s="48">
        <v>59539</v>
      </c>
      <c r="W44" s="47">
        <v>419</v>
      </c>
    </row>
    <row r="45" spans="1:23" ht="21" customHeight="1" thickBot="1" x14ac:dyDescent="0.35">
      <c r="A45" s="25">
        <v>42</v>
      </c>
      <c r="B45" s="40" t="s">
        <v>142</v>
      </c>
      <c r="C45" s="27">
        <v>14422</v>
      </c>
      <c r="D45" s="41">
        <v>458</v>
      </c>
      <c r="E45" s="42">
        <v>7854</v>
      </c>
      <c r="F45" s="29">
        <f t="shared" si="4"/>
        <v>3.1757037858826789E-2</v>
      </c>
      <c r="G45" s="30">
        <f t="shared" si="5"/>
        <v>0.54458466232145331</v>
      </c>
      <c r="H45" s="31">
        <v>1342.9608347476542</v>
      </c>
      <c r="I45" s="32">
        <v>37</v>
      </c>
      <c r="J45" s="57"/>
      <c r="K45" s="185"/>
      <c r="L45" s="185"/>
      <c r="M45" s="185"/>
      <c r="N45" s="185"/>
      <c r="O45" s="185"/>
      <c r="P45" s="2"/>
      <c r="Q45" s="36" t="s">
        <v>141</v>
      </c>
      <c r="R45" s="46">
        <v>3888</v>
      </c>
      <c r="S45" s="47">
        <v>147</v>
      </c>
      <c r="U45" s="36" t="s">
        <v>141</v>
      </c>
      <c r="V45" s="48">
        <v>110207</v>
      </c>
      <c r="W45" s="47">
        <v>740</v>
      </c>
    </row>
    <row r="46" spans="1:23" ht="21" customHeight="1" thickBot="1" x14ac:dyDescent="0.35">
      <c r="A46" s="25">
        <v>43</v>
      </c>
      <c r="B46" s="40" t="s">
        <v>144</v>
      </c>
      <c r="C46" s="27">
        <v>14035</v>
      </c>
      <c r="D46" s="41">
        <v>868</v>
      </c>
      <c r="E46" s="42">
        <v>3249</v>
      </c>
      <c r="F46" s="29">
        <f t="shared" si="4"/>
        <v>6.1845386533665836E-2</v>
      </c>
      <c r="G46" s="30">
        <f t="shared" si="5"/>
        <v>0.23149269682935519</v>
      </c>
      <c r="H46" s="31">
        <v>129.81353513518712</v>
      </c>
      <c r="I46" s="32">
        <v>95</v>
      </c>
      <c r="J46" s="57"/>
      <c r="K46" s="185"/>
      <c r="L46" s="185"/>
      <c r="M46" s="185"/>
      <c r="N46" s="185"/>
      <c r="O46" s="185"/>
      <c r="P46" s="2"/>
      <c r="Q46" s="36" t="s">
        <v>145</v>
      </c>
      <c r="R46" s="46">
        <v>3100</v>
      </c>
      <c r="S46" s="47">
        <v>127</v>
      </c>
      <c r="U46" s="36" t="s">
        <v>145</v>
      </c>
      <c r="V46" s="48" t="s">
        <v>27</v>
      </c>
      <c r="W46" s="47" t="s">
        <v>27</v>
      </c>
    </row>
    <row r="47" spans="1:23" ht="15.65" customHeight="1" thickBot="1" x14ac:dyDescent="0.35">
      <c r="A47" s="25">
        <v>44</v>
      </c>
      <c r="B47" s="40" t="s">
        <v>146</v>
      </c>
      <c r="C47" s="27">
        <v>11487</v>
      </c>
      <c r="D47" s="59">
        <v>561</v>
      </c>
      <c r="E47" s="42">
        <v>10034</v>
      </c>
      <c r="F47" s="29">
        <f t="shared" si="4"/>
        <v>4.8837816662313918E-2</v>
      </c>
      <c r="G47" s="30">
        <f t="shared" si="5"/>
        <v>0.87350918429529034</v>
      </c>
      <c r="H47" s="31">
        <v>1990.1674949357887</v>
      </c>
      <c r="I47" s="32">
        <v>27</v>
      </c>
      <c r="J47" s="57"/>
      <c r="K47" s="60"/>
      <c r="P47" s="2"/>
      <c r="Q47" s="36" t="s">
        <v>147</v>
      </c>
      <c r="R47" s="46">
        <v>2595</v>
      </c>
      <c r="S47" s="47">
        <v>79</v>
      </c>
      <c r="U47" s="36" t="s">
        <v>147</v>
      </c>
      <c r="V47" s="48">
        <v>40609</v>
      </c>
      <c r="W47" s="47">
        <v>225</v>
      </c>
    </row>
    <row r="48" spans="1:23" ht="16" thickBot="1" x14ac:dyDescent="0.35">
      <c r="A48" s="25">
        <v>45</v>
      </c>
      <c r="B48" s="40" t="s">
        <v>154</v>
      </c>
      <c r="C48" s="27">
        <v>11353</v>
      </c>
      <c r="D48" s="41">
        <v>445</v>
      </c>
      <c r="E48" s="42">
        <v>3530</v>
      </c>
      <c r="F48" s="29">
        <f t="shared" si="4"/>
        <v>3.9196688100061661E-2</v>
      </c>
      <c r="G48" s="30">
        <f t="shared" si="5"/>
        <v>0.31093103144543294</v>
      </c>
      <c r="H48" s="31">
        <v>253.52452800121799</v>
      </c>
      <c r="I48" s="32">
        <v>73</v>
      </c>
      <c r="J48" s="57"/>
      <c r="L48" s="190" t="s">
        <v>210</v>
      </c>
      <c r="M48" s="191"/>
      <c r="N48" s="191"/>
      <c r="O48" s="191"/>
      <c r="P48" s="2"/>
      <c r="Q48" s="36" t="s">
        <v>149</v>
      </c>
      <c r="R48" s="46">
        <v>2365</v>
      </c>
      <c r="S48" s="47">
        <v>52</v>
      </c>
      <c r="U48" s="36" t="s">
        <v>149</v>
      </c>
      <c r="V48" s="48">
        <v>64148</v>
      </c>
      <c r="W48" s="47">
        <v>150</v>
      </c>
    </row>
    <row r="49" spans="1:23" ht="28.5" thickBot="1" x14ac:dyDescent="0.35">
      <c r="A49" s="25">
        <v>46</v>
      </c>
      <c r="B49" s="40" t="s">
        <v>148</v>
      </c>
      <c r="C49" s="27">
        <v>11190</v>
      </c>
      <c r="D49" s="41">
        <v>266</v>
      </c>
      <c r="E49" s="42">
        <v>10213</v>
      </c>
      <c r="F49" s="29">
        <f t="shared" si="4"/>
        <v>2.3771224307417339E-2</v>
      </c>
      <c r="G49" s="30">
        <f t="shared" si="5"/>
        <v>0.91268990169794462</v>
      </c>
      <c r="H49" s="31">
        <v>218.44670997390588</v>
      </c>
      <c r="I49" s="32">
        <v>80</v>
      </c>
      <c r="J49" s="57"/>
      <c r="L49" s="69" t="s">
        <v>4</v>
      </c>
      <c r="M49" s="70" t="s">
        <v>5</v>
      </c>
      <c r="N49" s="69" t="s">
        <v>212</v>
      </c>
      <c r="O49" s="71" t="s">
        <v>213</v>
      </c>
      <c r="P49" s="2"/>
      <c r="Q49" s="36" t="s">
        <v>151</v>
      </c>
      <c r="R49" s="46">
        <v>2013</v>
      </c>
      <c r="S49" s="47">
        <v>77</v>
      </c>
      <c r="U49" s="36" t="s">
        <v>151</v>
      </c>
      <c r="V49" s="48">
        <v>37463</v>
      </c>
      <c r="W49" s="47">
        <v>243</v>
      </c>
    </row>
    <row r="50" spans="1:23" ht="15.5" customHeight="1" thickBot="1" x14ac:dyDescent="0.35">
      <c r="A50" s="25">
        <v>47</v>
      </c>
      <c r="B50" s="40" t="s">
        <v>150</v>
      </c>
      <c r="C50" s="27">
        <v>11092</v>
      </c>
      <c r="D50" s="41">
        <v>238</v>
      </c>
      <c r="E50" s="42">
        <v>5699</v>
      </c>
      <c r="F50" s="29">
        <f t="shared" si="4"/>
        <v>2.145690587811035E-2</v>
      </c>
      <c r="G50" s="30">
        <f t="shared" si="5"/>
        <v>0.51379372520735667</v>
      </c>
      <c r="H50" s="31">
        <v>1264.4440099928922</v>
      </c>
      <c r="I50" s="32">
        <v>38</v>
      </c>
      <c r="J50" s="57"/>
      <c r="L50" s="72">
        <v>1</v>
      </c>
      <c r="M50" s="73" t="s">
        <v>21</v>
      </c>
      <c r="N50" s="74">
        <v>20842</v>
      </c>
      <c r="O50" s="75">
        <v>1.3008785705190781E-2</v>
      </c>
      <c r="P50" s="2"/>
      <c r="Q50" s="36" t="s">
        <v>153</v>
      </c>
      <c r="R50" s="46">
        <v>1705</v>
      </c>
      <c r="S50" s="47">
        <v>72</v>
      </c>
      <c r="U50" s="36" t="s">
        <v>153</v>
      </c>
      <c r="V50" s="48">
        <v>83744</v>
      </c>
      <c r="W50" s="47" t="s">
        <v>27</v>
      </c>
    </row>
    <row r="51" spans="1:23" ht="16" thickBot="1" x14ac:dyDescent="0.35">
      <c r="A51" s="25">
        <v>48</v>
      </c>
      <c r="B51" s="40" t="s">
        <v>160</v>
      </c>
      <c r="C51" s="27">
        <v>10582</v>
      </c>
      <c r="D51" s="41">
        <v>218</v>
      </c>
      <c r="E51" s="42">
        <v>1075</v>
      </c>
      <c r="F51" s="29">
        <f t="shared" si="4"/>
        <v>2.0601020601020602E-2</v>
      </c>
      <c r="G51" s="30">
        <f t="shared" si="5"/>
        <v>0.10158760158760159</v>
      </c>
      <c r="H51" s="31">
        <v>278.16803610054365</v>
      </c>
      <c r="I51" s="32">
        <v>69</v>
      </c>
      <c r="J51" s="57"/>
      <c r="L51" s="76">
        <v>2</v>
      </c>
      <c r="M51" s="77" t="s">
        <v>28</v>
      </c>
      <c r="N51" s="78">
        <v>16508</v>
      </c>
      <c r="O51" s="79">
        <v>4.9889691438242317E-2</v>
      </c>
      <c r="P51" s="2"/>
      <c r="Q51" s="36" t="s">
        <v>155</v>
      </c>
      <c r="R51" s="46">
        <v>954</v>
      </c>
      <c r="S51" s="47">
        <v>54</v>
      </c>
      <c r="U51" s="36" t="s">
        <v>155</v>
      </c>
      <c r="V51" s="48">
        <v>27424</v>
      </c>
      <c r="W51" s="47" t="s">
        <v>27</v>
      </c>
    </row>
    <row r="52" spans="1:23" ht="16" thickBot="1" x14ac:dyDescent="0.35">
      <c r="A52" s="25">
        <v>49</v>
      </c>
      <c r="B52" s="40" t="s">
        <v>152</v>
      </c>
      <c r="C52" s="27">
        <v>10577</v>
      </c>
      <c r="D52" s="41">
        <v>299</v>
      </c>
      <c r="E52" s="42">
        <v>6279</v>
      </c>
      <c r="F52" s="29">
        <f t="shared" si="4"/>
        <v>2.8268885317197692E-2</v>
      </c>
      <c r="G52" s="30">
        <f t="shared" si="5"/>
        <v>0.59364659166115152</v>
      </c>
      <c r="H52" s="31">
        <v>2490.792873746685</v>
      </c>
      <c r="I52" s="32">
        <v>20</v>
      </c>
      <c r="J52" s="57"/>
      <c r="L52" s="76">
        <v>3</v>
      </c>
      <c r="M52" s="77" t="s">
        <v>24</v>
      </c>
      <c r="N52" s="78">
        <v>8599</v>
      </c>
      <c r="O52" s="80">
        <v>2.5601252820931161E-2</v>
      </c>
      <c r="P52" s="2"/>
      <c r="Q52" s="36" t="s">
        <v>157</v>
      </c>
      <c r="R52" s="46">
        <v>813</v>
      </c>
      <c r="S52" s="47">
        <v>12</v>
      </c>
      <c r="U52" s="36" t="s">
        <v>157</v>
      </c>
      <c r="V52" s="48" t="s">
        <v>27</v>
      </c>
      <c r="W52" s="47">
        <v>77</v>
      </c>
    </row>
    <row r="53" spans="1:23" ht="16" thickBot="1" x14ac:dyDescent="0.35">
      <c r="A53" s="25">
        <v>50</v>
      </c>
      <c r="B53" s="40" t="s">
        <v>162</v>
      </c>
      <c r="C53" s="27">
        <v>9093</v>
      </c>
      <c r="D53" s="41">
        <v>13</v>
      </c>
      <c r="E53" s="42">
        <v>4581</v>
      </c>
      <c r="F53" s="29">
        <f t="shared" si="4"/>
        <v>1.4296711756296052E-3</v>
      </c>
      <c r="G53" s="30">
        <f t="shared" si="5"/>
        <v>0.50379412735070939</v>
      </c>
      <c r="H53" s="31">
        <v>5540.5527269536642</v>
      </c>
      <c r="I53" s="32">
        <v>2</v>
      </c>
      <c r="J53" s="57"/>
      <c r="L53" s="76">
        <v>4</v>
      </c>
      <c r="M53" s="77" t="s">
        <v>53</v>
      </c>
      <c r="N53" s="78">
        <v>6269</v>
      </c>
      <c r="O53" s="80">
        <v>4.9594557177326845E-2</v>
      </c>
      <c r="P53" s="2"/>
      <c r="Q53" s="36" t="s">
        <v>159</v>
      </c>
      <c r="R53" s="46">
        <v>643</v>
      </c>
      <c r="S53" s="47">
        <v>17</v>
      </c>
      <c r="U53" s="36" t="s">
        <v>159</v>
      </c>
      <c r="V53" s="48">
        <v>48821</v>
      </c>
      <c r="W53" s="47">
        <v>84</v>
      </c>
    </row>
    <row r="54" spans="1:23" ht="16" thickBot="1" x14ac:dyDescent="0.35">
      <c r="A54" s="25">
        <v>51</v>
      </c>
      <c r="B54" s="40" t="s">
        <v>156</v>
      </c>
      <c r="C54" s="27">
        <v>8891</v>
      </c>
      <c r="D54" s="41">
        <v>315</v>
      </c>
      <c r="E54" s="42">
        <v>6047</v>
      </c>
      <c r="F54" s="29">
        <f t="shared" si="4"/>
        <v>3.5429085592171859E-2</v>
      </c>
      <c r="G54" s="30">
        <f t="shared" si="5"/>
        <v>0.68012597008210551</v>
      </c>
      <c r="H54" s="31">
        <v>831.77342682699907</v>
      </c>
      <c r="I54" s="32">
        <v>42</v>
      </c>
      <c r="J54" s="57"/>
      <c r="L54" s="76">
        <v>5</v>
      </c>
      <c r="M54" s="77" t="s">
        <v>56</v>
      </c>
      <c r="N54" s="78">
        <v>4056</v>
      </c>
      <c r="O54" s="80">
        <v>3.6312198965066517E-2</v>
      </c>
      <c r="P54" s="2"/>
      <c r="Q54" s="36" t="s">
        <v>161</v>
      </c>
      <c r="R54" s="46">
        <v>479</v>
      </c>
      <c r="S54" s="47">
        <v>16</v>
      </c>
      <c r="U54" s="36" t="s">
        <v>161</v>
      </c>
      <c r="V54" s="48">
        <v>32652</v>
      </c>
      <c r="W54" s="47">
        <v>65</v>
      </c>
    </row>
    <row r="55" spans="1:23" ht="16" thickBot="1" x14ac:dyDescent="0.35">
      <c r="A55" s="25">
        <v>52</v>
      </c>
      <c r="B55" s="40" t="s">
        <v>158</v>
      </c>
      <c r="C55" s="27">
        <v>8346</v>
      </c>
      <c r="D55" s="41">
        <v>235</v>
      </c>
      <c r="E55" s="42">
        <v>7727</v>
      </c>
      <c r="F55" s="29">
        <f t="shared" si="4"/>
        <v>2.8157201054397316E-2</v>
      </c>
      <c r="G55" s="30">
        <f t="shared" si="5"/>
        <v>0.92583273424394918</v>
      </c>
      <c r="H55" s="31">
        <v>1551.6307646773282</v>
      </c>
      <c r="I55" s="32">
        <v>35</v>
      </c>
      <c r="J55" s="57"/>
      <c r="L55" s="76">
        <v>6</v>
      </c>
      <c r="M55" s="77" t="s">
        <v>74</v>
      </c>
      <c r="N55" s="78">
        <v>3536</v>
      </c>
      <c r="O55" s="80">
        <v>5.7164104305090772E-2</v>
      </c>
      <c r="P55" s="2"/>
      <c r="Q55" s="36" t="s">
        <v>163</v>
      </c>
      <c r="R55" s="46">
        <v>407</v>
      </c>
      <c r="S55" s="47">
        <v>10</v>
      </c>
      <c r="U55" s="36" t="s">
        <v>163</v>
      </c>
      <c r="V55" s="48">
        <v>42351</v>
      </c>
      <c r="W55" s="47" t="s">
        <v>27</v>
      </c>
    </row>
    <row r="56" spans="1:23" ht="16" thickBot="1" x14ac:dyDescent="0.35">
      <c r="A56" s="25">
        <v>53</v>
      </c>
      <c r="B56" s="40" t="s">
        <v>172</v>
      </c>
      <c r="C56" s="27">
        <v>8322</v>
      </c>
      <c r="D56" s="41">
        <v>35</v>
      </c>
      <c r="E56" s="42">
        <v>4214</v>
      </c>
      <c r="F56" s="29">
        <f t="shared" si="4"/>
        <v>4.2057197788993028E-3</v>
      </c>
      <c r="G56" s="30">
        <f t="shared" si="5"/>
        <v>0.50636866137947611</v>
      </c>
      <c r="H56" s="31">
        <v>448.59082808023345</v>
      </c>
      <c r="I56" s="32">
        <v>57</v>
      </c>
      <c r="J56" s="57"/>
      <c r="L56" s="76">
        <v>7</v>
      </c>
      <c r="M56" s="77" t="s">
        <v>71</v>
      </c>
      <c r="N56" s="78">
        <v>3329</v>
      </c>
      <c r="O56" s="80">
        <v>5.3240999888048361E-2</v>
      </c>
      <c r="P56" s="2"/>
      <c r="Q56" s="36" t="s">
        <v>165</v>
      </c>
      <c r="R56" s="46">
        <v>165</v>
      </c>
      <c r="S56" s="47">
        <v>5</v>
      </c>
      <c r="U56" s="36" t="s">
        <v>165</v>
      </c>
      <c r="V56" s="48" t="s">
        <v>27</v>
      </c>
      <c r="W56" s="47" t="s">
        <v>27</v>
      </c>
    </row>
    <row r="57" spans="1:23" ht="16" thickBot="1" x14ac:dyDescent="0.35">
      <c r="A57" s="25">
        <v>54</v>
      </c>
      <c r="B57" s="40" t="s">
        <v>164</v>
      </c>
      <c r="C57" s="27">
        <v>8113</v>
      </c>
      <c r="D57" s="41">
        <v>592</v>
      </c>
      <c r="E57" s="42">
        <v>4426</v>
      </c>
      <c r="F57" s="29">
        <f t="shared" si="4"/>
        <v>7.2969308517194631E-2</v>
      </c>
      <c r="G57" s="30">
        <f t="shared" si="5"/>
        <v>0.54554418833970175</v>
      </c>
      <c r="H57" s="31">
        <v>188.44191633885021</v>
      </c>
      <c r="I57" s="32">
        <v>83</v>
      </c>
      <c r="J57" s="57"/>
      <c r="L57" s="76">
        <v>8</v>
      </c>
      <c r="M57" s="77" t="s">
        <v>31</v>
      </c>
      <c r="N57" s="78">
        <v>2965</v>
      </c>
      <c r="O57" s="80">
        <v>1.1602698556804307E-2</v>
      </c>
      <c r="P57" s="2"/>
      <c r="Q57" s="36" t="s">
        <v>167</v>
      </c>
      <c r="R57" s="46">
        <v>103</v>
      </c>
      <c r="S57" s="47">
        <v>3</v>
      </c>
      <c r="U57" s="36" t="s">
        <v>167</v>
      </c>
      <c r="V57" s="48" t="s">
        <v>27</v>
      </c>
      <c r="W57" s="47" t="s">
        <v>27</v>
      </c>
    </row>
    <row r="58" spans="1:23" ht="16" thickBot="1" x14ac:dyDescent="0.35">
      <c r="A58" s="25">
        <v>55</v>
      </c>
      <c r="B58" s="40" t="s">
        <v>181</v>
      </c>
      <c r="C58" s="27">
        <v>7770</v>
      </c>
      <c r="D58" s="41">
        <v>36</v>
      </c>
      <c r="E58" s="42">
        <v>1933</v>
      </c>
      <c r="F58" s="29">
        <f t="shared" si="4"/>
        <v>4.633204633204633E-3</v>
      </c>
      <c r="G58" s="30">
        <f t="shared" si="5"/>
        <v>0.24877734877734878</v>
      </c>
      <c r="H58" s="31">
        <v>1561.8134402790281</v>
      </c>
      <c r="I58" s="32">
        <v>34</v>
      </c>
      <c r="J58" s="57"/>
      <c r="L58" s="76">
        <v>9</v>
      </c>
      <c r="M58" s="77" t="s">
        <v>65</v>
      </c>
      <c r="N58" s="78">
        <v>2442</v>
      </c>
      <c r="O58" s="80">
        <v>3.6060780578567313E-2</v>
      </c>
      <c r="P58" s="2"/>
      <c r="Q58" s="36" t="s">
        <v>169</v>
      </c>
      <c r="R58" s="46">
        <v>69</v>
      </c>
      <c r="S58" s="47">
        <v>6</v>
      </c>
      <c r="U58" s="36" t="s">
        <v>169</v>
      </c>
      <c r="V58" s="48" t="s">
        <v>27</v>
      </c>
      <c r="W58" s="47" t="s">
        <v>27</v>
      </c>
    </row>
    <row r="59" spans="1:23" ht="16" thickBot="1" x14ac:dyDescent="0.35">
      <c r="A59" s="25">
        <v>56</v>
      </c>
      <c r="B59" s="40" t="s">
        <v>174</v>
      </c>
      <c r="C59" s="27">
        <v>7526</v>
      </c>
      <c r="D59" s="41">
        <v>221</v>
      </c>
      <c r="E59" s="42">
        <v>2174</v>
      </c>
      <c r="F59" s="29">
        <f t="shared" si="4"/>
        <v>2.9364868456019134E-2</v>
      </c>
      <c r="G59" s="30">
        <f t="shared" si="5"/>
        <v>0.28886526707414295</v>
      </c>
      <c r="H59" s="31">
        <v>37.449568167815308</v>
      </c>
      <c r="I59" s="32">
        <v>125</v>
      </c>
      <c r="J59" s="57"/>
      <c r="L59" s="76">
        <v>10</v>
      </c>
      <c r="M59" s="77" t="s">
        <v>50</v>
      </c>
      <c r="N59" s="78">
        <v>2180</v>
      </c>
      <c r="O59" s="80">
        <v>1.632701971974446E-2</v>
      </c>
      <c r="P59" s="2"/>
      <c r="Q59" s="36" t="s">
        <v>171</v>
      </c>
      <c r="R59" s="46">
        <v>49</v>
      </c>
      <c r="S59" s="47">
        <v>0</v>
      </c>
      <c r="U59" s="36" t="s">
        <v>171</v>
      </c>
      <c r="V59" s="48" t="s">
        <v>27</v>
      </c>
      <c r="W59" s="47" t="s">
        <v>27</v>
      </c>
    </row>
    <row r="60" spans="1:23" ht="16" thickBot="1" x14ac:dyDescent="0.35">
      <c r="A60" s="25">
        <v>57</v>
      </c>
      <c r="B60" s="40" t="s">
        <v>168</v>
      </c>
      <c r="C60" s="27">
        <v>7429</v>
      </c>
      <c r="D60" s="41">
        <v>198</v>
      </c>
      <c r="E60" s="42">
        <v>4686</v>
      </c>
      <c r="F60" s="29">
        <f t="shared" si="4"/>
        <v>2.665230852066227E-2</v>
      </c>
      <c r="G60" s="30">
        <f t="shared" si="5"/>
        <v>0.63077130165567374</v>
      </c>
      <c r="H60" s="31">
        <v>203.69179241072732</v>
      </c>
      <c r="I60" s="32">
        <v>82</v>
      </c>
      <c r="J60" s="57"/>
      <c r="L60" s="76">
        <v>11</v>
      </c>
      <c r="M60" s="77" t="s">
        <v>77</v>
      </c>
      <c r="N60" s="78">
        <v>2164</v>
      </c>
      <c r="O60" s="80">
        <v>4.1268569902931138E-2</v>
      </c>
      <c r="P60" s="2"/>
      <c r="Q60" s="61" t="s">
        <v>173</v>
      </c>
      <c r="R60" s="62">
        <v>22</v>
      </c>
      <c r="S60" s="63">
        <v>2</v>
      </c>
      <c r="U60" s="64" t="s">
        <v>173</v>
      </c>
      <c r="V60" s="65" t="s">
        <v>27</v>
      </c>
      <c r="W60" s="66" t="s">
        <v>27</v>
      </c>
    </row>
    <row r="61" spans="1:23" ht="15.65" customHeight="1" thickTop="1" thickBot="1" x14ac:dyDescent="0.35">
      <c r="A61" s="25">
        <v>58</v>
      </c>
      <c r="B61" s="40" t="s">
        <v>170</v>
      </c>
      <c r="C61" s="27">
        <v>7245</v>
      </c>
      <c r="D61" s="41">
        <v>115</v>
      </c>
      <c r="E61" s="42">
        <v>5945</v>
      </c>
      <c r="F61" s="29">
        <f t="shared" si="4"/>
        <v>1.5873015873015872E-2</v>
      </c>
      <c r="G61" s="30">
        <f t="shared" si="5"/>
        <v>0.82056590752242931</v>
      </c>
      <c r="H61" s="31">
        <v>226.76214610199003</v>
      </c>
      <c r="I61" s="32">
        <v>76</v>
      </c>
      <c r="J61" s="57"/>
      <c r="L61" s="76">
        <v>12</v>
      </c>
      <c r="M61" s="77" t="s">
        <v>83</v>
      </c>
      <c r="N61" s="78">
        <v>1732</v>
      </c>
      <c r="O61" s="80">
        <v>4.278550431066426E-2</v>
      </c>
    </row>
    <row r="62" spans="1:23" ht="14.5" thickBot="1" x14ac:dyDescent="0.35">
      <c r="A62" s="25">
        <v>59</v>
      </c>
      <c r="B62" s="40" t="s">
        <v>166</v>
      </c>
      <c r="C62" s="27">
        <v>7114</v>
      </c>
      <c r="D62" s="41">
        <v>102</v>
      </c>
      <c r="E62" s="42">
        <v>6509</v>
      </c>
      <c r="F62" s="29">
        <f t="shared" si="4"/>
        <v>1.4337925217880236E-2</v>
      </c>
      <c r="G62" s="30">
        <f t="shared" si="5"/>
        <v>0.91495642395276922</v>
      </c>
      <c r="H62" s="31">
        <v>282.26576643170444</v>
      </c>
      <c r="I62" s="32">
        <v>67</v>
      </c>
      <c r="J62" s="57"/>
      <c r="L62" s="76">
        <v>13</v>
      </c>
      <c r="M62" s="77" t="s">
        <v>107</v>
      </c>
      <c r="N62" s="78">
        <v>1593</v>
      </c>
      <c r="O62" s="80">
        <v>5.7113150724221996E-2</v>
      </c>
      <c r="Q62" s="185" t="s">
        <v>377</v>
      </c>
      <c r="R62" s="185"/>
      <c r="S62" s="185"/>
      <c r="U62" s="185" t="s">
        <v>378</v>
      </c>
      <c r="V62" s="185"/>
      <c r="W62" s="185"/>
    </row>
    <row r="63" spans="1:23" ht="15.65" customHeight="1" thickBot="1" x14ac:dyDescent="0.35">
      <c r="A63" s="25">
        <v>60</v>
      </c>
      <c r="B63" s="40" t="s">
        <v>177</v>
      </c>
      <c r="C63" s="27">
        <v>6994</v>
      </c>
      <c r="D63" s="41">
        <v>250</v>
      </c>
      <c r="E63" s="42">
        <v>3713</v>
      </c>
      <c r="F63" s="29">
        <f t="shared" si="4"/>
        <v>3.574492422076065E-2</v>
      </c>
      <c r="G63" s="30">
        <f t="shared" si="5"/>
        <v>0.53088361452673716</v>
      </c>
      <c r="H63" s="31">
        <v>1729.791012852738</v>
      </c>
      <c r="I63" s="32">
        <v>31</v>
      </c>
      <c r="J63" s="57"/>
      <c r="L63" s="76">
        <v>14</v>
      </c>
      <c r="M63" s="77" t="s">
        <v>104</v>
      </c>
      <c r="N63" s="78">
        <v>1532</v>
      </c>
      <c r="O63" s="80">
        <v>4.7758588440675855E-2</v>
      </c>
      <c r="Q63" s="185"/>
      <c r="R63" s="185"/>
      <c r="S63" s="185"/>
      <c r="U63" s="185"/>
      <c r="V63" s="185"/>
      <c r="W63" s="185"/>
    </row>
    <row r="64" spans="1:23" ht="14.5" thickBot="1" x14ac:dyDescent="0.35">
      <c r="A64" s="25">
        <v>61</v>
      </c>
      <c r="B64" s="40" t="s">
        <v>178</v>
      </c>
      <c r="C64" s="27">
        <v>6683</v>
      </c>
      <c r="D64" s="41">
        <v>32</v>
      </c>
      <c r="E64" s="42">
        <v>1998</v>
      </c>
      <c r="F64" s="29">
        <f t="shared" si="4"/>
        <v>4.7882687415831213E-3</v>
      </c>
      <c r="G64" s="30">
        <f t="shared" si="5"/>
        <v>0.29896752955259615</v>
      </c>
      <c r="H64" s="31">
        <v>219.70647766890605</v>
      </c>
      <c r="I64" s="32">
        <v>78</v>
      </c>
      <c r="J64" s="57"/>
      <c r="L64" s="76">
        <v>15</v>
      </c>
      <c r="M64" s="77" t="s">
        <v>125</v>
      </c>
      <c r="N64" s="78">
        <v>1218</v>
      </c>
      <c r="O64" s="80">
        <v>6.0521739130434786E-2</v>
      </c>
      <c r="Q64" s="185" t="s">
        <v>179</v>
      </c>
      <c r="R64" s="185"/>
      <c r="S64" s="185"/>
      <c r="U64" s="185" t="s">
        <v>180</v>
      </c>
      <c r="V64" s="185"/>
      <c r="W64" s="185"/>
    </row>
    <row r="65" spans="1:23" ht="15.65" customHeight="1" thickBot="1" x14ac:dyDescent="0.35">
      <c r="A65" s="25">
        <v>62</v>
      </c>
      <c r="B65" s="40" t="s">
        <v>182</v>
      </c>
      <c r="C65" s="27">
        <v>6661</v>
      </c>
      <c r="D65" s="41">
        <v>81</v>
      </c>
      <c r="E65" s="42">
        <v>3064</v>
      </c>
      <c r="F65" s="29">
        <f t="shared" si="4"/>
        <v>1.2160336285842966E-2</v>
      </c>
      <c r="G65" s="30">
        <f t="shared" si="5"/>
        <v>0.45999099234349194</v>
      </c>
      <c r="H65" s="31">
        <v>2252.0641667548534</v>
      </c>
      <c r="I65" s="32">
        <v>23</v>
      </c>
      <c r="J65" s="57"/>
      <c r="L65" s="76">
        <v>16</v>
      </c>
      <c r="M65" s="77" t="s">
        <v>62</v>
      </c>
      <c r="N65" s="78">
        <v>1204</v>
      </c>
      <c r="O65" s="80">
        <v>1.4342382693842543E-2</v>
      </c>
      <c r="Q65" s="185"/>
      <c r="R65" s="185"/>
      <c r="S65" s="185"/>
      <c r="U65" s="185"/>
      <c r="V65" s="185"/>
      <c r="W65" s="185"/>
    </row>
    <row r="66" spans="1:23" ht="14.5" thickBot="1" x14ac:dyDescent="0.35">
      <c r="A66" s="25">
        <v>63</v>
      </c>
      <c r="B66" s="40" t="s">
        <v>175</v>
      </c>
      <c r="C66" s="27">
        <v>6579</v>
      </c>
      <c r="D66" s="41">
        <v>307</v>
      </c>
      <c r="E66" s="42">
        <v>4800</v>
      </c>
      <c r="F66" s="29">
        <f t="shared" si="4"/>
        <v>4.6663626690986469E-2</v>
      </c>
      <c r="G66" s="30">
        <f t="shared" si="5"/>
        <v>0.72959416324669402</v>
      </c>
      <c r="H66" s="31">
        <v>1189.2289371449397</v>
      </c>
      <c r="I66" s="32">
        <v>39</v>
      </c>
      <c r="J66" s="57"/>
      <c r="L66" s="76">
        <v>17</v>
      </c>
      <c r="M66" s="77" t="s">
        <v>47</v>
      </c>
      <c r="N66" s="78">
        <v>1186</v>
      </c>
      <c r="O66" s="80">
        <v>7.676375404530744E-3</v>
      </c>
      <c r="Q66" s="185" t="s">
        <v>140</v>
      </c>
      <c r="R66" s="185"/>
      <c r="S66" s="185"/>
      <c r="U66" s="185" t="s">
        <v>140</v>
      </c>
      <c r="V66" s="185"/>
      <c r="W66" s="185"/>
    </row>
    <row r="67" spans="1:23" ht="14.5" thickBot="1" x14ac:dyDescent="0.35">
      <c r="A67" s="25">
        <v>64</v>
      </c>
      <c r="B67" s="40" t="s">
        <v>183</v>
      </c>
      <c r="C67" s="27">
        <v>5915</v>
      </c>
      <c r="D67" s="41">
        <v>240</v>
      </c>
      <c r="E67" s="42">
        <v>609</v>
      </c>
      <c r="F67" s="29">
        <f t="shared" si="4"/>
        <v>4.0574809805579037E-2</v>
      </c>
      <c r="G67" s="30">
        <f t="shared" si="5"/>
        <v>0.10295857988165681</v>
      </c>
      <c r="H67" s="31">
        <v>513.76258349184843</v>
      </c>
      <c r="I67" s="32">
        <v>53</v>
      </c>
      <c r="J67" s="57"/>
      <c r="L67" s="76">
        <v>18</v>
      </c>
      <c r="M67" s="77" t="s">
        <v>127</v>
      </c>
      <c r="N67" s="78">
        <v>1046</v>
      </c>
      <c r="O67" s="80">
        <v>5.4675657310124928E-2</v>
      </c>
      <c r="Q67" s="185"/>
      <c r="R67" s="185"/>
      <c r="S67" s="185"/>
      <c r="U67" s="185"/>
      <c r="V67" s="185"/>
      <c r="W67" s="185"/>
    </row>
    <row r="68" spans="1:23" ht="14.5" thickBot="1" x14ac:dyDescent="0.35">
      <c r="A68" s="25">
        <v>65</v>
      </c>
      <c r="B68" s="40" t="s">
        <v>188</v>
      </c>
      <c r="C68" s="27">
        <v>4400</v>
      </c>
      <c r="D68" s="41">
        <v>159</v>
      </c>
      <c r="E68" s="42">
        <v>1822</v>
      </c>
      <c r="F68" s="29">
        <f t="shared" si="4"/>
        <v>3.6136363636363633E-2</v>
      </c>
      <c r="G68" s="30">
        <f t="shared" si="5"/>
        <v>0.41409090909090907</v>
      </c>
      <c r="H68" s="31">
        <v>170.03924041925492</v>
      </c>
      <c r="I68" s="32">
        <v>91</v>
      </c>
      <c r="J68" s="57"/>
      <c r="L68" s="76">
        <v>19</v>
      </c>
      <c r="M68" s="77" t="s">
        <v>89</v>
      </c>
      <c r="N68" s="78">
        <v>954</v>
      </c>
      <c r="O68" s="80">
        <v>2.7068437180796732E-2</v>
      </c>
      <c r="Q68" s="185"/>
      <c r="R68" s="185"/>
      <c r="S68" s="185"/>
      <c r="U68" s="185"/>
      <c r="V68" s="185"/>
      <c r="W68" s="185"/>
    </row>
    <row r="69" spans="1:23" ht="14.5" thickBot="1" x14ac:dyDescent="0.35">
      <c r="A69" s="25">
        <v>66</v>
      </c>
      <c r="B69" s="40" t="s">
        <v>186</v>
      </c>
      <c r="C69" s="27">
        <v>4272</v>
      </c>
      <c r="D69" s="41">
        <v>152</v>
      </c>
      <c r="E69" s="42">
        <v>2585</v>
      </c>
      <c r="F69" s="29">
        <f t="shared" si="4"/>
        <v>3.5580524344569285E-2</v>
      </c>
      <c r="G69" s="30">
        <f t="shared" si="5"/>
        <v>0.60510299625468167</v>
      </c>
      <c r="H69" s="31">
        <v>108.67523740845884</v>
      </c>
      <c r="I69" s="32">
        <v>98</v>
      </c>
      <c r="J69" s="57"/>
      <c r="L69" s="82">
        <v>20</v>
      </c>
      <c r="M69" s="83" t="s">
        <v>130</v>
      </c>
      <c r="N69" s="84">
        <v>838</v>
      </c>
      <c r="O69" s="85">
        <v>4.0949960906958564E-2</v>
      </c>
    </row>
    <row r="70" spans="1:23" ht="14.5" thickBot="1" x14ac:dyDescent="0.35">
      <c r="A70" s="25">
        <v>67</v>
      </c>
      <c r="B70" s="40" t="s">
        <v>184</v>
      </c>
      <c r="C70" s="27">
        <v>3990</v>
      </c>
      <c r="D70" s="59">
        <v>109</v>
      </c>
      <c r="E70" s="42">
        <v>3758</v>
      </c>
      <c r="F70" s="29">
        <f t="shared" ref="F70:F133" si="6">D70/C70</f>
        <v>2.731829573934837E-2</v>
      </c>
      <c r="G70" s="30">
        <f t="shared" ref="G70:G133" si="7">E70/C70</f>
        <v>0.94185463659147872</v>
      </c>
      <c r="H70" s="31" t="s">
        <v>185</v>
      </c>
      <c r="I70" s="32" t="s">
        <v>185</v>
      </c>
      <c r="J70" s="57"/>
    </row>
    <row r="71" spans="1:23" ht="16.5" customHeight="1" thickBot="1" x14ac:dyDescent="0.35">
      <c r="A71" s="25">
        <v>68</v>
      </c>
      <c r="B71" s="40" t="s">
        <v>189</v>
      </c>
      <c r="C71" s="27">
        <v>3982</v>
      </c>
      <c r="D71" s="41">
        <v>49</v>
      </c>
      <c r="E71" s="42">
        <v>2506</v>
      </c>
      <c r="F71" s="29">
        <f t="shared" si="6"/>
        <v>1.2305374183827222E-2</v>
      </c>
      <c r="G71" s="30">
        <f t="shared" si="7"/>
        <v>0.62933199397287798</v>
      </c>
      <c r="H71" s="31">
        <v>396.308893223317</v>
      </c>
      <c r="I71" s="32">
        <v>59</v>
      </c>
      <c r="J71" s="57"/>
    </row>
    <row r="72" spans="1:23" ht="14.5" thickBot="1" x14ac:dyDescent="0.35">
      <c r="A72" s="25">
        <v>69</v>
      </c>
      <c r="B72" s="40" t="s">
        <v>191</v>
      </c>
      <c r="C72" s="27">
        <v>3743</v>
      </c>
      <c r="D72" s="41">
        <v>174</v>
      </c>
      <c r="E72" s="42">
        <v>455</v>
      </c>
      <c r="F72" s="29">
        <f t="shared" si="6"/>
        <v>4.6486775313919315E-2</v>
      </c>
      <c r="G72" s="30">
        <f t="shared" si="7"/>
        <v>0.12156024579214533</v>
      </c>
      <c r="H72" s="31">
        <v>384.05038642569139</v>
      </c>
      <c r="I72" s="32">
        <v>61</v>
      </c>
      <c r="J72" s="57"/>
    </row>
    <row r="73" spans="1:23" ht="15" customHeight="1" thickBot="1" x14ac:dyDescent="0.35">
      <c r="A73" s="25">
        <v>70</v>
      </c>
      <c r="B73" s="40" t="s">
        <v>187</v>
      </c>
      <c r="C73" s="27">
        <v>3741</v>
      </c>
      <c r="D73" s="41">
        <v>486</v>
      </c>
      <c r="E73" s="42">
        <v>1690</v>
      </c>
      <c r="F73" s="29">
        <f t="shared" si="6"/>
        <v>0.12991178829190056</v>
      </c>
      <c r="G73" s="30">
        <f t="shared" si="7"/>
        <v>0.4517508687516707</v>
      </c>
      <c r="H73" s="31">
        <v>386.28022673750985</v>
      </c>
      <c r="I73" s="32">
        <v>60</v>
      </c>
      <c r="J73" s="57"/>
      <c r="L73" s="190" t="s">
        <v>238</v>
      </c>
      <c r="M73" s="191"/>
      <c r="N73" s="191"/>
      <c r="O73" s="191"/>
    </row>
    <row r="74" spans="1:23" ht="28.5" thickBot="1" x14ac:dyDescent="0.35">
      <c r="A74" s="25">
        <v>71</v>
      </c>
      <c r="B74" s="40" t="s">
        <v>195</v>
      </c>
      <c r="C74" s="27">
        <v>3628</v>
      </c>
      <c r="D74" s="41">
        <v>146</v>
      </c>
      <c r="E74" s="42">
        <v>424</v>
      </c>
      <c r="F74" s="29">
        <f t="shared" si="6"/>
        <v>4.0242557883131198E-2</v>
      </c>
      <c r="G74" s="30">
        <f t="shared" si="7"/>
        <v>0.11686879823594266</v>
      </c>
      <c r="H74" s="31">
        <v>84.740145092506197</v>
      </c>
      <c r="I74" s="32">
        <v>104</v>
      </c>
      <c r="J74" s="57"/>
      <c r="L74" s="69" t="s">
        <v>4</v>
      </c>
      <c r="M74" s="70" t="s">
        <v>5</v>
      </c>
      <c r="N74" s="69" t="s">
        <v>212</v>
      </c>
      <c r="O74" s="71" t="s">
        <v>213</v>
      </c>
    </row>
    <row r="75" spans="1:23" ht="14.5" thickBot="1" x14ac:dyDescent="0.35">
      <c r="A75" s="25">
        <v>72</v>
      </c>
      <c r="B75" s="40" t="s">
        <v>193</v>
      </c>
      <c r="C75" s="27">
        <v>3176</v>
      </c>
      <c r="D75" s="41">
        <v>20</v>
      </c>
      <c r="E75" s="42">
        <v>1631</v>
      </c>
      <c r="F75" s="29">
        <f t="shared" si="6"/>
        <v>6.2972292191435771E-3</v>
      </c>
      <c r="G75" s="30">
        <f t="shared" si="7"/>
        <v>0.5135390428211587</v>
      </c>
      <c r="H75" s="31">
        <v>248.68364449326248</v>
      </c>
      <c r="I75" s="32">
        <v>75</v>
      </c>
      <c r="L75" s="87">
        <v>1</v>
      </c>
      <c r="M75" s="88" t="s">
        <v>28</v>
      </c>
      <c r="N75" s="89">
        <v>965</v>
      </c>
      <c r="O75" s="75">
        <v>4.5847586469023184E-2</v>
      </c>
    </row>
    <row r="76" spans="1:23" ht="14.5" thickBot="1" x14ac:dyDescent="0.35">
      <c r="A76" s="25">
        <v>73</v>
      </c>
      <c r="B76" s="40" t="s">
        <v>192</v>
      </c>
      <c r="C76" s="27">
        <v>3132</v>
      </c>
      <c r="D76" s="41">
        <v>13</v>
      </c>
      <c r="E76" s="42">
        <v>2532</v>
      </c>
      <c r="F76" s="29">
        <f t="shared" si="6"/>
        <v>4.1507024265644956E-3</v>
      </c>
      <c r="G76" s="30">
        <f t="shared" si="7"/>
        <v>0.80842911877394641</v>
      </c>
      <c r="H76" s="31">
        <v>94.961705449164612</v>
      </c>
      <c r="I76" s="32">
        <v>101</v>
      </c>
      <c r="L76" s="76">
        <v>2</v>
      </c>
      <c r="M76" s="77" t="s">
        <v>31</v>
      </c>
      <c r="N76" s="90">
        <v>282</v>
      </c>
      <c r="O76" s="79">
        <v>7.7313228238519533E-3</v>
      </c>
    </row>
    <row r="77" spans="1:23" ht="14.5" thickBot="1" x14ac:dyDescent="0.35">
      <c r="A77" s="25">
        <v>74</v>
      </c>
      <c r="B77" s="40" t="s">
        <v>201</v>
      </c>
      <c r="C77" s="27">
        <v>3054</v>
      </c>
      <c r="D77" s="41">
        <v>55</v>
      </c>
      <c r="E77" s="42">
        <v>244</v>
      </c>
      <c r="F77" s="29">
        <f t="shared" si="6"/>
        <v>1.8009168303863784E-2</v>
      </c>
      <c r="G77" s="30">
        <f t="shared" si="7"/>
        <v>7.9895219384413879E-2</v>
      </c>
      <c r="H77" s="31">
        <v>173.70559188673164</v>
      </c>
      <c r="I77" s="32">
        <v>88</v>
      </c>
      <c r="L77" s="76">
        <v>3</v>
      </c>
      <c r="M77" s="77" t="s">
        <v>71</v>
      </c>
      <c r="N77" s="90">
        <v>190</v>
      </c>
      <c r="O77" s="80">
        <v>2.7185577335813421E-2</v>
      </c>
    </row>
    <row r="78" spans="1:23" ht="14.5" thickBot="1" x14ac:dyDescent="0.35">
      <c r="A78" s="25">
        <v>75</v>
      </c>
      <c r="B78" s="40" t="s">
        <v>196</v>
      </c>
      <c r="C78" s="27">
        <v>3047</v>
      </c>
      <c r="D78" s="41">
        <v>35</v>
      </c>
      <c r="E78" s="42">
        <v>1456</v>
      </c>
      <c r="F78" s="29">
        <f t="shared" si="6"/>
        <v>1.1486708237610764E-2</v>
      </c>
      <c r="G78" s="30">
        <f t="shared" si="7"/>
        <v>0.4778470626846078</v>
      </c>
      <c r="H78" s="31">
        <v>186.97422320709086</v>
      </c>
      <c r="I78" s="32">
        <v>84</v>
      </c>
      <c r="L78" s="76">
        <v>4</v>
      </c>
      <c r="M78" s="77" t="s">
        <v>24</v>
      </c>
      <c r="N78" s="90">
        <v>153</v>
      </c>
      <c r="O78" s="80">
        <v>4.5159386068476977E-2</v>
      </c>
    </row>
    <row r="79" spans="1:23" ht="14.5" thickBot="1" x14ac:dyDescent="0.35">
      <c r="A79" s="25">
        <v>76</v>
      </c>
      <c r="B79" s="40" t="s">
        <v>190</v>
      </c>
      <c r="C79" s="27">
        <v>3040</v>
      </c>
      <c r="D79" s="41">
        <v>56</v>
      </c>
      <c r="E79" s="42">
        <v>2921</v>
      </c>
      <c r="F79" s="29">
        <f t="shared" si="6"/>
        <v>1.8421052631578946E-2</v>
      </c>
      <c r="G79" s="30">
        <f t="shared" si="7"/>
        <v>0.96085526315789471</v>
      </c>
      <c r="H79" s="31">
        <v>43.662112583848852</v>
      </c>
      <c r="I79" s="32">
        <v>120</v>
      </c>
      <c r="L79" s="76">
        <v>5</v>
      </c>
      <c r="M79" s="77" t="s">
        <v>53</v>
      </c>
      <c r="N79" s="90">
        <v>140</v>
      </c>
      <c r="O79" s="80">
        <v>3.7243947858473E-2</v>
      </c>
    </row>
    <row r="80" spans="1:23" ht="14.5" thickBot="1" x14ac:dyDescent="0.35">
      <c r="A80" s="25">
        <v>77</v>
      </c>
      <c r="B80" s="40" t="s">
        <v>194</v>
      </c>
      <c r="C80" s="27">
        <v>2876</v>
      </c>
      <c r="D80" s="41">
        <v>171</v>
      </c>
      <c r="E80" s="42">
        <v>1374</v>
      </c>
      <c r="F80" s="29">
        <f t="shared" si="6"/>
        <v>5.9457579972183587E-2</v>
      </c>
      <c r="G80" s="30">
        <f t="shared" si="7"/>
        <v>0.47774687065368565</v>
      </c>
      <c r="H80" s="31">
        <v>274.59897426398447</v>
      </c>
      <c r="I80" s="32">
        <v>71</v>
      </c>
      <c r="L80" s="76">
        <v>6</v>
      </c>
      <c r="M80" s="77" t="s">
        <v>56</v>
      </c>
      <c r="N80" s="90">
        <v>129</v>
      </c>
      <c r="O80" s="80">
        <v>3.976572133168927E-2</v>
      </c>
    </row>
    <row r="81" spans="1:15" ht="14.5" thickBot="1" x14ac:dyDescent="0.35">
      <c r="A81" s="25">
        <v>78</v>
      </c>
      <c r="B81" s="40" t="s">
        <v>202</v>
      </c>
      <c r="C81" s="27">
        <v>2738</v>
      </c>
      <c r="D81" s="41">
        <v>44</v>
      </c>
      <c r="E81" s="42">
        <v>1223</v>
      </c>
      <c r="F81" s="29">
        <f t="shared" si="6"/>
        <v>1.6070124178232285E-2</v>
      </c>
      <c r="G81" s="30">
        <f t="shared" si="7"/>
        <v>0.44667640613586562</v>
      </c>
      <c r="H81" s="31">
        <v>293.74473904030657</v>
      </c>
      <c r="I81" s="32">
        <v>66</v>
      </c>
      <c r="L81" s="76">
        <v>7</v>
      </c>
      <c r="M81" s="77" t="s">
        <v>37</v>
      </c>
      <c r="N81" s="90">
        <v>119</v>
      </c>
      <c r="O81" s="80">
        <v>3.6485160657346088E-3</v>
      </c>
    </row>
    <row r="82" spans="1:15" ht="14.5" thickBot="1" x14ac:dyDescent="0.35">
      <c r="A82" s="25">
        <v>79</v>
      </c>
      <c r="B82" s="40" t="s">
        <v>198</v>
      </c>
      <c r="C82" s="27">
        <v>2427</v>
      </c>
      <c r="D82" s="41">
        <v>130</v>
      </c>
      <c r="E82" s="42">
        <v>840</v>
      </c>
      <c r="F82" s="29">
        <f t="shared" si="6"/>
        <v>5.3564070869386075E-2</v>
      </c>
      <c r="G82" s="30">
        <f t="shared" si="7"/>
        <v>0.34610630407911003</v>
      </c>
      <c r="H82" s="31">
        <v>346.70839167162734</v>
      </c>
      <c r="I82" s="32">
        <v>63</v>
      </c>
      <c r="L82" s="76">
        <v>8</v>
      </c>
      <c r="M82" s="77" t="s">
        <v>62</v>
      </c>
      <c r="N82" s="90">
        <v>106</v>
      </c>
      <c r="O82" s="80">
        <v>1.6666666666666666E-2</v>
      </c>
    </row>
    <row r="83" spans="1:15" ht="14.5" thickBot="1" x14ac:dyDescent="0.35">
      <c r="A83" s="25">
        <v>80</v>
      </c>
      <c r="B83" s="40" t="s">
        <v>197</v>
      </c>
      <c r="C83" s="27">
        <v>2401</v>
      </c>
      <c r="D83" s="41">
        <v>144</v>
      </c>
      <c r="E83" s="42">
        <v>1680</v>
      </c>
      <c r="F83" s="29">
        <f t="shared" si="6"/>
        <v>5.9975010412328195E-2</v>
      </c>
      <c r="G83" s="30">
        <f t="shared" si="7"/>
        <v>0.69970845481049559</v>
      </c>
      <c r="H83" s="31">
        <v>727.35534686458652</v>
      </c>
      <c r="I83" s="32">
        <v>44</v>
      </c>
      <c r="L83" s="76">
        <v>9</v>
      </c>
      <c r="M83" s="77" t="s">
        <v>50</v>
      </c>
      <c r="N83" s="90">
        <v>58</v>
      </c>
      <c r="O83" s="80">
        <v>7.8815056393531733E-3</v>
      </c>
    </row>
    <row r="84" spans="1:15" ht="14.5" thickBot="1" x14ac:dyDescent="0.35">
      <c r="A84" s="25">
        <v>81</v>
      </c>
      <c r="B84" s="40" t="s">
        <v>200</v>
      </c>
      <c r="C84" s="27">
        <v>2366</v>
      </c>
      <c r="D84" s="41">
        <v>30</v>
      </c>
      <c r="E84" s="42">
        <v>1188</v>
      </c>
      <c r="F84" s="29">
        <f t="shared" si="6"/>
        <v>1.2679628064243449E-2</v>
      </c>
      <c r="G84" s="30">
        <f t="shared" si="7"/>
        <v>0.5021132713440406</v>
      </c>
      <c r="H84" s="31">
        <v>468.74123958085903</v>
      </c>
      <c r="I84" s="32">
        <v>56</v>
      </c>
      <c r="L84" s="76">
        <v>10</v>
      </c>
      <c r="M84" s="77" t="s">
        <v>34</v>
      </c>
      <c r="N84" s="90">
        <v>50</v>
      </c>
      <c r="O84" s="80">
        <v>1.7465418471426576E-3</v>
      </c>
    </row>
    <row r="85" spans="1:15" ht="14.5" customHeight="1" thickBot="1" x14ac:dyDescent="0.35">
      <c r="A85" s="25">
        <v>82</v>
      </c>
      <c r="B85" s="40" t="s">
        <v>208</v>
      </c>
      <c r="C85" s="27">
        <v>2270</v>
      </c>
      <c r="D85" s="41">
        <v>10</v>
      </c>
      <c r="E85" s="42">
        <v>1064</v>
      </c>
      <c r="F85" s="29">
        <f t="shared" si="6"/>
        <v>4.4052863436123352E-3</v>
      </c>
      <c r="G85" s="30">
        <f t="shared" si="7"/>
        <v>0.46872246696035241</v>
      </c>
      <c r="H85" s="31" t="s">
        <v>185</v>
      </c>
      <c r="I85" s="32" t="s">
        <v>185</v>
      </c>
      <c r="L85" s="76">
        <v>11</v>
      </c>
      <c r="M85" s="77" t="s">
        <v>68</v>
      </c>
      <c r="N85" s="90">
        <v>43</v>
      </c>
      <c r="O85" s="80">
        <v>4.6551910793547688E-3</v>
      </c>
    </row>
    <row r="86" spans="1:15" ht="14.5" thickBot="1" x14ac:dyDescent="0.35">
      <c r="A86" s="25">
        <v>83</v>
      </c>
      <c r="B86" s="40" t="s">
        <v>199</v>
      </c>
      <c r="C86" s="27">
        <v>2243</v>
      </c>
      <c r="D86" s="41">
        <v>99</v>
      </c>
      <c r="E86" s="42">
        <v>2023</v>
      </c>
      <c r="F86" s="29">
        <f t="shared" si="6"/>
        <v>4.4137316094516273E-2</v>
      </c>
      <c r="G86" s="30">
        <f t="shared" si="7"/>
        <v>0.90191707534551935</v>
      </c>
      <c r="H86" s="31">
        <v>543.05930023552742</v>
      </c>
      <c r="I86" s="32">
        <v>51</v>
      </c>
      <c r="L86" s="76">
        <v>12</v>
      </c>
      <c r="M86" s="77" t="s">
        <v>74</v>
      </c>
      <c r="N86" s="90">
        <v>43</v>
      </c>
      <c r="O86" s="80">
        <v>6.8253968253968247E-2</v>
      </c>
    </row>
    <row r="87" spans="1:15" ht="18" customHeight="1" thickBot="1" x14ac:dyDescent="0.35">
      <c r="A87" s="25">
        <v>84</v>
      </c>
      <c r="B87" s="40" t="s">
        <v>207</v>
      </c>
      <c r="C87" s="27">
        <v>2141</v>
      </c>
      <c r="D87" s="41">
        <v>63</v>
      </c>
      <c r="E87" s="42">
        <v>317</v>
      </c>
      <c r="F87" s="29">
        <f t="shared" si="6"/>
        <v>2.9425502101821578E-2</v>
      </c>
      <c r="G87" s="30">
        <f t="shared" si="7"/>
        <v>0.14806165343297525</v>
      </c>
      <c r="H87" s="31">
        <v>24.66857947822832</v>
      </c>
      <c r="I87" s="32">
        <v>128</v>
      </c>
      <c r="L87" s="76">
        <v>13</v>
      </c>
      <c r="M87" s="77" t="s">
        <v>86</v>
      </c>
      <c r="N87" s="90">
        <v>40</v>
      </c>
      <c r="O87" s="80">
        <v>1.3089005235602094E-2</v>
      </c>
    </row>
    <row r="88" spans="1:15" ht="14.5" thickBot="1" x14ac:dyDescent="0.35">
      <c r="A88" s="25">
        <v>85</v>
      </c>
      <c r="B88" s="40" t="s">
        <v>204</v>
      </c>
      <c r="C88" s="27">
        <v>1978</v>
      </c>
      <c r="D88" s="41">
        <v>113</v>
      </c>
      <c r="E88" s="42">
        <v>1422</v>
      </c>
      <c r="F88" s="29">
        <f t="shared" si="6"/>
        <v>5.7128412537917089E-2</v>
      </c>
      <c r="G88" s="30">
        <f t="shared" si="7"/>
        <v>0.71890798786653187</v>
      </c>
      <c r="H88" s="31">
        <v>77.066453374152843</v>
      </c>
      <c r="I88" s="32">
        <v>108</v>
      </c>
      <c r="L88" s="76">
        <v>14</v>
      </c>
      <c r="M88" s="77" t="s">
        <v>21</v>
      </c>
      <c r="N88" s="90">
        <v>33</v>
      </c>
      <c r="O88" s="80">
        <v>3.4370345682355517E-4</v>
      </c>
    </row>
    <row r="89" spans="1:15" ht="14.5" thickBot="1" x14ac:dyDescent="0.35">
      <c r="A89" s="25">
        <v>86</v>
      </c>
      <c r="B89" s="40" t="s">
        <v>215</v>
      </c>
      <c r="C89" s="27">
        <v>1934</v>
      </c>
      <c r="D89" s="41">
        <v>12</v>
      </c>
      <c r="E89" s="42">
        <v>459</v>
      </c>
      <c r="F89" s="29">
        <f t="shared" si="6"/>
        <v>6.2047569803516025E-3</v>
      </c>
      <c r="G89" s="30">
        <f t="shared" si="7"/>
        <v>0.23733195449844882</v>
      </c>
      <c r="H89" s="31">
        <v>890.18627170749596</v>
      </c>
      <c r="I89" s="32">
        <v>41</v>
      </c>
      <c r="L89" s="76">
        <v>15</v>
      </c>
      <c r="M89" s="77" t="s">
        <v>47</v>
      </c>
      <c r="N89" s="90">
        <v>32</v>
      </c>
      <c r="O89" s="80">
        <v>7.4836295603367634E-3</v>
      </c>
    </row>
    <row r="90" spans="1:15" ht="14.5" thickBot="1" x14ac:dyDescent="0.35">
      <c r="A90" s="25">
        <v>87</v>
      </c>
      <c r="B90" s="40" t="s">
        <v>203</v>
      </c>
      <c r="C90" s="27">
        <v>1931</v>
      </c>
      <c r="D90" s="41">
        <v>81</v>
      </c>
      <c r="E90" s="42">
        <v>1671</v>
      </c>
      <c r="F90" s="29">
        <f t="shared" si="6"/>
        <v>4.1947177628171933E-2</v>
      </c>
      <c r="G90" s="30">
        <f t="shared" si="7"/>
        <v>0.8653547384774728</v>
      </c>
      <c r="H90" s="31">
        <v>170.38010292158202</v>
      </c>
      <c r="I90" s="32">
        <v>90</v>
      </c>
      <c r="J90" s="57"/>
      <c r="L90" s="76">
        <v>16</v>
      </c>
      <c r="M90" s="77" t="s">
        <v>77</v>
      </c>
      <c r="N90" s="90">
        <v>32</v>
      </c>
      <c r="O90" s="80">
        <v>2.9064486830154404E-2</v>
      </c>
    </row>
    <row r="91" spans="1:15" ht="14.5" thickBot="1" x14ac:dyDescent="0.35">
      <c r="A91" s="25">
        <v>88</v>
      </c>
      <c r="B91" s="40" t="s">
        <v>206</v>
      </c>
      <c r="C91" s="27">
        <v>1823</v>
      </c>
      <c r="D91" s="41">
        <v>64</v>
      </c>
      <c r="E91" s="42">
        <v>1532</v>
      </c>
      <c r="F91" s="29">
        <f t="shared" si="6"/>
        <v>3.510696653867252E-2</v>
      </c>
      <c r="G91" s="30">
        <f t="shared" si="7"/>
        <v>0.84037301151947341</v>
      </c>
      <c r="H91" s="31">
        <v>1375.176517446562</v>
      </c>
      <c r="I91" s="32">
        <v>36</v>
      </c>
      <c r="J91" s="57"/>
      <c r="L91" s="76">
        <v>17</v>
      </c>
      <c r="M91" s="77" t="s">
        <v>139</v>
      </c>
      <c r="N91" s="90">
        <v>28</v>
      </c>
      <c r="O91" s="80">
        <v>3.9603960396039604E-2</v>
      </c>
    </row>
    <row r="92" spans="1:15" ht="14.5" thickBot="1" x14ac:dyDescent="0.35">
      <c r="A92" s="25">
        <v>89</v>
      </c>
      <c r="B92" s="40" t="s">
        <v>211</v>
      </c>
      <c r="C92" s="27">
        <v>1819</v>
      </c>
      <c r="D92" s="41">
        <v>35</v>
      </c>
      <c r="E92" s="42">
        <v>575</v>
      </c>
      <c r="F92" s="29">
        <f t="shared" si="6"/>
        <v>1.9241341396371632E-2</v>
      </c>
      <c r="G92" s="30">
        <f t="shared" si="7"/>
        <v>0.31610775151181969</v>
      </c>
      <c r="H92" s="31">
        <v>281.86024039780875</v>
      </c>
      <c r="I92" s="32">
        <v>68</v>
      </c>
      <c r="J92" s="57"/>
      <c r="L92" s="76">
        <v>18</v>
      </c>
      <c r="M92" s="77" t="s">
        <v>104</v>
      </c>
      <c r="N92" s="90">
        <v>28</v>
      </c>
      <c r="O92" s="80">
        <v>6.1946902654867256E-2</v>
      </c>
    </row>
    <row r="93" spans="1:15" ht="14.5" thickBot="1" x14ac:dyDescent="0.35">
      <c r="A93" s="25">
        <v>90</v>
      </c>
      <c r="B93" s="40" t="s">
        <v>205</v>
      </c>
      <c r="C93" s="27">
        <v>1804</v>
      </c>
      <c r="D93" s="41">
        <v>10</v>
      </c>
      <c r="E93" s="42">
        <v>1791</v>
      </c>
      <c r="F93" s="29">
        <f t="shared" si="6"/>
        <v>5.5432372505543242E-3</v>
      </c>
      <c r="G93" s="30">
        <f t="shared" si="7"/>
        <v>0.99279379157427938</v>
      </c>
      <c r="H93" s="31" t="s">
        <v>185</v>
      </c>
      <c r="I93" s="32" t="s">
        <v>185</v>
      </c>
      <c r="J93" s="57"/>
      <c r="L93" s="76">
        <v>19</v>
      </c>
      <c r="M93" s="77" t="s">
        <v>127</v>
      </c>
      <c r="N93" s="90">
        <v>23</v>
      </c>
      <c r="O93" s="80">
        <v>3.3724340175953077E-2</v>
      </c>
    </row>
    <row r="94" spans="1:15" ht="14.5" thickBot="1" x14ac:dyDescent="0.35">
      <c r="A94" s="25">
        <v>91</v>
      </c>
      <c r="B94" s="40" t="s">
        <v>209</v>
      </c>
      <c r="C94" s="27">
        <v>1623</v>
      </c>
      <c r="D94" s="41">
        <v>63</v>
      </c>
      <c r="E94" s="42">
        <v>1138</v>
      </c>
      <c r="F94" s="29">
        <f t="shared" si="6"/>
        <v>3.8817005545286505E-2</v>
      </c>
      <c r="G94" s="30">
        <f t="shared" si="7"/>
        <v>0.70117067159581026</v>
      </c>
      <c r="H94" s="31">
        <v>588.12296009569411</v>
      </c>
      <c r="I94" s="32">
        <v>47</v>
      </c>
      <c r="J94" s="57"/>
      <c r="L94" s="82">
        <v>20</v>
      </c>
      <c r="M94" s="83" t="s">
        <v>119</v>
      </c>
      <c r="N94" s="91">
        <v>21</v>
      </c>
      <c r="O94" s="85">
        <v>1.5544041450777202E-2</v>
      </c>
    </row>
    <row r="95" spans="1:15" ht="14.5" thickBot="1" x14ac:dyDescent="0.35">
      <c r="A95" s="25">
        <v>92</v>
      </c>
      <c r="B95" s="40" t="s">
        <v>216</v>
      </c>
      <c r="C95" s="27">
        <v>1594</v>
      </c>
      <c r="D95" s="41">
        <v>61</v>
      </c>
      <c r="E95" s="42">
        <v>204</v>
      </c>
      <c r="F95" s="29">
        <f t="shared" si="6"/>
        <v>3.8268506900878296E-2</v>
      </c>
      <c r="G95" s="30">
        <f t="shared" si="7"/>
        <v>0.12797992471769135</v>
      </c>
      <c r="H95" s="31">
        <v>103.21892156948449</v>
      </c>
      <c r="I95" s="32">
        <v>99</v>
      </c>
      <c r="J95" s="57"/>
    </row>
    <row r="96" spans="1:15" ht="14.5" thickBot="1" x14ac:dyDescent="0.35">
      <c r="A96" s="25">
        <v>93</v>
      </c>
      <c r="B96" s="40" t="s">
        <v>217</v>
      </c>
      <c r="C96" s="27">
        <v>1509</v>
      </c>
      <c r="D96" s="41">
        <v>28</v>
      </c>
      <c r="E96" s="42">
        <v>1301</v>
      </c>
      <c r="F96" s="29">
        <f t="shared" si="6"/>
        <v>1.8555334658714381E-2</v>
      </c>
      <c r="G96" s="30">
        <f t="shared" si="7"/>
        <v>0.86216037110669319</v>
      </c>
      <c r="H96" s="31">
        <v>276.52490474184322</v>
      </c>
      <c r="I96" s="32">
        <v>70</v>
      </c>
      <c r="J96" s="57"/>
    </row>
    <row r="97" spans="1:15" ht="14.5" thickBot="1" x14ac:dyDescent="0.35">
      <c r="A97" s="25">
        <v>94</v>
      </c>
      <c r="B97" s="40" t="s">
        <v>214</v>
      </c>
      <c r="C97" s="27">
        <v>1504</v>
      </c>
      <c r="D97" s="41">
        <v>21</v>
      </c>
      <c r="E97" s="42">
        <v>1456</v>
      </c>
      <c r="F97" s="29">
        <f t="shared" si="6"/>
        <v>1.3962765957446808E-2</v>
      </c>
      <c r="G97" s="30">
        <f t="shared" si="7"/>
        <v>0.96808510638297873</v>
      </c>
      <c r="H97" s="31">
        <v>314.44285805978302</v>
      </c>
      <c r="I97" s="32">
        <v>65</v>
      </c>
      <c r="J97" s="57"/>
    </row>
    <row r="98" spans="1:15" ht="14.5" thickBot="1" x14ac:dyDescent="0.35">
      <c r="A98" s="25">
        <v>95</v>
      </c>
      <c r="B98" s="40" t="s">
        <v>218</v>
      </c>
      <c r="C98" s="27">
        <v>1468</v>
      </c>
      <c r="D98" s="41">
        <v>107</v>
      </c>
      <c r="E98" s="42">
        <v>1340</v>
      </c>
      <c r="F98" s="29">
        <f t="shared" si="6"/>
        <v>7.2888283378746588E-2</v>
      </c>
      <c r="G98" s="30">
        <f t="shared" si="7"/>
        <v>0.91280653950953683</v>
      </c>
      <c r="H98" s="31">
        <v>706.22624063456453</v>
      </c>
      <c r="I98" s="32">
        <v>46</v>
      </c>
      <c r="J98" s="57"/>
      <c r="L98" s="190" t="s">
        <v>264</v>
      </c>
      <c r="M98" s="191"/>
      <c r="N98" s="191"/>
      <c r="O98" s="191"/>
    </row>
    <row r="99" spans="1:15" ht="28.5" thickBot="1" x14ac:dyDescent="0.35">
      <c r="A99" s="25">
        <v>96</v>
      </c>
      <c r="B99" s="40" t="s">
        <v>219</v>
      </c>
      <c r="C99" s="27">
        <v>1403</v>
      </c>
      <c r="D99" s="41">
        <v>14</v>
      </c>
      <c r="E99" s="42">
        <v>980</v>
      </c>
      <c r="F99" s="29">
        <f t="shared" si="6"/>
        <v>9.9786172487526734E-3</v>
      </c>
      <c r="G99" s="30">
        <f t="shared" si="7"/>
        <v>0.69850320741268712</v>
      </c>
      <c r="H99" s="31">
        <v>218.6771822907331</v>
      </c>
      <c r="I99" s="32">
        <v>79</v>
      </c>
      <c r="J99" s="57"/>
      <c r="L99" s="69" t="s">
        <v>4</v>
      </c>
      <c r="M99" s="70" t="s">
        <v>5</v>
      </c>
      <c r="N99" s="92" t="s">
        <v>213</v>
      </c>
      <c r="O99" s="71" t="s">
        <v>212</v>
      </c>
    </row>
    <row r="100" spans="1:15" ht="14.5" thickBot="1" x14ac:dyDescent="0.35">
      <c r="A100" s="25">
        <v>97</v>
      </c>
      <c r="B100" s="40" t="s">
        <v>220</v>
      </c>
      <c r="C100" s="27">
        <v>1313</v>
      </c>
      <c r="D100" s="41">
        <v>4</v>
      </c>
      <c r="E100" s="42">
        <v>128</v>
      </c>
      <c r="F100" s="29">
        <f t="shared" si="6"/>
        <v>3.0464584920030465E-3</v>
      </c>
      <c r="G100" s="30">
        <f t="shared" si="7"/>
        <v>9.7486671744097489E-2</v>
      </c>
      <c r="H100" s="31" t="s">
        <v>185</v>
      </c>
      <c r="I100" s="32" t="s">
        <v>185</v>
      </c>
      <c r="J100" s="57"/>
      <c r="L100" s="87">
        <v>1</v>
      </c>
      <c r="M100" s="88" t="s">
        <v>254</v>
      </c>
      <c r="N100" s="93">
        <v>0.17813765182186234</v>
      </c>
      <c r="O100" s="94">
        <v>88</v>
      </c>
    </row>
    <row r="101" spans="1:15" ht="14.5" thickBot="1" x14ac:dyDescent="0.35">
      <c r="A101" s="25">
        <v>98</v>
      </c>
      <c r="B101" s="40" t="s">
        <v>227</v>
      </c>
      <c r="C101" s="27">
        <v>1192</v>
      </c>
      <c r="D101" s="41">
        <v>50</v>
      </c>
      <c r="E101" s="42">
        <v>380</v>
      </c>
      <c r="F101" s="29">
        <f t="shared" si="6"/>
        <v>4.1946308724832217E-2</v>
      </c>
      <c r="G101" s="30">
        <f t="shared" si="7"/>
        <v>0.31879194630872482</v>
      </c>
      <c r="H101" s="31">
        <v>22.672815691520974</v>
      </c>
      <c r="I101" s="32">
        <v>129</v>
      </c>
      <c r="J101" s="57"/>
      <c r="L101" s="76">
        <v>2</v>
      </c>
      <c r="M101" s="77" t="s">
        <v>265</v>
      </c>
      <c r="N101" s="95">
        <v>0.16341030195381884</v>
      </c>
      <c r="O101" s="96">
        <v>92</v>
      </c>
    </row>
    <row r="102" spans="1:15" ht="14.5" thickBot="1" x14ac:dyDescent="0.35">
      <c r="A102" s="25">
        <v>99</v>
      </c>
      <c r="B102" s="40" t="s">
        <v>222</v>
      </c>
      <c r="C102" s="27">
        <v>1114</v>
      </c>
      <c r="D102" s="41">
        <v>6</v>
      </c>
      <c r="E102" s="42">
        <v>42</v>
      </c>
      <c r="F102" s="29">
        <f t="shared" si="6"/>
        <v>5.3859964093357273E-3</v>
      </c>
      <c r="G102" s="30">
        <f t="shared" si="7"/>
        <v>3.7701974865350089E-2</v>
      </c>
      <c r="H102" s="31">
        <v>579.92984618844491</v>
      </c>
      <c r="I102" s="32">
        <v>48</v>
      </c>
      <c r="J102" s="57"/>
      <c r="L102" s="76">
        <v>3</v>
      </c>
      <c r="M102" s="77" t="s">
        <v>255</v>
      </c>
      <c r="N102" s="97">
        <v>0.1524008350730689</v>
      </c>
      <c r="O102" s="96">
        <v>73</v>
      </c>
    </row>
    <row r="103" spans="1:15" ht="14.5" thickBot="1" x14ac:dyDescent="0.35">
      <c r="A103" s="25">
        <v>100</v>
      </c>
      <c r="B103" s="40" t="s">
        <v>223</v>
      </c>
      <c r="C103" s="27">
        <v>1106</v>
      </c>
      <c r="D103" s="41">
        <v>9</v>
      </c>
      <c r="E103" s="42">
        <v>674</v>
      </c>
      <c r="F103" s="29">
        <f t="shared" si="6"/>
        <v>8.1374321880651E-3</v>
      </c>
      <c r="G103" s="30">
        <f t="shared" si="7"/>
        <v>0.60940325497287517</v>
      </c>
      <c r="H103" s="31">
        <v>51.867091001373915</v>
      </c>
      <c r="I103" s="32">
        <v>113</v>
      </c>
      <c r="J103" s="57"/>
      <c r="L103" s="76">
        <v>4</v>
      </c>
      <c r="M103" s="77" t="s">
        <v>267</v>
      </c>
      <c r="N103" s="97">
        <v>0.13500000000000001</v>
      </c>
      <c r="O103" s="96">
        <v>27</v>
      </c>
    </row>
    <row r="104" spans="1:15" ht="14.5" thickBot="1" x14ac:dyDescent="0.35">
      <c r="A104" s="25">
        <v>101</v>
      </c>
      <c r="B104" s="40" t="s">
        <v>228</v>
      </c>
      <c r="C104" s="27">
        <v>1097</v>
      </c>
      <c r="D104" s="41">
        <v>26</v>
      </c>
      <c r="E104" s="42">
        <v>667</v>
      </c>
      <c r="F104" s="29">
        <f t="shared" si="6"/>
        <v>2.3701002734731084E-2</v>
      </c>
      <c r="G104" s="30">
        <f t="shared" si="7"/>
        <v>0.60802187784867823</v>
      </c>
      <c r="H104" s="31">
        <v>160.01253261331098</v>
      </c>
      <c r="I104" s="32">
        <v>93</v>
      </c>
      <c r="J104" s="57"/>
      <c r="L104" s="76">
        <v>5</v>
      </c>
      <c r="M104" s="98" t="s">
        <v>266</v>
      </c>
      <c r="N104" s="97">
        <v>0.13142857142857142</v>
      </c>
      <c r="O104" s="96">
        <v>23</v>
      </c>
    </row>
    <row r="105" spans="1:15" ht="14.5" thickBot="1" x14ac:dyDescent="0.35">
      <c r="A105" s="25">
        <v>102</v>
      </c>
      <c r="B105" s="40" t="s">
        <v>221</v>
      </c>
      <c r="C105" s="27">
        <v>1048</v>
      </c>
      <c r="D105" s="41">
        <v>48</v>
      </c>
      <c r="E105" s="42">
        <v>914</v>
      </c>
      <c r="F105" s="29">
        <f t="shared" si="6"/>
        <v>4.5801526717557252E-2</v>
      </c>
      <c r="G105" s="30">
        <f t="shared" si="7"/>
        <v>0.87213740458015265</v>
      </c>
      <c r="H105" s="31">
        <v>89.613098014582491</v>
      </c>
      <c r="I105" s="32">
        <v>103</v>
      </c>
      <c r="J105" s="57"/>
      <c r="L105" s="76">
        <v>6</v>
      </c>
      <c r="M105" s="77" t="s">
        <v>215</v>
      </c>
      <c r="N105" s="97">
        <v>0.11921296296296297</v>
      </c>
      <c r="O105" s="96">
        <v>206</v>
      </c>
    </row>
    <row r="106" spans="1:15" ht="14.5" thickBot="1" x14ac:dyDescent="0.35">
      <c r="A106" s="25">
        <v>103</v>
      </c>
      <c r="B106" s="40" t="s">
        <v>224</v>
      </c>
      <c r="C106" s="27">
        <v>1047</v>
      </c>
      <c r="D106" s="41">
        <v>22</v>
      </c>
      <c r="E106" s="42">
        <v>712</v>
      </c>
      <c r="F106" s="29">
        <f t="shared" si="6"/>
        <v>2.1012416427889206E-2</v>
      </c>
      <c r="G106" s="30">
        <f t="shared" si="7"/>
        <v>0.68003820439350526</v>
      </c>
      <c r="H106" s="31">
        <v>549.10389077080652</v>
      </c>
      <c r="I106" s="32">
        <v>50</v>
      </c>
      <c r="J106" s="57"/>
      <c r="L106" s="76">
        <v>7</v>
      </c>
      <c r="M106" s="77" t="s">
        <v>201</v>
      </c>
      <c r="N106" s="97">
        <v>0.11337951148377688</v>
      </c>
      <c r="O106" s="96">
        <v>311</v>
      </c>
    </row>
    <row r="107" spans="1:15" ht="14.5" thickBot="1" x14ac:dyDescent="0.35">
      <c r="A107" s="25">
        <v>104</v>
      </c>
      <c r="B107" s="40" t="s">
        <v>225</v>
      </c>
      <c r="C107" s="27">
        <v>1025</v>
      </c>
      <c r="D107" s="41">
        <v>29</v>
      </c>
      <c r="E107" s="42">
        <v>782</v>
      </c>
      <c r="F107" s="29">
        <f t="shared" si="6"/>
        <v>2.8292682926829269E-2</v>
      </c>
      <c r="G107" s="30">
        <f t="shared" si="7"/>
        <v>0.76292682926829269</v>
      </c>
      <c r="H107" s="31">
        <v>512.5</v>
      </c>
      <c r="I107" s="32">
        <v>54</v>
      </c>
      <c r="J107" s="57"/>
      <c r="L107" s="76">
        <v>8</v>
      </c>
      <c r="M107" s="77" t="s">
        <v>290</v>
      </c>
      <c r="N107" s="97">
        <v>9.8039215686274508E-2</v>
      </c>
      <c r="O107" s="96">
        <v>5</v>
      </c>
    </row>
    <row r="108" spans="1:15" ht="14.5" thickBot="1" x14ac:dyDescent="0.35">
      <c r="A108" s="25">
        <v>105</v>
      </c>
      <c r="B108" s="40" t="s">
        <v>231</v>
      </c>
      <c r="C108" s="27">
        <v>1015</v>
      </c>
      <c r="D108" s="41">
        <v>63</v>
      </c>
      <c r="E108" s="42">
        <v>574</v>
      </c>
      <c r="F108" s="29">
        <f t="shared" si="6"/>
        <v>6.2068965517241378E-2</v>
      </c>
      <c r="G108" s="30">
        <f t="shared" si="7"/>
        <v>0.56551724137931036</v>
      </c>
      <c r="H108" s="31">
        <v>51.632841559767613</v>
      </c>
      <c r="I108" s="32">
        <v>115</v>
      </c>
      <c r="J108" s="57"/>
      <c r="L108" s="76">
        <v>9</v>
      </c>
      <c r="M108" s="77" t="s">
        <v>186</v>
      </c>
      <c r="N108" s="97">
        <v>7.7699293642785064E-2</v>
      </c>
      <c r="O108" s="96">
        <v>308</v>
      </c>
    </row>
    <row r="109" spans="1:15" ht="14.5" thickBot="1" x14ac:dyDescent="0.35">
      <c r="A109" s="25">
        <v>106</v>
      </c>
      <c r="B109" s="40" t="s">
        <v>239</v>
      </c>
      <c r="C109" s="27">
        <v>1010</v>
      </c>
      <c r="D109" s="41">
        <v>10</v>
      </c>
      <c r="E109" s="81">
        <v>262</v>
      </c>
      <c r="F109" s="29">
        <f t="shared" si="6"/>
        <v>9.9009900990099011E-3</v>
      </c>
      <c r="G109" s="30">
        <f t="shared" si="7"/>
        <v>0.25940594059405941</v>
      </c>
      <c r="H109" s="31">
        <v>35.418924696174884</v>
      </c>
      <c r="I109" s="32">
        <v>126</v>
      </c>
      <c r="J109" s="57"/>
      <c r="L109" s="76">
        <v>10</v>
      </c>
      <c r="M109" s="77" t="s">
        <v>191</v>
      </c>
      <c r="N109" s="97">
        <v>7.650273224043716E-2</v>
      </c>
      <c r="O109" s="96">
        <v>266</v>
      </c>
    </row>
    <row r="110" spans="1:15" ht="14.5" thickBot="1" x14ac:dyDescent="0.35">
      <c r="A110" s="25">
        <v>107</v>
      </c>
      <c r="B110" s="40" t="s">
        <v>226</v>
      </c>
      <c r="C110" s="27">
        <v>998</v>
      </c>
      <c r="D110" s="41">
        <v>32</v>
      </c>
      <c r="E110" s="81">
        <v>789</v>
      </c>
      <c r="F110" s="29">
        <f t="shared" si="6"/>
        <v>3.2064128256513023E-2</v>
      </c>
      <c r="G110" s="30">
        <f t="shared" si="7"/>
        <v>0.79058116232464926</v>
      </c>
      <c r="H110" s="31">
        <v>346.417477490674</v>
      </c>
      <c r="I110" s="32">
        <v>64</v>
      </c>
      <c r="J110" s="57"/>
      <c r="L110" s="76">
        <v>11</v>
      </c>
      <c r="M110" s="77" t="s">
        <v>195</v>
      </c>
      <c r="N110" s="97">
        <v>7.4008288928359978E-2</v>
      </c>
      <c r="O110" s="96">
        <v>250</v>
      </c>
    </row>
    <row r="111" spans="1:15" ht="14.5" thickBot="1" x14ac:dyDescent="0.35">
      <c r="A111" s="25">
        <v>108</v>
      </c>
      <c r="B111" s="40" t="s">
        <v>235</v>
      </c>
      <c r="C111" s="27">
        <v>960</v>
      </c>
      <c r="D111" s="41">
        <v>11</v>
      </c>
      <c r="E111" s="42">
        <v>165</v>
      </c>
      <c r="F111" s="29">
        <f t="shared" si="6"/>
        <v>1.1458333333333333E-2</v>
      </c>
      <c r="G111" s="30">
        <f t="shared" si="7"/>
        <v>0.171875</v>
      </c>
      <c r="H111" s="31">
        <v>707.97191121442245</v>
      </c>
      <c r="I111" s="32">
        <v>45</v>
      </c>
      <c r="J111" s="57"/>
      <c r="L111" s="76">
        <v>12</v>
      </c>
      <c r="M111" s="77" t="s">
        <v>202</v>
      </c>
      <c r="N111" s="97">
        <v>7.3304586436691493E-2</v>
      </c>
      <c r="O111" s="96">
        <v>187</v>
      </c>
    </row>
    <row r="112" spans="1:15" ht="14.5" thickBot="1" x14ac:dyDescent="0.35">
      <c r="A112" s="25">
        <v>109</v>
      </c>
      <c r="B112" s="40" t="s">
        <v>230</v>
      </c>
      <c r="C112" s="27">
        <v>943</v>
      </c>
      <c r="D112" s="41">
        <v>61</v>
      </c>
      <c r="E112" s="42">
        <v>775</v>
      </c>
      <c r="F112" s="29">
        <f t="shared" si="6"/>
        <v>6.4687168610816539E-2</v>
      </c>
      <c r="G112" s="30">
        <f t="shared" si="7"/>
        <v>0.82184517497348886</v>
      </c>
      <c r="H112" s="31">
        <v>40.453499603079528</v>
      </c>
      <c r="I112" s="32">
        <v>123</v>
      </c>
      <c r="J112" s="57"/>
      <c r="L112" s="76">
        <v>13</v>
      </c>
      <c r="M112" s="77" t="s">
        <v>181</v>
      </c>
      <c r="N112" s="97">
        <v>7.0690367920628355E-2</v>
      </c>
      <c r="O112" s="96">
        <v>513</v>
      </c>
    </row>
    <row r="113" spans="1:36" ht="14.5" thickBot="1" x14ac:dyDescent="0.35">
      <c r="A113" s="25">
        <v>110</v>
      </c>
      <c r="B113" s="40" t="s">
        <v>229</v>
      </c>
      <c r="C113" s="27">
        <v>927</v>
      </c>
      <c r="D113" s="41">
        <v>17</v>
      </c>
      <c r="E113" s="42">
        <v>594</v>
      </c>
      <c r="F113" s="29">
        <f t="shared" si="6"/>
        <v>1.8338727076591153E-2</v>
      </c>
      <c r="G113" s="30">
        <f t="shared" si="7"/>
        <v>0.64077669902912626</v>
      </c>
      <c r="H113" s="31">
        <v>773.41843439083914</v>
      </c>
      <c r="I113" s="32">
        <v>43</v>
      </c>
      <c r="J113" s="57"/>
      <c r="L113" s="76">
        <v>14</v>
      </c>
      <c r="M113" s="77" t="s">
        <v>239</v>
      </c>
      <c r="N113" s="97">
        <v>6.991525423728813E-2</v>
      </c>
      <c r="O113" s="96">
        <v>66</v>
      </c>
    </row>
    <row r="114" spans="1:36" ht="14.5" thickBot="1" x14ac:dyDescent="0.35">
      <c r="A114" s="25">
        <v>111</v>
      </c>
      <c r="B114" s="40" t="s">
        <v>233</v>
      </c>
      <c r="C114" s="27">
        <v>920</v>
      </c>
      <c r="D114" s="41">
        <v>7</v>
      </c>
      <c r="E114" s="42">
        <v>336</v>
      </c>
      <c r="F114" s="29">
        <f t="shared" si="6"/>
        <v>7.6086956521739134E-3</v>
      </c>
      <c r="G114" s="30">
        <f t="shared" si="7"/>
        <v>0.36521739130434783</v>
      </c>
      <c r="H114" s="31">
        <v>51.50878756712239</v>
      </c>
      <c r="I114" s="32">
        <v>116</v>
      </c>
      <c r="J114" s="57"/>
      <c r="L114" s="76">
        <v>15</v>
      </c>
      <c r="M114" s="77" t="s">
        <v>154</v>
      </c>
      <c r="N114" s="97">
        <v>6.6109493849187712E-2</v>
      </c>
      <c r="O114" s="96">
        <v>704</v>
      </c>
    </row>
    <row r="115" spans="1:36" ht="14.5" thickBot="1" x14ac:dyDescent="0.35">
      <c r="A115" s="25">
        <v>112</v>
      </c>
      <c r="B115" s="40" t="s">
        <v>232</v>
      </c>
      <c r="C115" s="27">
        <v>918</v>
      </c>
      <c r="D115" s="41">
        <v>10</v>
      </c>
      <c r="E115" s="42">
        <v>607</v>
      </c>
      <c r="F115" s="29">
        <f t="shared" si="6"/>
        <v>1.0893246187363835E-2</v>
      </c>
      <c r="G115" s="30">
        <f t="shared" si="7"/>
        <v>0.66122004357298469</v>
      </c>
      <c r="H115" s="31">
        <v>181.87001603348628</v>
      </c>
      <c r="I115" s="32">
        <v>87</v>
      </c>
      <c r="J115" s="57"/>
      <c r="L115" s="76">
        <v>16</v>
      </c>
      <c r="M115" s="98" t="s">
        <v>244</v>
      </c>
      <c r="N115" s="97">
        <v>6.5270935960591137E-2</v>
      </c>
      <c r="O115" s="96">
        <v>53</v>
      </c>
    </row>
    <row r="116" spans="1:36" ht="14.5" thickBot="1" x14ac:dyDescent="0.35">
      <c r="A116" s="25">
        <v>113</v>
      </c>
      <c r="B116" s="40" t="s">
        <v>244</v>
      </c>
      <c r="C116" s="27">
        <v>865</v>
      </c>
      <c r="D116" s="27">
        <v>26</v>
      </c>
      <c r="E116" s="42">
        <v>22</v>
      </c>
      <c r="F116" s="29">
        <f t="shared" si="6"/>
        <v>3.0057803468208091E-2</v>
      </c>
      <c r="G116" s="30">
        <f t="shared" si="7"/>
        <v>2.5433526011560695E-2</v>
      </c>
      <c r="H116" s="31">
        <v>76.799617014071728</v>
      </c>
      <c r="I116" s="32">
        <v>109</v>
      </c>
      <c r="J116" s="57"/>
      <c r="L116" s="76">
        <v>17</v>
      </c>
      <c r="M116" s="77" t="s">
        <v>246</v>
      </c>
      <c r="N116" s="97">
        <v>6.0556464811783964E-2</v>
      </c>
      <c r="O116" s="96">
        <v>37</v>
      </c>
    </row>
    <row r="117" spans="1:36" ht="14.5" thickBot="1" x14ac:dyDescent="0.35">
      <c r="A117" s="25">
        <v>114</v>
      </c>
      <c r="B117" s="40" t="s">
        <v>234</v>
      </c>
      <c r="C117" s="27">
        <v>850</v>
      </c>
      <c r="D117" s="41">
        <v>11</v>
      </c>
      <c r="E117" s="42">
        <v>298</v>
      </c>
      <c r="F117" s="29">
        <f t="shared" si="6"/>
        <v>1.2941176470588235E-2</v>
      </c>
      <c r="G117" s="30">
        <f t="shared" si="7"/>
        <v>0.35058823529411764</v>
      </c>
      <c r="H117" s="31">
        <v>120.65917955164751</v>
      </c>
      <c r="I117" s="32">
        <v>96</v>
      </c>
      <c r="J117" s="57"/>
      <c r="L117" s="76">
        <v>18</v>
      </c>
      <c r="M117" s="77" t="s">
        <v>125</v>
      </c>
      <c r="N117" s="97">
        <v>6.0521739130434786E-2</v>
      </c>
      <c r="O117" s="96">
        <v>1218</v>
      </c>
      <c r="AJ117" s="86">
        <v>1</v>
      </c>
    </row>
    <row r="118" spans="1:36" ht="14.5" thickBot="1" x14ac:dyDescent="0.35">
      <c r="A118" s="25">
        <v>115</v>
      </c>
      <c r="B118" s="40" t="s">
        <v>236</v>
      </c>
      <c r="C118" s="27">
        <v>814</v>
      </c>
      <c r="D118" s="41">
        <v>52</v>
      </c>
      <c r="E118" s="42">
        <v>672</v>
      </c>
      <c r="F118" s="29">
        <f t="shared" si="6"/>
        <v>6.3882063882063883E-2</v>
      </c>
      <c r="G118" s="30">
        <f t="shared" si="7"/>
        <v>0.8255528255528255</v>
      </c>
      <c r="H118" s="31">
        <v>40.056338699078374</v>
      </c>
      <c r="I118" s="32">
        <v>124</v>
      </c>
      <c r="J118" s="57"/>
      <c r="L118" s="76">
        <v>19</v>
      </c>
      <c r="M118" s="77" t="s">
        <v>183</v>
      </c>
      <c r="N118" s="97">
        <v>6.0225846925972396E-2</v>
      </c>
      <c r="O118" s="96">
        <v>336</v>
      </c>
    </row>
    <row r="119" spans="1:36" ht="14.5" thickBot="1" x14ac:dyDescent="0.35">
      <c r="A119" s="25">
        <v>116</v>
      </c>
      <c r="B119" s="40" t="s">
        <v>240</v>
      </c>
      <c r="C119" s="27">
        <v>764</v>
      </c>
      <c r="D119" s="41">
        <v>22</v>
      </c>
      <c r="E119" s="42">
        <v>616</v>
      </c>
      <c r="F119" s="29">
        <f t="shared" si="6"/>
        <v>2.8795811518324606E-2</v>
      </c>
      <c r="G119" s="30">
        <f t="shared" si="7"/>
        <v>0.80628272251308897</v>
      </c>
      <c r="H119" s="31">
        <v>220.6986440899272</v>
      </c>
      <c r="I119" s="32">
        <v>77</v>
      </c>
      <c r="J119" s="57"/>
      <c r="L119" s="82">
        <v>20</v>
      </c>
      <c r="M119" s="83" t="s">
        <v>160</v>
      </c>
      <c r="N119" s="99">
        <v>5.8411682336467291E-2</v>
      </c>
      <c r="O119" s="100">
        <v>584</v>
      </c>
    </row>
    <row r="120" spans="1:36" ht="14.5" thickBot="1" x14ac:dyDescent="0.35">
      <c r="A120" s="25">
        <v>117</v>
      </c>
      <c r="B120" s="40" t="s">
        <v>237</v>
      </c>
      <c r="C120" s="27">
        <v>762</v>
      </c>
      <c r="D120" s="41">
        <v>51</v>
      </c>
      <c r="E120" s="42">
        <v>653</v>
      </c>
      <c r="F120" s="29">
        <f t="shared" si="6"/>
        <v>6.6929133858267723E-2</v>
      </c>
      <c r="G120" s="30">
        <f t="shared" si="7"/>
        <v>0.85695538057742782</v>
      </c>
      <c r="H120" s="31" t="s">
        <v>185</v>
      </c>
      <c r="I120" s="32" t="s">
        <v>185</v>
      </c>
      <c r="J120" s="57"/>
    </row>
    <row r="121" spans="1:36" ht="14.5" thickBot="1" x14ac:dyDescent="0.35">
      <c r="A121" s="25">
        <v>118</v>
      </c>
      <c r="B121" s="40" t="s">
        <v>241</v>
      </c>
      <c r="C121" s="27">
        <v>730</v>
      </c>
      <c r="D121" s="41">
        <v>12</v>
      </c>
      <c r="E121" s="42">
        <v>522</v>
      </c>
      <c r="F121" s="29">
        <f t="shared" si="6"/>
        <v>1.643835616438356E-2</v>
      </c>
      <c r="G121" s="30">
        <f t="shared" si="7"/>
        <v>0.71506849315068488</v>
      </c>
      <c r="H121" s="31">
        <v>182.64771634059045</v>
      </c>
      <c r="I121" s="32">
        <v>86</v>
      </c>
      <c r="J121" s="57"/>
    </row>
    <row r="122" spans="1:36" ht="14.5" thickBot="1" x14ac:dyDescent="0.35">
      <c r="A122" s="25">
        <v>119</v>
      </c>
      <c r="B122" s="40" t="s">
        <v>171</v>
      </c>
      <c r="C122" s="27">
        <v>712</v>
      </c>
      <c r="D122" s="41">
        <v>13</v>
      </c>
      <c r="E122" s="42">
        <v>651</v>
      </c>
      <c r="F122" s="29">
        <f t="shared" si="6"/>
        <v>1.8258426966292134E-2</v>
      </c>
      <c r="G122" s="30">
        <f t="shared" si="7"/>
        <v>0.9143258426966292</v>
      </c>
      <c r="H122" s="31" t="s">
        <v>185</v>
      </c>
      <c r="I122" s="32" t="s">
        <v>185</v>
      </c>
      <c r="J122" s="57"/>
    </row>
    <row r="123" spans="1:36" ht="14.5" thickBot="1" x14ac:dyDescent="0.35">
      <c r="A123" s="25">
        <v>120</v>
      </c>
      <c r="B123" s="40" t="s">
        <v>243</v>
      </c>
      <c r="C123" s="27">
        <v>704</v>
      </c>
      <c r="D123" s="41">
        <v>9</v>
      </c>
      <c r="E123" s="42">
        <v>470</v>
      </c>
      <c r="F123" s="29">
        <f t="shared" si="6"/>
        <v>1.278409090909091E-2</v>
      </c>
      <c r="G123" s="30">
        <f t="shared" si="7"/>
        <v>0.66761363636363635</v>
      </c>
      <c r="H123" s="31">
        <v>69.691281482095988</v>
      </c>
      <c r="I123" s="32">
        <v>110</v>
      </c>
      <c r="J123" s="57"/>
      <c r="L123" s="190" t="s">
        <v>291</v>
      </c>
      <c r="M123" s="191"/>
      <c r="N123" s="191"/>
      <c r="O123" s="191"/>
    </row>
    <row r="124" spans="1:36" ht="28.5" thickBot="1" x14ac:dyDescent="0.35">
      <c r="A124" s="25">
        <v>121</v>
      </c>
      <c r="B124" s="40" t="s">
        <v>242</v>
      </c>
      <c r="C124" s="27">
        <v>665</v>
      </c>
      <c r="D124" s="41">
        <v>42</v>
      </c>
      <c r="E124" s="42">
        <v>266</v>
      </c>
      <c r="F124" s="29">
        <f t="shared" si="6"/>
        <v>6.3157894736842107E-2</v>
      </c>
      <c r="G124" s="30">
        <f t="shared" si="7"/>
        <v>0.4</v>
      </c>
      <c r="H124" s="31" t="s">
        <v>185</v>
      </c>
      <c r="I124" s="32" t="s">
        <v>185</v>
      </c>
      <c r="J124" s="57"/>
      <c r="L124" s="69" t="s">
        <v>4</v>
      </c>
      <c r="M124" s="70" t="s">
        <v>5</v>
      </c>
      <c r="N124" s="92" t="s">
        <v>213</v>
      </c>
      <c r="O124" s="71" t="s">
        <v>212</v>
      </c>
    </row>
    <row r="125" spans="1:36" ht="14.5" thickBot="1" x14ac:dyDescent="0.35">
      <c r="A125" s="25">
        <v>122</v>
      </c>
      <c r="B125" s="40" t="s">
        <v>265</v>
      </c>
      <c r="C125" s="27">
        <v>655</v>
      </c>
      <c r="D125" s="41">
        <v>8</v>
      </c>
      <c r="E125" s="42">
        <v>6</v>
      </c>
      <c r="F125" s="29">
        <f t="shared" si="6"/>
        <v>1.2213740458015267E-2</v>
      </c>
      <c r="G125" s="30">
        <f t="shared" si="7"/>
        <v>9.1603053435114507E-3</v>
      </c>
      <c r="H125" s="31">
        <v>59.211110933327113</v>
      </c>
      <c r="I125" s="32">
        <v>111</v>
      </c>
      <c r="J125" s="57"/>
      <c r="L125" s="87">
        <v>1</v>
      </c>
      <c r="M125" s="88" t="s">
        <v>201</v>
      </c>
      <c r="N125" s="93">
        <v>7.8431372549019607E-2</v>
      </c>
      <c r="O125" s="94">
        <v>4</v>
      </c>
    </row>
    <row r="126" spans="1:36" ht="14.5" thickBot="1" x14ac:dyDescent="0.35">
      <c r="A126" s="25">
        <v>123</v>
      </c>
      <c r="B126" s="40" t="s">
        <v>246</v>
      </c>
      <c r="C126" s="27">
        <v>648</v>
      </c>
      <c r="D126" s="41">
        <v>60</v>
      </c>
      <c r="E126" s="42">
        <v>204</v>
      </c>
      <c r="F126" s="29">
        <f t="shared" si="6"/>
        <v>9.2592592592592587E-2</v>
      </c>
      <c r="G126" s="30">
        <f t="shared" si="7"/>
        <v>0.31481481481481483</v>
      </c>
      <c r="H126" s="31">
        <v>40.634918086777624</v>
      </c>
      <c r="I126" s="32">
        <v>122</v>
      </c>
      <c r="J126" s="57"/>
      <c r="L126" s="76">
        <v>2</v>
      </c>
      <c r="M126" s="77" t="s">
        <v>74</v>
      </c>
      <c r="N126" s="97">
        <v>6.8253968253968247E-2</v>
      </c>
      <c r="O126" s="96">
        <v>43</v>
      </c>
    </row>
    <row r="127" spans="1:36" ht="14.5" thickBot="1" x14ac:dyDescent="0.35">
      <c r="A127" s="25">
        <v>124</v>
      </c>
      <c r="B127" s="40" t="s">
        <v>247</v>
      </c>
      <c r="C127" s="27">
        <v>621</v>
      </c>
      <c r="D127" s="41">
        <v>39</v>
      </c>
      <c r="E127" s="42">
        <v>241</v>
      </c>
      <c r="F127" s="29">
        <f t="shared" si="6"/>
        <v>6.280193236714976E-2</v>
      </c>
      <c r="G127" s="30">
        <f t="shared" si="7"/>
        <v>0.38808373590982287</v>
      </c>
      <c r="H127" s="31">
        <v>79.480725923963433</v>
      </c>
      <c r="I127" s="32">
        <v>107</v>
      </c>
      <c r="J127" s="57"/>
      <c r="L127" s="76">
        <v>3</v>
      </c>
      <c r="M127" s="77" t="s">
        <v>195</v>
      </c>
      <c r="N127" s="97">
        <v>6.569343065693431E-2</v>
      </c>
      <c r="O127" s="96">
        <v>9</v>
      </c>
    </row>
    <row r="128" spans="1:36" ht="14.5" thickBot="1" x14ac:dyDescent="0.35">
      <c r="A128" s="25">
        <v>125</v>
      </c>
      <c r="B128" s="40" t="s">
        <v>245</v>
      </c>
      <c r="C128" s="27">
        <v>610</v>
      </c>
      <c r="D128" s="41">
        <v>6</v>
      </c>
      <c r="E128" s="42">
        <v>476</v>
      </c>
      <c r="F128" s="29">
        <f t="shared" si="6"/>
        <v>9.8360655737704927E-3</v>
      </c>
      <c r="G128" s="30">
        <f t="shared" si="7"/>
        <v>0.78032786885245897</v>
      </c>
      <c r="H128" s="31" t="s">
        <v>185</v>
      </c>
      <c r="I128" s="32" t="s">
        <v>185</v>
      </c>
      <c r="J128" s="57"/>
      <c r="L128" s="76">
        <v>4</v>
      </c>
      <c r="M128" s="77" t="s">
        <v>104</v>
      </c>
      <c r="N128" s="97">
        <v>6.1946902654867256E-2</v>
      </c>
      <c r="O128" s="96">
        <v>28</v>
      </c>
    </row>
    <row r="129" spans="1:23" ht="14.5" thickBot="1" x14ac:dyDescent="0.35">
      <c r="A129" s="25">
        <v>126</v>
      </c>
      <c r="B129" s="40" t="s">
        <v>252</v>
      </c>
      <c r="C129" s="27">
        <v>603</v>
      </c>
      <c r="D129" s="41">
        <v>3</v>
      </c>
      <c r="E129" s="42">
        <v>87</v>
      </c>
      <c r="F129" s="29">
        <f t="shared" si="6"/>
        <v>4.9751243781094526E-3</v>
      </c>
      <c r="G129" s="30">
        <f t="shared" si="7"/>
        <v>0.14427860696517414</v>
      </c>
      <c r="H129" s="31">
        <v>21.077497028003009</v>
      </c>
      <c r="I129" s="32">
        <v>130</v>
      </c>
      <c r="J129" s="57"/>
      <c r="L129" s="76">
        <v>5</v>
      </c>
      <c r="M129" s="77" t="s">
        <v>130</v>
      </c>
      <c r="N129" s="97">
        <v>5.4054054054054057E-2</v>
      </c>
      <c r="O129" s="96">
        <v>8</v>
      </c>
    </row>
    <row r="130" spans="1:23" ht="14.5" thickBot="1" x14ac:dyDescent="0.35">
      <c r="A130" s="25">
        <v>127</v>
      </c>
      <c r="B130" s="40" t="s">
        <v>254</v>
      </c>
      <c r="C130" s="27">
        <v>582</v>
      </c>
      <c r="D130" s="41">
        <v>5</v>
      </c>
      <c r="E130" s="42">
        <v>152</v>
      </c>
      <c r="F130" s="29">
        <f t="shared" si="6"/>
        <v>8.5910652920962206E-3</v>
      </c>
      <c r="G130" s="30">
        <f t="shared" si="7"/>
        <v>0.2611683848797251</v>
      </c>
      <c r="H130" s="31">
        <v>5.1927783264496306</v>
      </c>
      <c r="I130" s="32">
        <v>144</v>
      </c>
      <c r="J130" s="57"/>
      <c r="L130" s="76">
        <v>6</v>
      </c>
      <c r="M130" s="77" t="s">
        <v>182</v>
      </c>
      <c r="N130" s="97">
        <v>5.1948051948051951E-2</v>
      </c>
      <c r="O130" s="96">
        <v>4</v>
      </c>
      <c r="R130" s="86">
        <v>1</v>
      </c>
      <c r="V130" s="86">
        <v>1</v>
      </c>
    </row>
    <row r="131" spans="1:23" ht="14.5" thickBot="1" x14ac:dyDescent="0.35">
      <c r="A131" s="25">
        <v>128</v>
      </c>
      <c r="B131" s="40" t="s">
        <v>255</v>
      </c>
      <c r="C131" s="27">
        <v>552</v>
      </c>
      <c r="D131" s="41">
        <v>1</v>
      </c>
      <c r="E131" s="42">
        <v>18</v>
      </c>
      <c r="F131" s="29">
        <f t="shared" si="6"/>
        <v>1.8115942028985507E-3</v>
      </c>
      <c r="G131" s="30">
        <f t="shared" si="7"/>
        <v>3.2608695652173912E-2</v>
      </c>
      <c r="H131" s="31">
        <v>116.32844662536864</v>
      </c>
      <c r="I131" s="32">
        <v>97</v>
      </c>
      <c r="J131" s="57"/>
      <c r="L131" s="76">
        <v>7</v>
      </c>
      <c r="M131" s="77" t="s">
        <v>177</v>
      </c>
      <c r="N131" s="97">
        <v>5.0420168067226892E-2</v>
      </c>
      <c r="O131" s="96">
        <v>12</v>
      </c>
    </row>
    <row r="132" spans="1:23" ht="14.5" thickBot="1" x14ac:dyDescent="0.35">
      <c r="A132" s="25">
        <v>129</v>
      </c>
      <c r="B132" s="40" t="s">
        <v>248</v>
      </c>
      <c r="C132" s="27">
        <v>550</v>
      </c>
      <c r="D132" s="41">
        <v>9</v>
      </c>
      <c r="E132" s="42">
        <v>200</v>
      </c>
      <c r="F132" s="29">
        <f t="shared" si="6"/>
        <v>1.6363636363636365E-2</v>
      </c>
      <c r="G132" s="30">
        <f t="shared" si="7"/>
        <v>0.36363636363636365</v>
      </c>
      <c r="H132" s="31">
        <v>186.54950905256931</v>
      </c>
      <c r="I132" s="32">
        <v>85</v>
      </c>
      <c r="J132" s="57"/>
      <c r="L132" s="76">
        <v>8</v>
      </c>
      <c r="M132" s="77" t="s">
        <v>28</v>
      </c>
      <c r="N132" s="97">
        <v>4.5847586469023184E-2</v>
      </c>
      <c r="O132" s="96">
        <v>965</v>
      </c>
    </row>
    <row r="133" spans="1:23" ht="14.5" thickBot="1" x14ac:dyDescent="0.35">
      <c r="A133" s="25">
        <v>130</v>
      </c>
      <c r="B133" s="40" t="s">
        <v>249</v>
      </c>
      <c r="C133" s="27">
        <v>509</v>
      </c>
      <c r="D133" s="41">
        <v>21</v>
      </c>
      <c r="E133" s="42">
        <v>183</v>
      </c>
      <c r="F133" s="29">
        <f t="shared" si="6"/>
        <v>4.1257367387033402E-2</v>
      </c>
      <c r="G133" s="30">
        <f t="shared" si="7"/>
        <v>0.35952848722986247</v>
      </c>
      <c r="H133" s="31">
        <v>8.775035551392806</v>
      </c>
      <c r="I133" s="32">
        <v>139</v>
      </c>
      <c r="J133" s="57"/>
      <c r="L133" s="76">
        <v>9</v>
      </c>
      <c r="M133" s="77" t="s">
        <v>24</v>
      </c>
      <c r="N133" s="97">
        <v>4.5159386068476977E-2</v>
      </c>
      <c r="O133" s="96">
        <v>153</v>
      </c>
    </row>
    <row r="134" spans="1:23" ht="14.5" thickBot="1" x14ac:dyDescent="0.35">
      <c r="A134" s="25">
        <v>131</v>
      </c>
      <c r="B134" s="40" t="s">
        <v>260</v>
      </c>
      <c r="C134" s="27">
        <v>488</v>
      </c>
      <c r="D134" s="41">
        <v>2</v>
      </c>
      <c r="E134" s="42">
        <v>138</v>
      </c>
      <c r="F134" s="29">
        <f t="shared" ref="F134:F168" si="8">D134/C134</f>
        <v>4.0983606557377051E-3</v>
      </c>
      <c r="G134" s="30">
        <f t="shared" ref="G134:G168" si="9">E134/C134</f>
        <v>0.28278688524590162</v>
      </c>
      <c r="H134" s="31">
        <v>18.094643662886849</v>
      </c>
      <c r="I134" s="32">
        <v>133</v>
      </c>
      <c r="J134" s="57"/>
      <c r="L134" s="76">
        <v>10</v>
      </c>
      <c r="M134" s="77" t="s">
        <v>183</v>
      </c>
      <c r="N134" s="97">
        <v>4.3478260869565216E-2</v>
      </c>
      <c r="O134" s="96">
        <v>10</v>
      </c>
      <c r="W134" s="86">
        <v>1</v>
      </c>
    </row>
    <row r="135" spans="1:23" ht="14.5" thickBot="1" x14ac:dyDescent="0.35">
      <c r="A135" s="25">
        <v>132</v>
      </c>
      <c r="B135" s="40" t="s">
        <v>251</v>
      </c>
      <c r="C135" s="27">
        <v>487</v>
      </c>
      <c r="D135" s="41">
        <v>16</v>
      </c>
      <c r="E135" s="42">
        <v>147</v>
      </c>
      <c r="F135" s="29">
        <f t="shared" si="8"/>
        <v>3.2854209445585217E-2</v>
      </c>
      <c r="G135" s="30">
        <f t="shared" si="9"/>
        <v>0.30184804928131415</v>
      </c>
      <c r="H135" s="31">
        <v>90.511899619887188</v>
      </c>
      <c r="I135" s="32">
        <v>102</v>
      </c>
      <c r="J135" s="57"/>
      <c r="L135" s="76">
        <v>11</v>
      </c>
      <c r="M135" s="77" t="s">
        <v>191</v>
      </c>
      <c r="N135" s="97">
        <v>4.1916167664670656E-2</v>
      </c>
      <c r="O135" s="96">
        <v>7</v>
      </c>
    </row>
    <row r="136" spans="1:23" ht="14.5" thickBot="1" x14ac:dyDescent="0.35">
      <c r="A136" s="25">
        <v>133</v>
      </c>
      <c r="B136" s="40" t="s">
        <v>250</v>
      </c>
      <c r="C136" s="27">
        <v>441</v>
      </c>
      <c r="D136" s="41">
        <v>7</v>
      </c>
      <c r="E136" s="42">
        <v>411</v>
      </c>
      <c r="F136" s="29">
        <f t="shared" si="8"/>
        <v>1.5873015873015872E-2</v>
      </c>
      <c r="G136" s="30">
        <f t="shared" si="9"/>
        <v>0.93197278911564629</v>
      </c>
      <c r="H136" s="31">
        <v>18.549772868336657</v>
      </c>
      <c r="I136" s="32">
        <v>132</v>
      </c>
      <c r="J136" s="57"/>
      <c r="L136" s="76">
        <v>12</v>
      </c>
      <c r="M136" s="77" t="s">
        <v>56</v>
      </c>
      <c r="N136" s="97">
        <v>3.976572133168927E-2</v>
      </c>
      <c r="O136" s="96">
        <v>129</v>
      </c>
    </row>
    <row r="137" spans="1:23" ht="14.5" thickBot="1" x14ac:dyDescent="0.35">
      <c r="A137" s="25">
        <v>134</v>
      </c>
      <c r="B137" s="40" t="s">
        <v>253</v>
      </c>
      <c r="C137" s="27">
        <v>423</v>
      </c>
      <c r="D137" s="41">
        <v>3</v>
      </c>
      <c r="E137" s="42">
        <v>348</v>
      </c>
      <c r="F137" s="29">
        <f t="shared" si="8"/>
        <v>7.0921985815602835E-3</v>
      </c>
      <c r="G137" s="30">
        <f t="shared" si="9"/>
        <v>0.82269503546099287</v>
      </c>
      <c r="H137" s="31" t="s">
        <v>185</v>
      </c>
      <c r="I137" s="32" t="s">
        <v>185</v>
      </c>
      <c r="J137" s="57"/>
      <c r="L137" s="76">
        <v>13</v>
      </c>
      <c r="M137" s="77" t="s">
        <v>139</v>
      </c>
      <c r="N137" s="97">
        <v>3.9603960396039604E-2</v>
      </c>
      <c r="O137" s="96">
        <v>28</v>
      </c>
    </row>
    <row r="138" spans="1:23" ht="14.5" thickBot="1" x14ac:dyDescent="0.35">
      <c r="A138" s="25">
        <v>135</v>
      </c>
      <c r="B138" s="40" t="s">
        <v>257</v>
      </c>
      <c r="C138" s="27">
        <v>373</v>
      </c>
      <c r="D138" s="41">
        <v>12</v>
      </c>
      <c r="E138" s="42">
        <v>133</v>
      </c>
      <c r="F138" s="29">
        <f t="shared" si="8"/>
        <v>3.2171581769436998E-2</v>
      </c>
      <c r="G138" s="30">
        <f t="shared" si="9"/>
        <v>0.35656836461126007</v>
      </c>
      <c r="H138" s="31">
        <v>46.149852654532097</v>
      </c>
      <c r="I138" s="32">
        <v>118</v>
      </c>
      <c r="J138" s="57"/>
      <c r="L138" s="76">
        <v>14</v>
      </c>
      <c r="M138" s="77" t="s">
        <v>53</v>
      </c>
      <c r="N138" s="97">
        <v>3.7243947858473E-2</v>
      </c>
      <c r="O138" s="96">
        <v>140</v>
      </c>
    </row>
    <row r="139" spans="1:23" ht="14.5" thickBot="1" x14ac:dyDescent="0.35">
      <c r="A139" s="25">
        <v>136</v>
      </c>
      <c r="B139" s="40" t="s">
        <v>258</v>
      </c>
      <c r="C139" s="27">
        <v>371</v>
      </c>
      <c r="D139" s="41">
        <v>3</v>
      </c>
      <c r="E139" s="42">
        <v>142</v>
      </c>
      <c r="F139" s="29">
        <f t="shared" si="8"/>
        <v>8.0862533692722376E-3</v>
      </c>
      <c r="G139" s="30">
        <f t="shared" si="9"/>
        <v>0.38274932614555257</v>
      </c>
      <c r="H139" s="31" t="s">
        <v>185</v>
      </c>
      <c r="I139" s="32" t="s">
        <v>185</v>
      </c>
      <c r="J139" s="57"/>
      <c r="L139" s="76">
        <v>15</v>
      </c>
      <c r="M139" s="77" t="s">
        <v>246</v>
      </c>
      <c r="N139" s="97">
        <v>3.4482758620689655E-2</v>
      </c>
      <c r="O139" s="96">
        <v>2</v>
      </c>
    </row>
    <row r="140" spans="1:23" ht="14.5" thickBot="1" x14ac:dyDescent="0.35">
      <c r="A140" s="25">
        <v>137</v>
      </c>
      <c r="B140" s="40" t="s">
        <v>259</v>
      </c>
      <c r="C140" s="27">
        <v>332</v>
      </c>
      <c r="D140" s="41">
        <v>10</v>
      </c>
      <c r="E140" s="42">
        <v>322</v>
      </c>
      <c r="F140" s="29">
        <f t="shared" si="8"/>
        <v>3.0120481927710843E-2</v>
      </c>
      <c r="G140" s="30">
        <f t="shared" si="9"/>
        <v>0.96987951807228912</v>
      </c>
      <c r="H140" s="31">
        <v>261.48567972099795</v>
      </c>
      <c r="I140" s="32">
        <v>72</v>
      </c>
      <c r="J140" s="57"/>
      <c r="L140" s="76">
        <v>16</v>
      </c>
      <c r="M140" s="77" t="s">
        <v>186</v>
      </c>
      <c r="N140" s="97">
        <v>3.4013605442176874E-2</v>
      </c>
      <c r="O140" s="96">
        <v>5</v>
      </c>
    </row>
    <row r="141" spans="1:23" ht="14.5" thickBot="1" x14ac:dyDescent="0.35">
      <c r="A141" s="25">
        <v>138</v>
      </c>
      <c r="B141" s="40" t="s">
        <v>263</v>
      </c>
      <c r="C141" s="27">
        <v>325</v>
      </c>
      <c r="D141" s="41" t="s">
        <v>256</v>
      </c>
      <c r="E141" s="42">
        <v>227</v>
      </c>
      <c r="F141" s="41" t="s">
        <v>256</v>
      </c>
      <c r="G141" s="30">
        <f t="shared" si="9"/>
        <v>0.69846153846153847</v>
      </c>
      <c r="H141" s="31">
        <v>25.738598790681834</v>
      </c>
      <c r="I141" s="32">
        <v>127</v>
      </c>
      <c r="J141" s="57"/>
      <c r="L141" s="76">
        <v>17</v>
      </c>
      <c r="M141" s="77" t="s">
        <v>127</v>
      </c>
      <c r="N141" s="97">
        <v>3.3724340175953077E-2</v>
      </c>
      <c r="O141" s="96">
        <v>23</v>
      </c>
    </row>
    <row r="142" spans="1:23" ht="14.5" thickBot="1" x14ac:dyDescent="0.35">
      <c r="A142" s="25">
        <v>139</v>
      </c>
      <c r="B142" s="40" t="s">
        <v>262</v>
      </c>
      <c r="C142" s="27">
        <v>325</v>
      </c>
      <c r="D142" s="41" t="s">
        <v>256</v>
      </c>
      <c r="E142" s="42">
        <v>267</v>
      </c>
      <c r="F142" s="41" t="s">
        <v>256</v>
      </c>
      <c r="G142" s="30">
        <f t="shared" si="9"/>
        <v>0.82153846153846155</v>
      </c>
      <c r="H142" s="31">
        <v>3.3691986778725314</v>
      </c>
      <c r="I142" s="32">
        <v>151</v>
      </c>
      <c r="J142" s="57"/>
      <c r="L142" s="76">
        <v>18</v>
      </c>
      <c r="M142" s="77" t="s">
        <v>198</v>
      </c>
      <c r="N142" s="97">
        <v>3.1746031746031744E-2</v>
      </c>
      <c r="O142" s="96">
        <v>4</v>
      </c>
    </row>
    <row r="143" spans="1:23" ht="14.5" thickBot="1" x14ac:dyDescent="0.35">
      <c r="A143" s="25">
        <v>140</v>
      </c>
      <c r="B143" s="40" t="s">
        <v>261</v>
      </c>
      <c r="C143" s="27">
        <v>324</v>
      </c>
      <c r="D143" s="41">
        <v>9</v>
      </c>
      <c r="E143" s="42">
        <v>314</v>
      </c>
      <c r="F143" s="29">
        <f t="shared" si="8"/>
        <v>2.7777777777777776E-2</v>
      </c>
      <c r="G143" s="30">
        <f t="shared" si="9"/>
        <v>0.96913580246913578</v>
      </c>
      <c r="H143" s="31" t="s">
        <v>185</v>
      </c>
      <c r="I143" s="32" t="s">
        <v>185</v>
      </c>
      <c r="J143" s="57"/>
      <c r="L143" s="76">
        <v>19</v>
      </c>
      <c r="M143" s="77" t="s">
        <v>77</v>
      </c>
      <c r="N143" s="97">
        <v>2.9064486830154404E-2</v>
      </c>
      <c r="O143" s="96">
        <v>32</v>
      </c>
    </row>
    <row r="144" spans="1:23" ht="14.5" thickBot="1" x14ac:dyDescent="0.35">
      <c r="A144" s="25">
        <v>141</v>
      </c>
      <c r="B144" s="40" t="s">
        <v>268</v>
      </c>
      <c r="C144" s="27">
        <v>279</v>
      </c>
      <c r="D144" s="41">
        <v>17</v>
      </c>
      <c r="E144" s="42">
        <v>199</v>
      </c>
      <c r="F144" s="29">
        <f t="shared" si="8"/>
        <v>6.093189964157706E-2</v>
      </c>
      <c r="G144" s="30">
        <f t="shared" si="9"/>
        <v>0.71326164874551967</v>
      </c>
      <c r="H144" s="31">
        <v>42.624690970990457</v>
      </c>
      <c r="I144" s="32">
        <v>121</v>
      </c>
      <c r="J144" s="57"/>
      <c r="L144" s="82">
        <v>20</v>
      </c>
      <c r="M144" s="83" t="s">
        <v>154</v>
      </c>
      <c r="N144" s="99">
        <v>2.771362586605081E-2</v>
      </c>
      <c r="O144" s="100">
        <v>12</v>
      </c>
    </row>
    <row r="145" spans="1:15" ht="14.5" thickBot="1" x14ac:dyDescent="0.35">
      <c r="A145" s="25">
        <v>142</v>
      </c>
      <c r="B145" s="40" t="s">
        <v>271</v>
      </c>
      <c r="C145" s="27">
        <v>255</v>
      </c>
      <c r="D145" s="41">
        <v>26</v>
      </c>
      <c r="E145" s="42">
        <v>136</v>
      </c>
      <c r="F145" s="29">
        <f t="shared" si="8"/>
        <v>0.10196078431372549</v>
      </c>
      <c r="G145" s="30">
        <f t="shared" si="9"/>
        <v>0.53333333333333333</v>
      </c>
      <c r="H145" s="31">
        <v>51.646887596523989</v>
      </c>
      <c r="I145" s="32">
        <v>114</v>
      </c>
      <c r="J145" s="57"/>
    </row>
    <row r="146" spans="1:15" ht="17" customHeight="1" thickBot="1" x14ac:dyDescent="0.35">
      <c r="A146" s="25">
        <v>143</v>
      </c>
      <c r="B146" s="40" t="s">
        <v>270</v>
      </c>
      <c r="C146" s="27">
        <v>251</v>
      </c>
      <c r="D146" s="41">
        <v>8</v>
      </c>
      <c r="E146" s="42">
        <v>4</v>
      </c>
      <c r="F146" s="29">
        <f t="shared" si="8"/>
        <v>3.1872509960159362E-2</v>
      </c>
      <c r="G146" s="30">
        <f t="shared" si="9"/>
        <v>1.5936254980079681E-2</v>
      </c>
      <c r="H146" s="31" t="s">
        <v>185</v>
      </c>
      <c r="I146" s="32" t="s">
        <v>185</v>
      </c>
      <c r="J146" s="57"/>
      <c r="L146" s="185" t="s">
        <v>315</v>
      </c>
      <c r="M146" s="185"/>
      <c r="N146" s="185"/>
      <c r="O146" s="185"/>
    </row>
    <row r="147" spans="1:15" ht="17" customHeight="1" thickBot="1" x14ac:dyDescent="0.35">
      <c r="A147" s="25">
        <v>144</v>
      </c>
      <c r="B147" s="40" t="s">
        <v>272</v>
      </c>
      <c r="C147" s="27">
        <v>238</v>
      </c>
      <c r="D147" s="41">
        <v>2</v>
      </c>
      <c r="E147" s="42">
        <v>119</v>
      </c>
      <c r="F147" s="29">
        <f t="shared" si="8"/>
        <v>8.4033613445378148E-3</v>
      </c>
      <c r="G147" s="30">
        <f t="shared" si="9"/>
        <v>0.5</v>
      </c>
      <c r="H147" s="31">
        <v>171.22302158273382</v>
      </c>
      <c r="I147" s="32">
        <v>89</v>
      </c>
      <c r="J147" s="57"/>
      <c r="L147" s="185"/>
      <c r="M147" s="185"/>
      <c r="N147" s="185"/>
      <c r="O147" s="185"/>
    </row>
    <row r="148" spans="1:15" ht="14.5" customHeight="1" thickBot="1" x14ac:dyDescent="0.35">
      <c r="A148" s="25">
        <v>145</v>
      </c>
      <c r="B148" s="40" t="s">
        <v>267</v>
      </c>
      <c r="C148" s="27">
        <v>227</v>
      </c>
      <c r="D148" s="41">
        <v>6</v>
      </c>
      <c r="E148" s="42">
        <v>7</v>
      </c>
      <c r="F148" s="29">
        <f t="shared" si="8"/>
        <v>2.643171806167401E-2</v>
      </c>
      <c r="G148" s="30">
        <f t="shared" si="9"/>
        <v>3.0837004405286344E-2</v>
      </c>
      <c r="H148" s="31">
        <v>50.15803094153916</v>
      </c>
      <c r="I148" s="32">
        <v>117</v>
      </c>
      <c r="J148" s="57"/>
      <c r="L148" s="185"/>
      <c r="M148" s="185"/>
      <c r="N148" s="185"/>
      <c r="O148" s="185"/>
    </row>
    <row r="149" spans="1:15" ht="14" customHeight="1" thickBot="1" x14ac:dyDescent="0.35">
      <c r="A149" s="25">
        <v>146</v>
      </c>
      <c r="B149" s="40" t="s">
        <v>269</v>
      </c>
      <c r="C149" s="27">
        <v>212</v>
      </c>
      <c r="D149" s="41">
        <v>39</v>
      </c>
      <c r="E149" s="42">
        <v>11</v>
      </c>
      <c r="F149" s="29">
        <f t="shared" si="8"/>
        <v>0.18396226415094338</v>
      </c>
      <c r="G149" s="30">
        <f t="shared" si="9"/>
        <v>5.1886792452830191E-2</v>
      </c>
      <c r="H149" s="31">
        <v>7.2697540306156778</v>
      </c>
      <c r="I149" s="32">
        <v>142</v>
      </c>
      <c r="J149" s="57"/>
      <c r="L149" s="185"/>
      <c r="M149" s="185"/>
      <c r="N149" s="185"/>
      <c r="O149" s="185"/>
    </row>
    <row r="150" spans="1:15" ht="15" customHeight="1" thickBot="1" x14ac:dyDescent="0.35">
      <c r="A150" s="25">
        <v>147</v>
      </c>
      <c r="B150" s="40" t="s">
        <v>273</v>
      </c>
      <c r="C150" s="27">
        <v>201</v>
      </c>
      <c r="D150" s="41">
        <v>6</v>
      </c>
      <c r="E150" s="42">
        <v>120</v>
      </c>
      <c r="F150" s="29">
        <f t="shared" si="8"/>
        <v>2.9850746268656716E-2</v>
      </c>
      <c r="G150" s="30">
        <f t="shared" si="9"/>
        <v>0.59701492537313428</v>
      </c>
      <c r="H150" s="31">
        <v>3.7190940508927492</v>
      </c>
      <c r="I150" s="32">
        <v>149</v>
      </c>
      <c r="J150" s="57"/>
      <c r="L150" s="185" t="s">
        <v>318</v>
      </c>
      <c r="M150" s="185"/>
      <c r="N150" s="185"/>
      <c r="O150" s="185"/>
    </row>
    <row r="151" spans="1:15" ht="14.5" thickBot="1" x14ac:dyDescent="0.35">
      <c r="A151" s="25">
        <v>148</v>
      </c>
      <c r="B151" s="40" t="s">
        <v>266</v>
      </c>
      <c r="C151" s="27">
        <v>198</v>
      </c>
      <c r="D151" s="41" t="s">
        <v>256</v>
      </c>
      <c r="E151" s="42">
        <v>68</v>
      </c>
      <c r="F151" s="41" t="s">
        <v>256</v>
      </c>
      <c r="G151" s="30">
        <f t="shared" si="9"/>
        <v>0.34343434343434343</v>
      </c>
      <c r="H151" s="31">
        <v>4.4725957956605615</v>
      </c>
      <c r="I151" s="32">
        <v>145</v>
      </c>
      <c r="J151" s="57"/>
      <c r="L151" s="185"/>
      <c r="M151" s="185"/>
      <c r="N151" s="185"/>
      <c r="O151" s="185"/>
    </row>
    <row r="152" spans="1:15" ht="13.5" customHeight="1" thickBot="1" x14ac:dyDescent="0.35">
      <c r="A152" s="25">
        <v>149</v>
      </c>
      <c r="B152" s="40" t="s">
        <v>274</v>
      </c>
      <c r="C152" s="27">
        <v>168</v>
      </c>
      <c r="D152" s="41" t="s">
        <v>256</v>
      </c>
      <c r="E152" s="42">
        <v>48</v>
      </c>
      <c r="F152" s="41" t="s">
        <v>256</v>
      </c>
      <c r="G152" s="30">
        <f t="shared" si="9"/>
        <v>0.2857142857142857</v>
      </c>
      <c r="H152" s="31">
        <v>5.5324968988378984</v>
      </c>
      <c r="I152" s="32">
        <v>143</v>
      </c>
      <c r="J152" s="57"/>
      <c r="L152" s="184" t="s">
        <v>320</v>
      </c>
      <c r="M152" s="184"/>
      <c r="N152" s="184"/>
      <c r="O152" s="184"/>
    </row>
    <row r="153" spans="1:15" ht="14.5" thickBot="1" x14ac:dyDescent="0.35">
      <c r="A153" s="25">
        <v>150</v>
      </c>
      <c r="B153" s="40" t="s">
        <v>275</v>
      </c>
      <c r="C153" s="27">
        <v>141</v>
      </c>
      <c r="D153" s="41">
        <v>1</v>
      </c>
      <c r="E153" s="42">
        <v>136</v>
      </c>
      <c r="F153" s="29">
        <f t="shared" si="8"/>
        <v>7.0921985815602835E-3</v>
      </c>
      <c r="G153" s="30">
        <f t="shared" si="9"/>
        <v>0.96453900709219853</v>
      </c>
      <c r="H153" s="31" t="s">
        <v>185</v>
      </c>
      <c r="I153" s="32" t="s">
        <v>185</v>
      </c>
      <c r="J153" s="57"/>
      <c r="L153" s="184"/>
      <c r="M153" s="184"/>
      <c r="N153" s="184"/>
      <c r="O153" s="184"/>
    </row>
    <row r="154" spans="1:15" ht="14.5" thickBot="1" x14ac:dyDescent="0.35">
      <c r="A154" s="25">
        <v>151</v>
      </c>
      <c r="B154" s="40" t="s">
        <v>276</v>
      </c>
      <c r="C154" s="27">
        <v>141</v>
      </c>
      <c r="D154" s="41" t="s">
        <v>256</v>
      </c>
      <c r="E154" s="42">
        <v>32</v>
      </c>
      <c r="F154" s="41" t="s">
        <v>256</v>
      </c>
      <c r="G154" s="30">
        <f t="shared" si="9"/>
        <v>0.22695035460992907</v>
      </c>
      <c r="H154" s="31">
        <v>43.718666351230802</v>
      </c>
      <c r="I154" s="32">
        <v>119</v>
      </c>
      <c r="J154" s="57"/>
    </row>
    <row r="155" spans="1:15" ht="14.5" thickBot="1" x14ac:dyDescent="0.35">
      <c r="A155" s="25">
        <v>152</v>
      </c>
      <c r="B155" s="40" t="s">
        <v>277</v>
      </c>
      <c r="C155" s="27">
        <v>135</v>
      </c>
      <c r="D155" s="41">
        <v>3</v>
      </c>
      <c r="E155" s="42">
        <v>61</v>
      </c>
      <c r="F155" s="29">
        <f t="shared" si="8"/>
        <v>2.2222222222222223E-2</v>
      </c>
      <c r="G155" s="30">
        <f t="shared" si="9"/>
        <v>0.45185185185185184</v>
      </c>
      <c r="H155" s="31">
        <v>11.43956212406739</v>
      </c>
      <c r="I155" s="32">
        <v>135</v>
      </c>
      <c r="J155" s="57"/>
    </row>
    <row r="156" spans="1:15" ht="14.5" thickBot="1" x14ac:dyDescent="0.35">
      <c r="A156" s="25">
        <v>153</v>
      </c>
      <c r="B156" s="40" t="s">
        <v>279</v>
      </c>
      <c r="C156" s="27">
        <v>127</v>
      </c>
      <c r="D156" s="41">
        <v>10</v>
      </c>
      <c r="E156" s="42">
        <v>58</v>
      </c>
      <c r="F156" s="29">
        <f t="shared" si="8"/>
        <v>7.874015748031496E-2</v>
      </c>
      <c r="G156" s="30">
        <f t="shared" si="9"/>
        <v>0.45669291338582679</v>
      </c>
      <c r="H156" s="31" t="s">
        <v>185</v>
      </c>
      <c r="I156" s="32" t="s">
        <v>185</v>
      </c>
      <c r="J156" s="57"/>
    </row>
    <row r="157" spans="1:15" ht="14.5" thickBot="1" x14ac:dyDescent="0.35">
      <c r="A157" s="25">
        <v>154</v>
      </c>
      <c r="B157" s="40" t="s">
        <v>280</v>
      </c>
      <c r="C157" s="27">
        <v>124</v>
      </c>
      <c r="D157" s="41" t="s">
        <v>256</v>
      </c>
      <c r="E157" s="42">
        <v>122</v>
      </c>
      <c r="F157" s="41" t="s">
        <v>256</v>
      </c>
      <c r="G157" s="30">
        <f t="shared" si="9"/>
        <v>0.9838709677419355</v>
      </c>
      <c r="H157" s="31">
        <v>7.5212861496364729</v>
      </c>
      <c r="I157" s="32">
        <v>141</v>
      </c>
      <c r="J157" s="57"/>
    </row>
    <row r="158" spans="1:15" ht="14.5" thickBot="1" x14ac:dyDescent="0.35">
      <c r="A158" s="25">
        <v>155</v>
      </c>
      <c r="B158" s="40" t="s">
        <v>281</v>
      </c>
      <c r="C158" s="27">
        <v>116</v>
      </c>
      <c r="D158" s="41">
        <v>8</v>
      </c>
      <c r="E158" s="42">
        <v>108</v>
      </c>
      <c r="F158" s="29">
        <f t="shared" si="8"/>
        <v>6.8965517241379309E-2</v>
      </c>
      <c r="G158" s="30">
        <f t="shared" si="9"/>
        <v>0.93103448275862066</v>
      </c>
      <c r="H158" s="31">
        <v>83.155731329566947</v>
      </c>
      <c r="I158" s="32">
        <v>105</v>
      </c>
      <c r="J158" s="57"/>
    </row>
    <row r="159" spans="1:15" ht="14.5" thickBot="1" x14ac:dyDescent="0.35">
      <c r="A159" s="25">
        <v>156</v>
      </c>
      <c r="B159" s="40" t="s">
        <v>283</v>
      </c>
      <c r="C159" s="27">
        <v>100</v>
      </c>
      <c r="D159" s="41">
        <v>11</v>
      </c>
      <c r="E159" s="42">
        <v>45</v>
      </c>
      <c r="F159" s="29">
        <f t="shared" si="8"/>
        <v>0.11</v>
      </c>
      <c r="G159" s="30">
        <f t="shared" si="9"/>
        <v>0.45</v>
      </c>
      <c r="H159" s="31" t="s">
        <v>185</v>
      </c>
      <c r="I159" s="32" t="s">
        <v>185</v>
      </c>
      <c r="J159" s="57"/>
    </row>
    <row r="160" spans="1:15" ht="14.5" thickBot="1" x14ac:dyDescent="0.35">
      <c r="A160" s="25">
        <v>157</v>
      </c>
      <c r="B160" s="40" t="s">
        <v>282</v>
      </c>
      <c r="C160" s="27">
        <v>98</v>
      </c>
      <c r="D160" s="41">
        <v>4</v>
      </c>
      <c r="E160" s="42">
        <v>90</v>
      </c>
      <c r="F160" s="29">
        <f t="shared" si="8"/>
        <v>4.0816326530612242E-2</v>
      </c>
      <c r="G160" s="30">
        <f t="shared" si="9"/>
        <v>0.91836734693877553</v>
      </c>
      <c r="H160" s="31" t="s">
        <v>185</v>
      </c>
      <c r="I160" s="32" t="s">
        <v>185</v>
      </c>
      <c r="J160" s="57"/>
    </row>
    <row r="161" spans="1:10" ht="14.5" thickBot="1" x14ac:dyDescent="0.35">
      <c r="A161" s="25">
        <v>158</v>
      </c>
      <c r="B161" s="40" t="s">
        <v>284</v>
      </c>
      <c r="C161" s="27">
        <v>92</v>
      </c>
      <c r="D161" s="41">
        <v>7</v>
      </c>
      <c r="E161" s="42">
        <v>70</v>
      </c>
      <c r="F161" s="29">
        <f t="shared" si="8"/>
        <v>7.6086956521739135E-2</v>
      </c>
      <c r="G161" s="30">
        <f t="shared" si="9"/>
        <v>0.76086956521739135</v>
      </c>
      <c r="H161" s="31" t="s">
        <v>185</v>
      </c>
      <c r="I161" s="32" t="s">
        <v>185</v>
      </c>
      <c r="J161" s="57"/>
    </row>
    <row r="162" spans="1:10" ht="14.5" thickBot="1" x14ac:dyDescent="0.35">
      <c r="A162" s="25">
        <v>159</v>
      </c>
      <c r="B162" s="40" t="s">
        <v>285</v>
      </c>
      <c r="C162" s="27">
        <v>82</v>
      </c>
      <c r="D162" s="41">
        <v>1</v>
      </c>
      <c r="E162" s="42">
        <v>55</v>
      </c>
      <c r="F162" s="29">
        <f t="shared" si="8"/>
        <v>1.2195121951219513E-2</v>
      </c>
      <c r="G162" s="30">
        <f t="shared" si="9"/>
        <v>0.67073170731707321</v>
      </c>
      <c r="H162" s="31" t="s">
        <v>185</v>
      </c>
      <c r="I162" s="32" t="s">
        <v>185</v>
      </c>
      <c r="J162" s="57"/>
    </row>
    <row r="163" spans="1:10" ht="14.5" thickBot="1" x14ac:dyDescent="0.35">
      <c r="A163" s="25">
        <v>160</v>
      </c>
      <c r="B163" s="40" t="s">
        <v>286</v>
      </c>
      <c r="C163" s="27">
        <v>82</v>
      </c>
      <c r="D163" s="41">
        <v>4</v>
      </c>
      <c r="E163" s="42">
        <v>28</v>
      </c>
      <c r="F163" s="29">
        <f t="shared" si="8"/>
        <v>4.878048780487805E-2</v>
      </c>
      <c r="G163" s="30">
        <f t="shared" si="9"/>
        <v>0.34146341463414637</v>
      </c>
      <c r="H163" s="31">
        <v>4.4017990045170512</v>
      </c>
      <c r="I163" s="32">
        <v>146</v>
      </c>
      <c r="J163" s="57"/>
    </row>
    <row r="164" spans="1:10" ht="14.5" thickBot="1" x14ac:dyDescent="0.35">
      <c r="A164" s="25">
        <v>161</v>
      </c>
      <c r="B164" s="40" t="s">
        <v>309</v>
      </c>
      <c r="C164" s="27">
        <v>78</v>
      </c>
      <c r="D164" s="41">
        <v>1</v>
      </c>
      <c r="E164" s="42">
        <v>18</v>
      </c>
      <c r="F164" s="29">
        <f t="shared" si="8"/>
        <v>1.282051282051282E-2</v>
      </c>
      <c r="G164" s="30">
        <f t="shared" si="9"/>
        <v>0.23076923076923078</v>
      </c>
      <c r="H164" s="31" t="s">
        <v>185</v>
      </c>
      <c r="I164" s="32" t="s">
        <v>185</v>
      </c>
      <c r="J164" s="57"/>
    </row>
    <row r="165" spans="1:10" ht="14.5" thickBot="1" x14ac:dyDescent="0.35">
      <c r="A165" s="25">
        <v>162</v>
      </c>
      <c r="B165" s="40" t="s">
        <v>287</v>
      </c>
      <c r="C165" s="27">
        <v>75</v>
      </c>
      <c r="D165" s="41">
        <v>3</v>
      </c>
      <c r="E165" s="42">
        <v>39</v>
      </c>
      <c r="F165" s="29">
        <f t="shared" si="8"/>
        <v>0.04</v>
      </c>
      <c r="G165" s="30">
        <f t="shared" si="9"/>
        <v>0.52</v>
      </c>
      <c r="H165" s="31">
        <v>11.066105669210199</v>
      </c>
      <c r="I165" s="32">
        <v>137</v>
      </c>
      <c r="J165" s="57"/>
    </row>
    <row r="166" spans="1:10" ht="13.5" customHeight="1" thickBot="1" x14ac:dyDescent="0.35">
      <c r="A166" s="25">
        <v>163</v>
      </c>
      <c r="B166" s="40" t="s">
        <v>288</v>
      </c>
      <c r="C166" s="27">
        <v>70</v>
      </c>
      <c r="D166" s="41">
        <v>4</v>
      </c>
      <c r="E166" s="42">
        <v>37</v>
      </c>
      <c r="F166" s="29">
        <f t="shared" si="8"/>
        <v>5.7142857142857141E-2</v>
      </c>
      <c r="G166" s="30">
        <f t="shared" si="9"/>
        <v>0.52857142857142858</v>
      </c>
      <c r="H166" s="31">
        <v>4.1007291389318254</v>
      </c>
      <c r="I166" s="32">
        <v>147</v>
      </c>
      <c r="J166" s="57"/>
    </row>
    <row r="167" spans="1:10" ht="14.5" thickBot="1" x14ac:dyDescent="0.35">
      <c r="A167" s="25">
        <v>164</v>
      </c>
      <c r="B167" s="40" t="s">
        <v>289</v>
      </c>
      <c r="C167" s="27">
        <v>61</v>
      </c>
      <c r="D167" s="41">
        <v>4</v>
      </c>
      <c r="E167" s="42">
        <v>18</v>
      </c>
      <c r="F167" s="29">
        <f t="shared" si="8"/>
        <v>6.5573770491803282E-2</v>
      </c>
      <c r="G167" s="30">
        <f t="shared" si="9"/>
        <v>0.29508196721311475</v>
      </c>
      <c r="H167" s="31">
        <v>1.9167143619564251</v>
      </c>
      <c r="I167" s="32">
        <v>153</v>
      </c>
      <c r="J167" s="57"/>
    </row>
    <row r="168" spans="1:10" x14ac:dyDescent="0.3">
      <c r="A168" s="25">
        <v>165</v>
      </c>
      <c r="B168" s="40" t="s">
        <v>290</v>
      </c>
      <c r="C168" s="27">
        <v>56</v>
      </c>
      <c r="D168" s="41">
        <v>4</v>
      </c>
      <c r="E168" s="42">
        <v>18</v>
      </c>
      <c r="F168" s="29">
        <f t="shared" si="8"/>
        <v>7.1428571428571425E-2</v>
      </c>
      <c r="G168" s="30">
        <f t="shared" si="9"/>
        <v>0.32142857142857145</v>
      </c>
      <c r="H168" s="31">
        <v>3.8237084673565906</v>
      </c>
      <c r="I168" s="32">
        <v>148</v>
      </c>
      <c r="J168" s="57"/>
    </row>
    <row r="169" spans="1:10" x14ac:dyDescent="0.3">
      <c r="A169" s="25">
        <v>166</v>
      </c>
      <c r="B169" s="40" t="s">
        <v>292</v>
      </c>
      <c r="C169" s="27">
        <v>42</v>
      </c>
      <c r="D169" s="41">
        <v>1</v>
      </c>
      <c r="E169" s="42">
        <v>20</v>
      </c>
      <c r="F169" s="43"/>
      <c r="G169" s="44"/>
      <c r="H169" s="31">
        <v>3.6424880621790057</v>
      </c>
      <c r="I169" s="32">
        <v>150</v>
      </c>
      <c r="J169" s="57"/>
    </row>
    <row r="170" spans="1:10" x14ac:dyDescent="0.3">
      <c r="A170" s="25">
        <v>167</v>
      </c>
      <c r="B170" s="40" t="s">
        <v>293</v>
      </c>
      <c r="C170" s="27">
        <v>39</v>
      </c>
      <c r="D170" s="41" t="s">
        <v>256</v>
      </c>
      <c r="E170" s="42">
        <v>39</v>
      </c>
      <c r="F170" s="43"/>
      <c r="G170" s="44"/>
      <c r="H170" s="31">
        <v>11.15204324018899</v>
      </c>
      <c r="I170" s="32">
        <v>136</v>
      </c>
      <c r="J170" s="57"/>
    </row>
    <row r="171" spans="1:10" x14ac:dyDescent="0.3">
      <c r="A171" s="25">
        <v>168</v>
      </c>
      <c r="B171" s="40" t="s">
        <v>295</v>
      </c>
      <c r="C171" s="27">
        <v>30</v>
      </c>
      <c r="D171" s="41">
        <v>1</v>
      </c>
      <c r="E171" s="42">
        <v>19</v>
      </c>
      <c r="F171" s="43"/>
      <c r="G171" s="44"/>
      <c r="H171" s="31">
        <v>13.022545933775143</v>
      </c>
      <c r="I171" s="32">
        <v>134</v>
      </c>
      <c r="J171" s="57"/>
    </row>
    <row r="172" spans="1:10" x14ac:dyDescent="0.3">
      <c r="A172" s="25">
        <v>169</v>
      </c>
      <c r="B172" s="40" t="s">
        <v>294</v>
      </c>
      <c r="C172" s="27">
        <v>25</v>
      </c>
      <c r="D172" s="41">
        <v>3</v>
      </c>
      <c r="E172" s="42">
        <v>19</v>
      </c>
      <c r="F172" s="43"/>
      <c r="G172" s="44"/>
      <c r="H172" s="31" t="s">
        <v>185</v>
      </c>
      <c r="I172" s="32" t="s">
        <v>185</v>
      </c>
      <c r="J172" s="57"/>
    </row>
    <row r="173" spans="1:10" x14ac:dyDescent="0.3">
      <c r="A173" s="25">
        <v>170</v>
      </c>
      <c r="B173" s="40" t="s">
        <v>296</v>
      </c>
      <c r="C173" s="27">
        <v>25</v>
      </c>
      <c r="D173" s="41">
        <v>1</v>
      </c>
      <c r="E173" s="42">
        <v>13</v>
      </c>
      <c r="F173" s="43"/>
      <c r="G173" s="44"/>
      <c r="H173" s="31">
        <v>10.64869280906553</v>
      </c>
      <c r="I173" s="32">
        <v>138</v>
      </c>
      <c r="J173" s="57"/>
    </row>
    <row r="174" spans="1:10" x14ac:dyDescent="0.3">
      <c r="A174" s="25">
        <v>171</v>
      </c>
      <c r="B174" s="40" t="s">
        <v>299</v>
      </c>
      <c r="C174" s="27">
        <v>24</v>
      </c>
      <c r="D174" s="41" t="s">
        <v>256</v>
      </c>
      <c r="E174" s="42">
        <v>6</v>
      </c>
      <c r="F174" s="43"/>
      <c r="G174" s="44"/>
      <c r="H174" s="31" t="s">
        <v>185</v>
      </c>
      <c r="I174" s="32" t="s">
        <v>185</v>
      </c>
      <c r="J174" s="57"/>
    </row>
    <row r="175" spans="1:10" x14ac:dyDescent="0.3">
      <c r="A175" s="25">
        <v>172</v>
      </c>
      <c r="B175" s="40" t="s">
        <v>297</v>
      </c>
      <c r="C175" s="27">
        <v>24</v>
      </c>
      <c r="D175" s="41" t="s">
        <v>256</v>
      </c>
      <c r="E175" s="42">
        <v>24</v>
      </c>
      <c r="F175" s="43"/>
      <c r="G175" s="44"/>
      <c r="H175" s="31">
        <v>18.559776787751165</v>
      </c>
      <c r="I175" s="32">
        <v>131</v>
      </c>
      <c r="J175" s="57"/>
    </row>
    <row r="176" spans="1:10" x14ac:dyDescent="0.3">
      <c r="A176" s="25">
        <v>173</v>
      </c>
      <c r="B176" s="40" t="s">
        <v>298</v>
      </c>
      <c r="C176" s="27">
        <v>22</v>
      </c>
      <c r="D176" s="41" t="s">
        <v>256</v>
      </c>
      <c r="E176" s="42">
        <v>17</v>
      </c>
      <c r="F176" s="43"/>
      <c r="G176" s="44"/>
      <c r="H176" s="31" t="s">
        <v>185</v>
      </c>
      <c r="I176" s="32" t="s">
        <v>185</v>
      </c>
      <c r="J176" s="57"/>
    </row>
    <row r="177" spans="1:22" ht="14.25" customHeight="1" x14ac:dyDescent="0.3">
      <c r="A177" s="25">
        <v>174</v>
      </c>
      <c r="B177" s="40" t="s">
        <v>306</v>
      </c>
      <c r="C177" s="27">
        <v>21</v>
      </c>
      <c r="D177" s="41" t="s">
        <v>256</v>
      </c>
      <c r="E177" s="42">
        <v>14</v>
      </c>
      <c r="F177" s="101"/>
      <c r="G177" s="102"/>
      <c r="H177" s="31">
        <v>8.4184195018700905</v>
      </c>
      <c r="I177" s="32">
        <v>140</v>
      </c>
      <c r="J177" s="103"/>
    </row>
    <row r="178" spans="1:22" ht="14.25" customHeight="1" x14ac:dyDescent="0.3">
      <c r="A178" s="25">
        <v>175</v>
      </c>
      <c r="B178" s="40" t="s">
        <v>300</v>
      </c>
      <c r="C178" s="27">
        <v>19</v>
      </c>
      <c r="D178" s="41" t="s">
        <v>256</v>
      </c>
      <c r="E178" s="42">
        <v>14</v>
      </c>
      <c r="F178" s="101"/>
      <c r="G178" s="102"/>
      <c r="H178" s="31">
        <v>2.6501317045716868</v>
      </c>
      <c r="I178" s="32">
        <v>152</v>
      </c>
      <c r="J178" s="103"/>
      <c r="P178" s="161"/>
      <c r="Q178" s="161"/>
      <c r="R178" s="161"/>
      <c r="T178" s="161"/>
      <c r="U178" s="161"/>
      <c r="V178" s="161"/>
    </row>
    <row r="179" spans="1:22" x14ac:dyDescent="0.3">
      <c r="A179" s="25">
        <v>176</v>
      </c>
      <c r="B179" s="40" t="s">
        <v>301</v>
      </c>
      <c r="C179" s="27">
        <v>18</v>
      </c>
      <c r="D179" s="41">
        <v>2</v>
      </c>
      <c r="E179" s="42">
        <v>16</v>
      </c>
      <c r="F179" s="101"/>
      <c r="G179" s="102"/>
      <c r="H179" s="31" t="s">
        <v>185</v>
      </c>
      <c r="I179" s="32" t="s">
        <v>185</v>
      </c>
      <c r="J179" s="103"/>
      <c r="P179" s="161"/>
      <c r="Q179" s="161"/>
      <c r="R179" s="161"/>
      <c r="T179" s="161"/>
      <c r="U179" s="161"/>
      <c r="V179" s="161"/>
    </row>
    <row r="180" spans="1:22" x14ac:dyDescent="0.3">
      <c r="A180" s="25">
        <v>177</v>
      </c>
      <c r="B180" s="40" t="s">
        <v>302</v>
      </c>
      <c r="C180" s="27">
        <v>18</v>
      </c>
      <c r="D180" s="41" t="s">
        <v>256</v>
      </c>
      <c r="E180" s="42">
        <v>15</v>
      </c>
      <c r="F180" s="101"/>
      <c r="G180" s="102"/>
      <c r="H180" s="31" t="s">
        <v>185</v>
      </c>
      <c r="I180" s="32" t="s">
        <v>185</v>
      </c>
      <c r="J180" s="103"/>
      <c r="P180" s="159"/>
      <c r="Q180" s="159"/>
      <c r="R180" s="159"/>
      <c r="T180" s="159"/>
      <c r="U180" s="159"/>
      <c r="V180" s="159"/>
    </row>
    <row r="181" spans="1:22" ht="14.15" customHeight="1" x14ac:dyDescent="0.3">
      <c r="A181" s="25">
        <v>178</v>
      </c>
      <c r="B181" s="40" t="s">
        <v>303</v>
      </c>
      <c r="C181" s="27">
        <v>18</v>
      </c>
      <c r="D181" s="41" t="s">
        <v>256</v>
      </c>
      <c r="E181" s="42">
        <v>18</v>
      </c>
      <c r="F181" s="101"/>
      <c r="G181" s="102"/>
      <c r="H181" s="31" t="s">
        <v>185</v>
      </c>
      <c r="I181" s="32" t="s">
        <v>185</v>
      </c>
      <c r="J181" s="103"/>
      <c r="P181" s="159"/>
      <c r="Q181" s="159"/>
      <c r="R181" s="159"/>
      <c r="T181" s="159"/>
      <c r="U181" s="159"/>
      <c r="V181" s="159"/>
    </row>
    <row r="182" spans="1:22" x14ac:dyDescent="0.3">
      <c r="A182" s="25">
        <v>179</v>
      </c>
      <c r="B182" s="40" t="s">
        <v>304</v>
      </c>
      <c r="C182" s="27">
        <v>18</v>
      </c>
      <c r="D182" s="41" t="s">
        <v>256</v>
      </c>
      <c r="E182" s="42">
        <v>14</v>
      </c>
      <c r="F182" s="101"/>
      <c r="G182" s="102"/>
      <c r="H182" s="31" t="s">
        <v>185</v>
      </c>
      <c r="I182" s="32" t="s">
        <v>185</v>
      </c>
      <c r="J182" s="103"/>
    </row>
    <row r="183" spans="1:22" ht="13" customHeight="1" x14ac:dyDescent="0.3">
      <c r="A183" s="25">
        <v>180</v>
      </c>
      <c r="B183" s="40" t="s">
        <v>305</v>
      </c>
      <c r="C183" s="27">
        <v>16</v>
      </c>
      <c r="D183" s="41" t="s">
        <v>256</v>
      </c>
      <c r="E183" s="42">
        <v>16</v>
      </c>
      <c r="F183" s="101"/>
      <c r="G183" s="102"/>
      <c r="H183" s="31" t="s">
        <v>185</v>
      </c>
      <c r="I183" s="32" t="s">
        <v>185</v>
      </c>
      <c r="J183" s="103"/>
    </row>
    <row r="184" spans="1:22" ht="14" customHeight="1" x14ac:dyDescent="0.3">
      <c r="A184" s="25">
        <v>181</v>
      </c>
      <c r="B184" s="40" t="s">
        <v>307</v>
      </c>
      <c r="C184" s="27">
        <v>15</v>
      </c>
      <c r="D184" s="41" t="s">
        <v>256</v>
      </c>
      <c r="E184" s="42">
        <v>15</v>
      </c>
      <c r="F184" s="101"/>
      <c r="G184" s="102"/>
      <c r="H184" s="31" t="s">
        <v>185</v>
      </c>
      <c r="I184" s="32" t="s">
        <v>185</v>
      </c>
      <c r="J184" s="103"/>
    </row>
    <row r="185" spans="1:22" ht="15" customHeight="1" x14ac:dyDescent="0.3">
      <c r="A185" s="25">
        <v>182</v>
      </c>
      <c r="B185" s="40" t="s">
        <v>308</v>
      </c>
      <c r="C185" s="27">
        <v>12</v>
      </c>
      <c r="D185" s="41" t="s">
        <v>256</v>
      </c>
      <c r="E185" s="42">
        <v>2</v>
      </c>
      <c r="F185" s="101"/>
      <c r="G185" s="102"/>
      <c r="H185" s="31" t="s">
        <v>185</v>
      </c>
      <c r="I185" s="32" t="s">
        <v>185</v>
      </c>
      <c r="J185" s="103"/>
    </row>
    <row r="186" spans="1:22" ht="15.5" customHeight="1" x14ac:dyDescent="0.3">
      <c r="A186" s="25">
        <v>183</v>
      </c>
      <c r="B186" s="40" t="s">
        <v>310</v>
      </c>
      <c r="C186" s="27">
        <v>11</v>
      </c>
      <c r="D186" s="41" t="s">
        <v>256</v>
      </c>
      <c r="E186" s="42">
        <v>11</v>
      </c>
      <c r="F186" s="101"/>
      <c r="G186" s="102"/>
      <c r="H186" s="31" t="s">
        <v>185</v>
      </c>
      <c r="I186" s="32" t="s">
        <v>185</v>
      </c>
      <c r="J186" s="103"/>
    </row>
    <row r="187" spans="1:22" ht="13" customHeight="1" x14ac:dyDescent="0.3">
      <c r="A187" s="25">
        <v>184</v>
      </c>
      <c r="B187" s="40" t="s">
        <v>311</v>
      </c>
      <c r="C187" s="27">
        <v>11</v>
      </c>
      <c r="D187" s="41">
        <v>1</v>
      </c>
      <c r="E187" s="42">
        <v>9</v>
      </c>
      <c r="F187" s="101"/>
      <c r="G187" s="102"/>
      <c r="H187" s="31" t="s">
        <v>185</v>
      </c>
      <c r="I187" s="32" t="s">
        <v>185</v>
      </c>
      <c r="J187" s="103"/>
    </row>
    <row r="188" spans="1:22" ht="13" customHeight="1" x14ac:dyDescent="0.3">
      <c r="A188" s="25">
        <v>185</v>
      </c>
      <c r="B188" s="40" t="s">
        <v>312</v>
      </c>
      <c r="C188" s="27">
        <v>9</v>
      </c>
      <c r="D188" s="41">
        <v>2</v>
      </c>
      <c r="E188" s="42" t="s">
        <v>27</v>
      </c>
      <c r="F188" s="101"/>
      <c r="G188" s="102"/>
      <c r="H188" s="31" t="s">
        <v>185</v>
      </c>
      <c r="I188" s="32" t="s">
        <v>185</v>
      </c>
      <c r="J188" s="103"/>
    </row>
    <row r="189" spans="1:22" ht="14.5" customHeight="1" x14ac:dyDescent="0.3">
      <c r="A189" s="25">
        <v>186</v>
      </c>
      <c r="B189" s="40" t="s">
        <v>313</v>
      </c>
      <c r="C189" s="27">
        <v>8</v>
      </c>
      <c r="D189" s="41" t="s">
        <v>256</v>
      </c>
      <c r="E189" s="42">
        <v>8</v>
      </c>
      <c r="F189" s="101"/>
      <c r="G189" s="102"/>
      <c r="H189" s="31">
        <v>0.91156570639676415</v>
      </c>
      <c r="I189" s="32">
        <v>155</v>
      </c>
      <c r="J189" s="86"/>
      <c r="P189" s="105"/>
    </row>
    <row r="190" spans="1:22" ht="14.5" customHeight="1" x14ac:dyDescent="0.3">
      <c r="A190" s="25">
        <v>187</v>
      </c>
      <c r="B190" s="40" t="s">
        <v>314</v>
      </c>
      <c r="C190" s="27">
        <v>6</v>
      </c>
      <c r="D190" s="41" t="s">
        <v>256</v>
      </c>
      <c r="E190" s="42">
        <v>6</v>
      </c>
      <c r="F190" s="101"/>
      <c r="G190" s="102"/>
      <c r="H190" s="31" t="s">
        <v>185</v>
      </c>
      <c r="I190" s="32" t="s">
        <v>185</v>
      </c>
      <c r="J190" s="106"/>
      <c r="P190" s="105"/>
    </row>
    <row r="191" spans="1:22" ht="14.5" thickBot="1" x14ac:dyDescent="0.35">
      <c r="A191" s="25">
        <v>188</v>
      </c>
      <c r="B191" s="108" t="s">
        <v>316</v>
      </c>
      <c r="C191" s="109">
        <v>2</v>
      </c>
      <c r="D191" s="110" t="s">
        <v>256</v>
      </c>
      <c r="E191" s="111" t="s">
        <v>27</v>
      </c>
      <c r="F191" s="112"/>
      <c r="G191" s="113"/>
      <c r="H191" s="114">
        <v>0.94105778659444361</v>
      </c>
      <c r="I191" s="115">
        <v>154</v>
      </c>
      <c r="P191" s="105"/>
    </row>
    <row r="192" spans="1:22" ht="36" customHeight="1" x14ac:dyDescent="0.3">
      <c r="A192" s="116"/>
      <c r="B192" s="117"/>
      <c r="C192" s="118"/>
      <c r="D192" s="119"/>
      <c r="E192" s="119"/>
      <c r="F192" s="86">
        <v>1</v>
      </c>
      <c r="G192" s="86">
        <v>1</v>
      </c>
      <c r="H192" s="86"/>
      <c r="I192" s="86"/>
      <c r="P192" s="105"/>
    </row>
    <row r="193" spans="1:16" ht="45.75" customHeight="1" x14ac:dyDescent="0.3">
      <c r="B193" s="152"/>
      <c r="C193" s="152"/>
      <c r="D193" s="152"/>
      <c r="E193" s="152"/>
      <c r="J193" s="121"/>
      <c r="K193" s="121"/>
      <c r="P193" s="105"/>
    </row>
    <row r="194" spans="1:16" ht="30" customHeight="1" x14ac:dyDescent="0.3">
      <c r="A194" s="183" t="s">
        <v>375</v>
      </c>
      <c r="B194" s="183"/>
      <c r="C194" s="183"/>
      <c r="D194" s="183"/>
      <c r="E194" s="183"/>
      <c r="F194" s="183"/>
      <c r="G194" s="183"/>
      <c r="H194" s="183"/>
      <c r="I194" s="183"/>
      <c r="P194" s="60"/>
    </row>
    <row r="195" spans="1:16" ht="14" customHeight="1" x14ac:dyDescent="0.3">
      <c r="A195" s="183" t="s">
        <v>319</v>
      </c>
      <c r="B195" s="183"/>
      <c r="C195" s="183"/>
      <c r="D195" s="183"/>
      <c r="E195" s="183"/>
      <c r="F195" s="183"/>
      <c r="G195" s="183"/>
      <c r="H195" s="183"/>
      <c r="I195" s="183"/>
      <c r="J195" s="159"/>
      <c r="L195" s="160"/>
      <c r="M195" s="160"/>
      <c r="N195" s="160"/>
      <c r="O195" s="160"/>
    </row>
    <row r="196" spans="1:16" ht="24" customHeight="1" x14ac:dyDescent="0.3">
      <c r="A196" s="185" t="s">
        <v>321</v>
      </c>
      <c r="B196" s="185"/>
      <c r="C196" s="185"/>
      <c r="D196" s="185"/>
      <c r="E196" s="185"/>
      <c r="F196" s="185"/>
      <c r="G196" s="185"/>
      <c r="H196" s="185"/>
      <c r="I196" s="185"/>
    </row>
    <row r="197" spans="1:16" x14ac:dyDescent="0.3">
      <c r="A197" s="185"/>
      <c r="B197" s="185"/>
      <c r="C197" s="185"/>
      <c r="D197" s="185"/>
      <c r="E197" s="185"/>
      <c r="F197" s="185"/>
      <c r="G197" s="185"/>
      <c r="H197" s="185"/>
      <c r="I197" s="185"/>
    </row>
    <row r="198" spans="1:16" x14ac:dyDescent="0.3">
      <c r="A198" s="183" t="s">
        <v>322</v>
      </c>
      <c r="B198" s="183"/>
      <c r="C198" s="183"/>
      <c r="D198" s="183"/>
      <c r="E198" s="183"/>
      <c r="F198" s="183"/>
      <c r="G198" s="183"/>
      <c r="H198" s="183"/>
      <c r="I198" s="183"/>
    </row>
    <row r="199" spans="1:16" x14ac:dyDescent="0.3">
      <c r="A199" s="183" t="s">
        <v>323</v>
      </c>
      <c r="B199" s="183"/>
      <c r="C199" s="183"/>
      <c r="D199" s="183"/>
      <c r="E199" s="183"/>
      <c r="F199" s="183"/>
      <c r="G199" s="183"/>
      <c r="H199" s="183"/>
      <c r="I199" s="183"/>
    </row>
    <row r="230" ht="14.15" customHeight="1" x14ac:dyDescent="0.3"/>
    <row r="241" spans="12:15" ht="229.5" customHeight="1" x14ac:dyDescent="0.3"/>
    <row r="242" spans="12:15" x14ac:dyDescent="0.3">
      <c r="L242" s="161"/>
      <c r="M242" s="161"/>
      <c r="N242" s="161"/>
      <c r="O242" s="161"/>
    </row>
    <row r="243" spans="12:15" x14ac:dyDescent="0.3">
      <c r="L243" s="161"/>
      <c r="M243" s="161"/>
      <c r="N243" s="161"/>
      <c r="O243" s="161"/>
    </row>
    <row r="244" spans="12:15" x14ac:dyDescent="0.3">
      <c r="L244" s="161"/>
      <c r="M244" s="161"/>
      <c r="N244" s="161"/>
      <c r="O244" s="161"/>
    </row>
    <row r="308" spans="18:34" x14ac:dyDescent="0.3">
      <c r="R308" s="123">
        <v>1</v>
      </c>
    </row>
    <row r="313" spans="18:34" x14ac:dyDescent="0.3">
      <c r="AH313" s="123">
        <v>1</v>
      </c>
    </row>
  </sheetData>
  <mergeCells count="28">
    <mergeCell ref="Q62:S63"/>
    <mergeCell ref="U62:W63"/>
    <mergeCell ref="A1:H1"/>
    <mergeCell ref="K1:O1"/>
    <mergeCell ref="Q1:S1"/>
    <mergeCell ref="U1:W1"/>
    <mergeCell ref="A2:A3"/>
    <mergeCell ref="H2:I2"/>
    <mergeCell ref="K2:K3"/>
    <mergeCell ref="L98:O98"/>
    <mergeCell ref="K39:O41"/>
    <mergeCell ref="K42:O43"/>
    <mergeCell ref="K44:O46"/>
    <mergeCell ref="L48:O48"/>
    <mergeCell ref="Q64:S65"/>
    <mergeCell ref="U64:W65"/>
    <mergeCell ref="Q66:S68"/>
    <mergeCell ref="U66:W68"/>
    <mergeCell ref="L73:O73"/>
    <mergeCell ref="A196:I197"/>
    <mergeCell ref="A198:I198"/>
    <mergeCell ref="A199:I199"/>
    <mergeCell ref="L123:O123"/>
    <mergeCell ref="L146:O149"/>
    <mergeCell ref="L150:O151"/>
    <mergeCell ref="L152:O153"/>
    <mergeCell ref="A194:I194"/>
    <mergeCell ref="A195:I195"/>
  </mergeCells>
  <phoneticPr fontId="3" type="noConversion"/>
  <conditionalFormatting sqref="F192">
    <cfRule type="dataBar" priority="2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{D5F0A8F7-72EF-4F27-8783-28C5AC372BFB}</x14:id>
        </ext>
      </extLst>
    </cfRule>
  </conditionalFormatting>
  <conditionalFormatting sqref="G192:I192 J189">
    <cfRule type="dataBar" priority="2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{F6E1BFC0-1FDE-4A87-8714-12F1626C6877}</x14:id>
        </ext>
      </extLst>
    </cfRule>
    <cfRule type="dataBar" priority="2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{A554CE5E-5CD1-4487-834E-19F70D4DCCBF}</x14:id>
        </ext>
      </extLst>
    </cfRule>
  </conditionalFormatting>
  <conditionalFormatting sqref="N100:N119 W134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{722D8981-6FC2-4899-BBF7-3CC8C26550CD}</x14:id>
        </ext>
      </extLst>
    </cfRule>
  </conditionalFormatting>
  <conditionalFormatting sqref="N125:N144 R130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{B85D6FE6-3CDE-427F-A432-4C07B83D57B6}</x14:id>
        </ext>
      </extLst>
    </cfRule>
  </conditionalFormatting>
  <conditionalFormatting sqref="W134">
    <cfRule type="dataBar" priority="2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{D3FBD257-E911-4697-9543-7012FF50DF23}</x14:id>
        </ext>
      </extLst>
    </cfRule>
  </conditionalFormatting>
  <conditionalFormatting sqref="R130">
    <cfRule type="dataBar" priority="2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{D737487F-3208-4CED-8BFD-67B1B8F0A02F}</x14:id>
        </ext>
      </extLst>
    </cfRule>
    <cfRule type="dataBar" priority="2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{F32524C5-DE72-4DAA-AB67-56C8C67DCD7C}</x14:id>
        </ext>
      </extLst>
    </cfRule>
  </conditionalFormatting>
  <conditionalFormatting sqref="V1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{BAF88759-70C5-41DE-8CA3-69A1DFAAD875}</x14:id>
        </ext>
      </extLst>
    </cfRule>
  </conditionalFormatting>
  <conditionalFormatting sqref="V130">
    <cfRule type="dataBar" priority="1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{8B6BB5B8-3CD1-426D-A8D7-47CEF98131FA}</x14:id>
        </ext>
      </extLst>
    </cfRule>
    <cfRule type="dataBar" priority="1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{FF38D95F-CBBF-4BE8-AF2F-2E6FE2B27564}</x14:id>
        </ext>
      </extLst>
    </cfRule>
  </conditionalFormatting>
  <conditionalFormatting sqref="O51">
    <cfRule type="dataBar" priority="1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{26C3236D-8CFA-4518-8F98-0DD31B5169E2}</x14:id>
        </ext>
      </extLst>
    </cfRule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{607AEE55-4D62-4136-B7FA-09949A566128}</x14:id>
        </ext>
      </extLst>
    </cfRule>
  </conditionalFormatting>
  <conditionalFormatting sqref="O51">
    <cfRule type="dataBar" priority="1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{E57A41D2-1D40-4770-8557-0A5FEAD97D16}</x14:id>
        </ext>
      </extLst>
    </cfRule>
    <cfRule type="dataBar" priority="1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{B525A295-976F-4B07-9D66-95DB439A35C4}</x14:id>
        </ext>
      </extLst>
    </cfRule>
    <cfRule type="dataBar" priority="1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{522AE8ED-9301-4AAE-BF55-5A6E6ADFBE91}</x14:id>
        </ext>
      </extLst>
    </cfRule>
  </conditionalFormatting>
  <conditionalFormatting sqref="O50:O69 AJ1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{7AE2962F-54A2-4D26-A26C-DC8D7828344E}</x14:id>
        </ext>
      </extLst>
    </cfRule>
  </conditionalFormatting>
  <conditionalFormatting sqref="O76">
    <cfRule type="dataBar" priority="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{7C94A431-8A0D-489C-8621-BB6AE0C1C007}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{03DF1F0C-4342-4336-BD27-777314F84204}</x14:id>
        </ext>
      </extLst>
    </cfRule>
  </conditionalFormatting>
  <conditionalFormatting sqref="O76">
    <cfRule type="dataBar" priority="7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{20230DBB-D7C1-452C-A28C-9604ACA998FE}</x14:id>
        </ext>
      </extLst>
    </cfRule>
    <cfRule type="dataBar" priority="8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{4C27B9E9-9888-460D-BCB9-74745E48C202}</x14:id>
        </ext>
      </extLst>
    </cfRule>
    <cfRule type="dataBar" priority="1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{6BE47A00-038D-4496-A897-849F11533392}</x14:id>
        </ext>
      </extLst>
    </cfRule>
  </conditionalFormatting>
  <conditionalFormatting sqref="O75:O94 R308 AH31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{A25AF1C7-F69D-4761-80B4-8F5FC350703D}</x14:id>
        </ext>
      </extLst>
    </cfRule>
  </conditionalFormatting>
  <conditionalFormatting sqref="AJ117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{8E998303-ABE7-4207-9FC3-57BA66499A4B}</x14:id>
        </ext>
      </extLst>
    </cfRule>
  </conditionalFormatting>
  <conditionalFormatting sqref="AH313">
    <cfRule type="dataBar" priority="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{AEAA9DDA-16D9-4BB7-8592-656F5780EC9D}</x14:id>
        </ext>
      </extLst>
    </cfRule>
  </conditionalFormatting>
  <conditionalFormatting sqref="O75:O94 R30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{5181D131-998C-446F-86F8-11E5F4A34749}</x14:id>
        </ext>
      </extLst>
    </cfRule>
  </conditionalFormatting>
  <conditionalFormatting sqref="R308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{107CDDE1-10AE-481B-980B-D35595B41573}</x14:id>
        </ext>
      </extLst>
    </cfRule>
  </conditionalFormatting>
  <conditionalFormatting sqref="H192:I192 J39:J42 J44:J74 J90:J189 G3:G192">
    <cfRule type="dataBar" priority="2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{1697425D-1EE1-4301-A58A-9E9302D11E72}</x14:id>
        </ext>
      </extLst>
    </cfRule>
    <cfRule type="dataBar" priority="29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{FF85014D-AC53-4D00-B99E-08EAB4D7C818}</x14:id>
        </ext>
      </extLst>
    </cfRule>
    <cfRule type="dataBar" priority="30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{1E2585B3-AECC-4F6A-9B7F-0C78AD918ADD}</x14:id>
        </ext>
      </extLst>
    </cfRule>
  </conditionalFormatting>
  <conditionalFormatting sqref="N101">
    <cfRule type="dataBar" priority="3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{03DD9209-31FF-4AD7-AB59-025D46E8D3FA}</x14:id>
        </ext>
      </extLst>
    </cfRule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{E8840344-1101-4A56-8903-26ECB8EAECD2}</x14:id>
        </ext>
      </extLst>
    </cfRule>
  </conditionalFormatting>
  <conditionalFormatting sqref="N101">
    <cfRule type="dataBar" priority="33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{89697020-CF21-4EC0-A254-A901FF508980}</x14:id>
        </ext>
      </extLst>
    </cfRule>
    <cfRule type="dataBar" priority="3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{23A249AB-F9D1-40D8-99D2-2B0AAD8F925C}</x14:id>
        </ext>
      </extLst>
    </cfRule>
    <cfRule type="dataBar" priority="35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{AA9CE860-00EC-447A-8901-11C76B868905}</x14:id>
        </ext>
      </extLst>
    </cfRule>
  </conditionalFormatting>
  <conditionalFormatting sqref="N125:N14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{0BAFB54D-AF4C-41BE-81DE-3FCB1643811E}</x14:id>
        </ext>
      </extLst>
    </cfRule>
  </conditionalFormatting>
  <conditionalFormatting sqref="F3:F140 F158:F192 F153 F155:F156 F143:F150">
    <cfRule type="dataBar" priority="37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{CEAEDAB1-B74E-41E4-9100-7135C11402DD}</x14:id>
        </ext>
      </extLst>
    </cfRule>
  </conditionalFormatting>
  <conditionalFormatting sqref="F3:F140 F158:F191 F153 F155:F156 F143:F150">
    <cfRule type="dataBar" priority="38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{2FB1588F-1594-4342-B636-C19DA2B3E9CF}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{1E30B007-2D4E-4F2C-9630-304243E3E8C0}</x14:id>
        </ext>
      </extLst>
    </cfRule>
  </conditionalFormatting>
  <conditionalFormatting sqref="F3:F140 F158:F191 F153 F155:F156 F143:F150">
    <cfRule type="dataBar" priority="40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{B1B86B6D-ED50-4F3F-84BB-B9186DF466EF}</x14:id>
        </ext>
      </extLst>
    </cfRule>
  </conditionalFormatting>
  <conditionalFormatting sqref="J39:J42 J190 J44:J74 J90:J188 G3:G191">
    <cfRule type="dataBar" priority="4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{7B88D73C-3DF9-404A-A195-ECA58AF70DC4}</x14:id>
        </ext>
      </extLst>
    </cfRule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{DB3271AC-9940-4281-929E-3A9A6031C82B}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F0A8F7-72EF-4F27-8783-28C5AC372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F192</xm:sqref>
        </x14:conditionalFormatting>
        <x14:conditionalFormatting xmlns:xm="http://schemas.microsoft.com/office/excel/2006/main">
          <x14:cfRule type="dataBar" id="{F6E1BFC0-1FDE-4A87-8714-12F1626C6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554CE5E-5CD1-4487-834E-19F70D4DC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G192:I192 J189</xm:sqref>
        </x14:conditionalFormatting>
        <x14:conditionalFormatting xmlns:xm="http://schemas.microsoft.com/office/excel/2006/main">
          <x14:cfRule type="dataBar" id="{722D8981-6FC2-4899-BBF7-3CC8C2655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N100:N119 W134</xm:sqref>
        </x14:conditionalFormatting>
        <x14:conditionalFormatting xmlns:xm="http://schemas.microsoft.com/office/excel/2006/main">
          <x14:cfRule type="dataBar" id="{B85D6FE6-3CDE-427F-A432-4C07B83D57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N125:N144 R130</xm:sqref>
        </x14:conditionalFormatting>
        <x14:conditionalFormatting xmlns:xm="http://schemas.microsoft.com/office/excel/2006/main">
          <x14:cfRule type="dataBar" id="{D3FBD257-E911-4697-9543-7012FF50D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W134</xm:sqref>
        </x14:conditionalFormatting>
        <x14:conditionalFormatting xmlns:xm="http://schemas.microsoft.com/office/excel/2006/main">
          <x14:cfRule type="dataBar" id="{D737487F-3208-4CED-8BFD-67B1B8F0A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32524C5-DE72-4DAA-AB67-56C8C67DCD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R130</xm:sqref>
        </x14:conditionalFormatting>
        <x14:conditionalFormatting xmlns:xm="http://schemas.microsoft.com/office/excel/2006/main">
          <x14:cfRule type="dataBar" id="{BAF88759-70C5-41DE-8CA3-69A1DFAAD8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8B6BB5B8-3CD1-426D-A8D7-47CEF98131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38D95F-CBBF-4BE8-AF2F-2E6FE2B27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26C3236D-8CFA-4518-8F98-0DD31B5169E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607AEE55-4D62-4136-B7FA-09949A5661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O51</xm:sqref>
        </x14:conditionalFormatting>
        <x14:conditionalFormatting xmlns:xm="http://schemas.microsoft.com/office/excel/2006/main">
          <x14:cfRule type="dataBar" id="{E57A41D2-1D40-4770-8557-0A5FEAD97D1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B525A295-976F-4B07-9D66-95DB439A35C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522AE8ED-9301-4AAE-BF55-5A6E6ADFBE9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O51</xm:sqref>
        </x14:conditionalFormatting>
        <x14:conditionalFormatting xmlns:xm="http://schemas.microsoft.com/office/excel/2006/main">
          <x14:cfRule type="dataBar" id="{7AE2962F-54A2-4D26-A26C-DC8D782834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O50:O69 AJ117</xm:sqref>
        </x14:conditionalFormatting>
        <x14:conditionalFormatting xmlns:xm="http://schemas.microsoft.com/office/excel/2006/main">
          <x14:cfRule type="dataBar" id="{7C94A431-8A0D-489C-8621-BB6AE0C1C00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03DF1F0C-4342-4336-BD27-777314F842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O76</xm:sqref>
        </x14:conditionalFormatting>
        <x14:conditionalFormatting xmlns:xm="http://schemas.microsoft.com/office/excel/2006/main">
          <x14:cfRule type="dataBar" id="{20230DBB-D7C1-452C-A28C-9604ACA998F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4C27B9E9-9888-460D-BCB9-74745E48C20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6BE47A00-038D-4496-A897-849F1153339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O76</xm:sqref>
        </x14:conditionalFormatting>
        <x14:conditionalFormatting xmlns:xm="http://schemas.microsoft.com/office/excel/2006/main">
          <x14:cfRule type="dataBar" id="{A25AF1C7-F69D-4761-80B4-8F5FC35070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O75:O94 R308 AH313</xm:sqref>
        </x14:conditionalFormatting>
        <x14:conditionalFormatting xmlns:xm="http://schemas.microsoft.com/office/excel/2006/main">
          <x14:cfRule type="dataBar" id="{8E998303-ABE7-4207-9FC3-57BA66499A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AJ117</xm:sqref>
        </x14:conditionalFormatting>
        <x14:conditionalFormatting xmlns:xm="http://schemas.microsoft.com/office/excel/2006/main">
          <x14:cfRule type="dataBar" id="{AEAA9DDA-16D9-4BB7-8592-656F5780E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AH313</xm:sqref>
        </x14:conditionalFormatting>
        <x14:conditionalFormatting xmlns:xm="http://schemas.microsoft.com/office/excel/2006/main">
          <x14:cfRule type="dataBar" id="{5181D131-998C-446F-86F8-11E5F4A347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O75:O94 R308</xm:sqref>
        </x14:conditionalFormatting>
        <x14:conditionalFormatting xmlns:xm="http://schemas.microsoft.com/office/excel/2006/main">
          <x14:cfRule type="dataBar" id="{107CDDE1-10AE-481B-980B-D35595B415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R308</xm:sqref>
        </x14:conditionalFormatting>
        <x14:conditionalFormatting xmlns:xm="http://schemas.microsoft.com/office/excel/2006/main">
          <x14:cfRule type="dataBar" id="{1697425D-1EE1-4301-A58A-9E9302D11E7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FF85014D-AC53-4D00-B99E-08EAB4D7C81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1E2585B3-AECC-4F6A-9B7F-0C78AD918AD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H192:I192 J39:J42 J44:J74 J90:J189 G3:G192</xm:sqref>
        </x14:conditionalFormatting>
        <x14:conditionalFormatting xmlns:xm="http://schemas.microsoft.com/office/excel/2006/main">
          <x14:cfRule type="dataBar" id="{03DD9209-31FF-4AD7-AB59-025D46E8D3F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E8840344-1101-4A56-8903-26ECB8EAE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N101</xm:sqref>
        </x14:conditionalFormatting>
        <x14:conditionalFormatting xmlns:xm="http://schemas.microsoft.com/office/excel/2006/main">
          <x14:cfRule type="dataBar" id="{89697020-CF21-4EC0-A254-A901FF50898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23A249AB-F9D1-40D8-99D2-2B0AAD8F925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AA9CE860-00EC-447A-8901-11C76B86890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N101</xm:sqref>
        </x14:conditionalFormatting>
        <x14:conditionalFormatting xmlns:xm="http://schemas.microsoft.com/office/excel/2006/main">
          <x14:cfRule type="dataBar" id="{0BAFB54D-AF4C-41BE-81DE-3FCB16438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N125:N144</xm:sqref>
        </x14:conditionalFormatting>
        <x14:conditionalFormatting xmlns:xm="http://schemas.microsoft.com/office/excel/2006/main">
          <x14:cfRule type="dataBar" id="{CEAEDAB1-B74E-41E4-9100-7135C11402D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F3:F140 F158:F192 F153 F155:F156 F143:F150</xm:sqref>
        </x14:conditionalFormatting>
        <x14:conditionalFormatting xmlns:xm="http://schemas.microsoft.com/office/excel/2006/main">
          <x14:cfRule type="dataBar" id="{2FB1588F-1594-4342-B636-C19DA2B3E9C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1E30B007-2D4E-4F2C-9630-304243E3E8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F3:F140 F158:F191 F153 F155:F156 F143:F150</xm:sqref>
        </x14:conditionalFormatting>
        <x14:conditionalFormatting xmlns:xm="http://schemas.microsoft.com/office/excel/2006/main">
          <x14:cfRule type="dataBar" id="{B1B86B6D-ED50-4F3F-84BB-B9186DF466E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F3:F140 F158:F191 F153 F155:F156 F143:F150</xm:sqref>
        </x14:conditionalFormatting>
        <x14:conditionalFormatting xmlns:xm="http://schemas.microsoft.com/office/excel/2006/main">
          <x14:cfRule type="dataBar" id="{7B88D73C-3DF9-404A-A195-ECA58AF70DC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DB3271AC-9940-4281-929E-3A9A6031C8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J39:J42 J190 J44:J74 J90:J188 G3:G191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68C2-6D30-4B17-BCAE-B204B8DA085B}">
  <dimension ref="A1:AJ313"/>
  <sheetViews>
    <sheetView topLeftCell="A176" workbookViewId="0">
      <selection activeCell="D4" sqref="B4:D191"/>
    </sheetView>
  </sheetViews>
  <sheetFormatPr defaultColWidth="8.58203125" defaultRowHeight="14" x14ac:dyDescent="0.3"/>
  <cols>
    <col min="1" max="1" width="5.58203125" customWidth="1"/>
    <col min="2" max="2" width="19.33203125" customWidth="1"/>
    <col min="3" max="3" width="11.58203125" customWidth="1"/>
    <col min="4" max="4" width="10.58203125" customWidth="1"/>
    <col min="5" max="5" width="11.5" customWidth="1"/>
    <col min="8" max="8" width="11.1640625" customWidth="1"/>
    <col min="9" max="9" width="7.33203125" customWidth="1"/>
    <col min="10" max="10" width="9" bestFit="1" customWidth="1"/>
    <col min="11" max="11" width="3.58203125" customWidth="1"/>
    <col min="12" max="12" width="6.25" customWidth="1"/>
    <col min="13" max="13" width="9.6640625" customWidth="1"/>
    <col min="14" max="14" width="10.4140625" customWidth="1"/>
    <col min="15" max="15" width="8.75" customWidth="1"/>
    <col min="16" max="16" width="12" customWidth="1"/>
    <col min="17" max="17" width="15.58203125" customWidth="1"/>
    <col min="18" max="18" width="15.75" customWidth="1"/>
    <col min="19" max="19" width="15.33203125" customWidth="1"/>
    <col min="21" max="21" width="17.5" customWidth="1"/>
    <col min="22" max="22" width="15.75" customWidth="1"/>
    <col min="23" max="23" width="15.33203125" customWidth="1"/>
  </cols>
  <sheetData>
    <row r="1" spans="1:23" ht="38.5" customHeight="1" thickBot="1" x14ac:dyDescent="0.35">
      <c r="A1" s="195" t="s">
        <v>380</v>
      </c>
      <c r="B1" s="196"/>
      <c r="C1" s="196"/>
      <c r="D1" s="196"/>
      <c r="E1" s="196"/>
      <c r="F1" s="196"/>
      <c r="G1" s="196"/>
      <c r="H1" s="196"/>
      <c r="I1" s="165"/>
      <c r="J1" s="2"/>
      <c r="K1" s="210" t="s">
        <v>1</v>
      </c>
      <c r="L1" s="211"/>
      <c r="M1" s="211"/>
      <c r="N1" s="211"/>
      <c r="O1" s="211"/>
      <c r="Q1" s="197" t="s">
        <v>2</v>
      </c>
      <c r="R1" s="198" t="s">
        <v>3</v>
      </c>
      <c r="S1" s="199"/>
      <c r="U1" s="197" t="s">
        <v>2</v>
      </c>
      <c r="V1" s="198" t="s">
        <v>3</v>
      </c>
      <c r="W1" s="199"/>
    </row>
    <row r="2" spans="1:23" ht="28.5" customHeight="1" thickBot="1" x14ac:dyDescent="0.35">
      <c r="A2" s="200" t="s">
        <v>4</v>
      </c>
      <c r="B2" s="3" t="s">
        <v>5</v>
      </c>
      <c r="C2" s="4" t="s">
        <v>6</v>
      </c>
      <c r="D2" s="5" t="s">
        <v>7</v>
      </c>
      <c r="E2" s="6" t="s">
        <v>8</v>
      </c>
      <c r="F2" s="7" t="s">
        <v>9</v>
      </c>
      <c r="G2" s="8" t="s">
        <v>10</v>
      </c>
      <c r="H2" s="202" t="s">
        <v>11</v>
      </c>
      <c r="I2" s="202"/>
      <c r="J2" s="2"/>
      <c r="K2" s="200" t="s">
        <v>4</v>
      </c>
      <c r="L2" s="9" t="s">
        <v>12</v>
      </c>
      <c r="M2" s="10" t="s">
        <v>6</v>
      </c>
      <c r="N2" s="11" t="s">
        <v>13</v>
      </c>
      <c r="O2" s="12" t="s">
        <v>14</v>
      </c>
      <c r="Q2" s="13" t="s">
        <v>12</v>
      </c>
      <c r="R2" s="14" t="s">
        <v>15</v>
      </c>
      <c r="S2" s="15" t="s">
        <v>7</v>
      </c>
      <c r="U2" s="13" t="s">
        <v>12</v>
      </c>
      <c r="V2" s="14" t="s">
        <v>16</v>
      </c>
      <c r="W2" s="15" t="s">
        <v>17</v>
      </c>
    </row>
    <row r="3" spans="1:23" ht="24" thickBot="1" x14ac:dyDescent="0.35">
      <c r="A3" s="201"/>
      <c r="B3" s="16" t="s">
        <v>18</v>
      </c>
      <c r="C3" s="17">
        <f>SUM(C4:C191)</f>
        <v>5428388</v>
      </c>
      <c r="D3" s="17">
        <f>SUM(D4:D191)</f>
        <v>345360</v>
      </c>
      <c r="E3" s="17">
        <f>SUM(E4:E191)</f>
        <v>2179408</v>
      </c>
      <c r="F3" s="18">
        <f t="shared" ref="F3" si="0">D3/C3</f>
        <v>6.3621097091806994E-2</v>
      </c>
      <c r="G3" s="18">
        <f t="shared" ref="G3" si="1">E3/C3</f>
        <v>0.40148346065167045</v>
      </c>
      <c r="H3" s="19" t="s">
        <v>19</v>
      </c>
      <c r="I3" s="20" t="s">
        <v>20</v>
      </c>
      <c r="J3" s="2"/>
      <c r="K3" s="201"/>
      <c r="L3" s="21" t="s">
        <v>18</v>
      </c>
      <c r="M3" s="22">
        <f>SUM(M4:M37)</f>
        <v>84536</v>
      </c>
      <c r="N3" s="22">
        <f>SUM(N4:N37)</f>
        <v>4645</v>
      </c>
      <c r="O3" s="22">
        <f>SUM(O4:O37)</f>
        <v>134</v>
      </c>
      <c r="Q3" s="23" t="s">
        <v>18</v>
      </c>
      <c r="R3" s="24">
        <f>SUM(R4:R60)</f>
        <v>1643499</v>
      </c>
      <c r="S3" s="24">
        <f>SUM(S4:S60)</f>
        <v>97722</v>
      </c>
      <c r="U3" s="23" t="s">
        <v>18</v>
      </c>
      <c r="V3" s="24">
        <f>SUM(V4:V60)</f>
        <v>14128830</v>
      </c>
      <c r="W3" s="24">
        <f>SUM(W4:W60)</f>
        <v>172574</v>
      </c>
    </row>
    <row r="4" spans="1:23" ht="20.5" thickBot="1" x14ac:dyDescent="0.35">
      <c r="A4" s="25">
        <v>1</v>
      </c>
      <c r="B4" s="26" t="s">
        <v>21</v>
      </c>
      <c r="C4" s="27">
        <v>1643499</v>
      </c>
      <c r="D4" s="27">
        <v>97722</v>
      </c>
      <c r="E4" s="28">
        <v>366736</v>
      </c>
      <c r="F4" s="29">
        <f>D4/C4</f>
        <v>5.9459725865364077E-2</v>
      </c>
      <c r="G4" s="30">
        <f>E4/C4</f>
        <v>0.22314342752870553</v>
      </c>
      <c r="H4" s="31">
        <v>4994.4522040919965</v>
      </c>
      <c r="I4" s="32">
        <v>7</v>
      </c>
      <c r="J4" s="2"/>
      <c r="K4" s="25">
        <v>1</v>
      </c>
      <c r="L4" s="33" t="s">
        <v>22</v>
      </c>
      <c r="M4" s="34">
        <v>68135</v>
      </c>
      <c r="N4" s="34">
        <v>4512</v>
      </c>
      <c r="O4" s="35">
        <v>6</v>
      </c>
      <c r="P4" s="2"/>
      <c r="Q4" s="36" t="s">
        <v>23</v>
      </c>
      <c r="R4" s="37">
        <v>361515</v>
      </c>
      <c r="S4" s="38">
        <v>29141</v>
      </c>
      <c r="U4" s="36" t="s">
        <v>23</v>
      </c>
      <c r="V4" s="39">
        <v>1699826</v>
      </c>
      <c r="W4" s="38">
        <v>77295</v>
      </c>
    </row>
    <row r="5" spans="1:23" ht="20.5" thickBot="1" x14ac:dyDescent="0.35">
      <c r="A5" s="25">
        <v>2</v>
      </c>
      <c r="B5" s="40" t="s">
        <v>28</v>
      </c>
      <c r="C5" s="41">
        <v>363211</v>
      </c>
      <c r="D5" s="41">
        <v>22666</v>
      </c>
      <c r="E5" s="42">
        <v>149911</v>
      </c>
      <c r="F5" s="29">
        <f t="shared" ref="F5" si="2">D5/C5</f>
        <v>6.2404497661139119E-2</v>
      </c>
      <c r="G5" s="30">
        <f t="shared" ref="G5" si="3">E5/C5</f>
        <v>0.41273805033437866</v>
      </c>
      <c r="H5" s="31">
        <v>1720.9751908138603</v>
      </c>
      <c r="I5" s="32">
        <v>32</v>
      </c>
      <c r="J5" s="2"/>
      <c r="K5" s="167">
        <v>2</v>
      </c>
      <c r="L5" s="33" t="s">
        <v>25</v>
      </c>
      <c r="M5" s="34">
        <v>1592</v>
      </c>
      <c r="N5" s="34">
        <v>8</v>
      </c>
      <c r="O5" s="35">
        <v>3</v>
      </c>
      <c r="P5" s="2"/>
      <c r="Q5" s="36" t="s">
        <v>26</v>
      </c>
      <c r="R5" s="46">
        <v>154154</v>
      </c>
      <c r="S5" s="47">
        <v>11138</v>
      </c>
      <c r="U5" s="36" t="s">
        <v>26</v>
      </c>
      <c r="V5" s="48">
        <v>603807</v>
      </c>
      <c r="W5" s="47" t="s">
        <v>27</v>
      </c>
    </row>
    <row r="6" spans="1:23" ht="20.5" thickBot="1" x14ac:dyDescent="0.35">
      <c r="A6" s="25">
        <v>3</v>
      </c>
      <c r="B6" s="40" t="s">
        <v>24</v>
      </c>
      <c r="C6" s="41">
        <v>353427</v>
      </c>
      <c r="D6" s="41">
        <v>3633</v>
      </c>
      <c r="E6" s="42">
        <v>118798</v>
      </c>
      <c r="F6" s="29">
        <f t="shared" ref="F6:F69" si="4">D6/C6</f>
        <v>1.0279350474072439E-2</v>
      </c>
      <c r="G6" s="30">
        <f t="shared" ref="G6:G69" si="5">E6/C6</f>
        <v>0.33613164811969659</v>
      </c>
      <c r="H6" s="31">
        <v>2422.8527733196916</v>
      </c>
      <c r="I6" s="32">
        <v>21</v>
      </c>
      <c r="J6" s="49"/>
      <c r="K6" s="167">
        <v>3</v>
      </c>
      <c r="L6" s="33" t="s">
        <v>29</v>
      </c>
      <c r="M6" s="34">
        <v>1276</v>
      </c>
      <c r="N6" s="34">
        <v>22</v>
      </c>
      <c r="O6" s="35">
        <v>0</v>
      </c>
      <c r="P6" s="2"/>
      <c r="Q6" s="36" t="s">
        <v>30</v>
      </c>
      <c r="R6" s="46">
        <v>110304</v>
      </c>
      <c r="S6" s="47">
        <v>4856</v>
      </c>
      <c r="U6" s="36" t="s">
        <v>30</v>
      </c>
      <c r="V6" s="48">
        <v>747921</v>
      </c>
      <c r="W6" s="47" t="s">
        <v>27</v>
      </c>
    </row>
    <row r="7" spans="1:23" ht="20.5" thickBot="1" x14ac:dyDescent="0.35">
      <c r="A7" s="25">
        <v>4</v>
      </c>
      <c r="B7" s="40" t="s">
        <v>31</v>
      </c>
      <c r="C7" s="41">
        <v>260916</v>
      </c>
      <c r="D7" s="41">
        <v>36875</v>
      </c>
      <c r="E7" s="42">
        <v>1151</v>
      </c>
      <c r="F7" s="29">
        <f t="shared" si="4"/>
        <v>0.14132901010286836</v>
      </c>
      <c r="G7" s="30">
        <f t="shared" si="5"/>
        <v>4.4113814407702092E-3</v>
      </c>
      <c r="H7" s="31">
        <v>3863.6951790971298</v>
      </c>
      <c r="I7" s="32">
        <v>9</v>
      </c>
      <c r="J7" s="49"/>
      <c r="K7" s="167">
        <v>4</v>
      </c>
      <c r="L7" s="33" t="s">
        <v>32</v>
      </c>
      <c r="M7" s="34">
        <v>1268</v>
      </c>
      <c r="N7" s="34">
        <v>1</v>
      </c>
      <c r="O7" s="35">
        <v>0</v>
      </c>
      <c r="P7" s="2"/>
      <c r="Q7" s="36" t="s">
        <v>36</v>
      </c>
      <c r="R7" s="46">
        <v>94257</v>
      </c>
      <c r="S7" s="47">
        <v>3756</v>
      </c>
      <c r="U7" s="36" t="s">
        <v>36</v>
      </c>
      <c r="V7" s="48">
        <v>1582745</v>
      </c>
      <c r="W7" s="47" t="s">
        <v>27</v>
      </c>
    </row>
    <row r="8" spans="1:23" ht="20.5" thickBot="1" x14ac:dyDescent="0.35">
      <c r="A8" s="25">
        <v>5</v>
      </c>
      <c r="B8" s="40" t="s">
        <v>34</v>
      </c>
      <c r="C8" s="41">
        <v>235772</v>
      </c>
      <c r="D8" s="41">
        <v>28752</v>
      </c>
      <c r="E8" s="42">
        <v>150376</v>
      </c>
      <c r="F8" s="29">
        <f t="shared" si="4"/>
        <v>0.12194832295607622</v>
      </c>
      <c r="G8" s="30">
        <f t="shared" si="5"/>
        <v>0.63780262287294509</v>
      </c>
      <c r="H8" s="31">
        <v>5044.6783064368838</v>
      </c>
      <c r="I8" s="32">
        <v>6</v>
      </c>
      <c r="J8" s="49"/>
      <c r="K8" s="167">
        <v>5</v>
      </c>
      <c r="L8" s="33" t="s">
        <v>35</v>
      </c>
      <c r="M8" s="34">
        <v>1065</v>
      </c>
      <c r="N8" s="34">
        <v>4</v>
      </c>
      <c r="O8" s="35">
        <v>31</v>
      </c>
      <c r="P8" s="2"/>
      <c r="Q8" s="36" t="s">
        <v>33</v>
      </c>
      <c r="R8" s="46">
        <v>92675</v>
      </c>
      <c r="S8" s="47">
        <v>6372</v>
      </c>
      <c r="U8" s="36" t="s">
        <v>33</v>
      </c>
      <c r="V8" s="48">
        <v>532373</v>
      </c>
      <c r="W8" s="47">
        <v>9308</v>
      </c>
    </row>
    <row r="9" spans="1:23" ht="20.5" thickBot="1" x14ac:dyDescent="0.35">
      <c r="A9" s="25">
        <v>6</v>
      </c>
      <c r="B9" s="40" t="s">
        <v>37</v>
      </c>
      <c r="C9" s="41">
        <v>229858</v>
      </c>
      <c r="D9" s="41">
        <v>32785</v>
      </c>
      <c r="E9" s="42">
        <v>140479</v>
      </c>
      <c r="F9" s="29">
        <f t="shared" si="4"/>
        <v>0.14263153773199105</v>
      </c>
      <c r="G9" s="30">
        <f t="shared" si="5"/>
        <v>0.61115558301212047</v>
      </c>
      <c r="H9" s="31">
        <v>3796.1637537195452</v>
      </c>
      <c r="I9" s="32">
        <v>11</v>
      </c>
      <c r="J9" s="2"/>
      <c r="K9" s="167">
        <v>6</v>
      </c>
      <c r="L9" s="33" t="s">
        <v>38</v>
      </c>
      <c r="M9" s="34">
        <v>1019</v>
      </c>
      <c r="N9" s="34">
        <v>4</v>
      </c>
      <c r="O9" s="35">
        <v>0</v>
      </c>
      <c r="P9" s="2"/>
      <c r="Q9" s="36" t="s">
        <v>39</v>
      </c>
      <c r="R9" s="46">
        <v>71563</v>
      </c>
      <c r="S9" s="47">
        <v>5136</v>
      </c>
      <c r="U9" s="36" t="s">
        <v>39</v>
      </c>
      <c r="V9" s="48">
        <v>396095</v>
      </c>
      <c r="W9" s="47" t="s">
        <v>27</v>
      </c>
    </row>
    <row r="10" spans="1:23" ht="20.5" thickBot="1" x14ac:dyDescent="0.35">
      <c r="A10" s="25">
        <v>7</v>
      </c>
      <c r="B10" s="40" t="s">
        <v>40</v>
      </c>
      <c r="C10" s="41">
        <v>182709</v>
      </c>
      <c r="D10" s="41">
        <v>28370</v>
      </c>
      <c r="E10" s="42">
        <v>64735</v>
      </c>
      <c r="F10" s="29">
        <f t="shared" si="4"/>
        <v>0.1552742338910508</v>
      </c>
      <c r="G10" s="30">
        <f t="shared" si="5"/>
        <v>0.35430657493610057</v>
      </c>
      <c r="H10" s="31">
        <v>2805.3088138184762</v>
      </c>
      <c r="I10" s="32">
        <v>18</v>
      </c>
      <c r="J10" s="49"/>
      <c r="K10" s="167">
        <v>7</v>
      </c>
      <c r="L10" s="33" t="s">
        <v>42</v>
      </c>
      <c r="M10" s="34">
        <v>991</v>
      </c>
      <c r="N10" s="34">
        <v>6</v>
      </c>
      <c r="O10" s="35">
        <v>0</v>
      </c>
      <c r="P10" s="2"/>
      <c r="Q10" s="36" t="s">
        <v>46</v>
      </c>
      <c r="R10" s="46">
        <v>55885</v>
      </c>
      <c r="S10" s="47">
        <v>1528</v>
      </c>
      <c r="U10" s="36" t="s">
        <v>46</v>
      </c>
      <c r="V10" s="48">
        <v>763766</v>
      </c>
      <c r="W10" s="47" t="s">
        <v>27</v>
      </c>
    </row>
    <row r="11" spans="1:23" ht="20.5" thickBot="1" x14ac:dyDescent="0.35">
      <c r="A11" s="25">
        <v>8</v>
      </c>
      <c r="B11" s="40" t="s">
        <v>44</v>
      </c>
      <c r="C11" s="41">
        <v>180338</v>
      </c>
      <c r="D11" s="41">
        <v>8287</v>
      </c>
      <c r="E11" s="42">
        <v>160881</v>
      </c>
      <c r="F11" s="29">
        <f t="shared" si="4"/>
        <v>4.595260011755703E-2</v>
      </c>
      <c r="G11" s="30">
        <f t="shared" si="5"/>
        <v>0.89210815246925224</v>
      </c>
      <c r="H11" s="31">
        <v>2159.2957461557698</v>
      </c>
      <c r="I11" s="32">
        <v>24</v>
      </c>
      <c r="J11" s="49"/>
      <c r="K11" s="167">
        <v>8</v>
      </c>
      <c r="L11" s="33" t="s">
        <v>45</v>
      </c>
      <c r="M11" s="34">
        <v>945</v>
      </c>
      <c r="N11" s="34">
        <v>13</v>
      </c>
      <c r="O11" s="35">
        <v>0</v>
      </c>
      <c r="P11" s="2"/>
      <c r="Q11" s="36" t="s">
        <v>43</v>
      </c>
      <c r="R11" s="46">
        <v>54679</v>
      </c>
      <c r="S11" s="47">
        <v>5228</v>
      </c>
      <c r="U11" s="36" t="s">
        <v>43</v>
      </c>
      <c r="V11" s="48">
        <v>451232</v>
      </c>
      <c r="W11" s="47" t="s">
        <v>27</v>
      </c>
    </row>
    <row r="12" spans="1:23" ht="20.5" thickBot="1" x14ac:dyDescent="0.35">
      <c r="A12" s="25">
        <v>9</v>
      </c>
      <c r="B12" s="40" t="s">
        <v>47</v>
      </c>
      <c r="C12" s="41">
        <v>156827</v>
      </c>
      <c r="D12" s="41">
        <v>4340</v>
      </c>
      <c r="E12" s="42">
        <v>118694</v>
      </c>
      <c r="F12" s="29">
        <f t="shared" si="4"/>
        <v>2.7673806168580665E-2</v>
      </c>
      <c r="G12" s="30">
        <f t="shared" si="5"/>
        <v>0.75684671644551005</v>
      </c>
      <c r="H12" s="31">
        <v>1879.7521719355889</v>
      </c>
      <c r="I12" s="32">
        <v>29</v>
      </c>
      <c r="J12" s="2"/>
      <c r="K12" s="167">
        <v>9</v>
      </c>
      <c r="L12" s="33" t="s">
        <v>48</v>
      </c>
      <c r="M12" s="34">
        <v>937</v>
      </c>
      <c r="N12" s="34">
        <v>1</v>
      </c>
      <c r="O12" s="35">
        <v>0</v>
      </c>
      <c r="P12" s="2"/>
      <c r="Q12" s="36" t="s">
        <v>49</v>
      </c>
      <c r="R12" s="46">
        <v>50867</v>
      </c>
      <c r="S12" s="47">
        <v>2237</v>
      </c>
      <c r="U12" s="36" t="s">
        <v>49</v>
      </c>
      <c r="V12" s="48">
        <v>871235</v>
      </c>
      <c r="W12" s="47">
        <v>9638</v>
      </c>
    </row>
    <row r="13" spans="1:23" ht="20.5" thickBot="1" x14ac:dyDescent="0.35">
      <c r="A13" s="25">
        <v>10</v>
      </c>
      <c r="B13" s="40" t="s">
        <v>53</v>
      </c>
      <c r="C13" s="41">
        <v>139911</v>
      </c>
      <c r="D13" s="41">
        <v>4039</v>
      </c>
      <c r="E13" s="42">
        <v>57976</v>
      </c>
      <c r="F13" s="29">
        <f t="shared" si="4"/>
        <v>2.8868352023786549E-2</v>
      </c>
      <c r="G13" s="30">
        <f t="shared" si="5"/>
        <v>0.41437771154519659</v>
      </c>
      <c r="H13" s="31">
        <v>102.39255131926514</v>
      </c>
      <c r="I13" s="32">
        <v>100</v>
      </c>
      <c r="J13" s="2"/>
      <c r="K13" s="167">
        <v>10</v>
      </c>
      <c r="L13" s="33" t="s">
        <v>51</v>
      </c>
      <c r="M13" s="34">
        <v>788</v>
      </c>
      <c r="N13" s="34">
        <v>7</v>
      </c>
      <c r="O13" s="35">
        <v>1</v>
      </c>
      <c r="P13" s="2"/>
      <c r="Q13" s="36" t="s">
        <v>52</v>
      </c>
      <c r="R13" s="46">
        <v>46313</v>
      </c>
      <c r="S13" s="47">
        <v>2277</v>
      </c>
      <c r="U13" s="36" t="s">
        <v>52</v>
      </c>
      <c r="V13" s="48">
        <v>240362</v>
      </c>
      <c r="W13" s="47">
        <v>7939</v>
      </c>
    </row>
    <row r="14" spans="1:23" ht="20.5" thickBot="1" x14ac:dyDescent="0.35">
      <c r="A14" s="25">
        <v>11</v>
      </c>
      <c r="B14" s="40" t="s">
        <v>50</v>
      </c>
      <c r="C14" s="27">
        <v>137724</v>
      </c>
      <c r="D14" s="41">
        <v>7451</v>
      </c>
      <c r="E14" s="42">
        <v>107713</v>
      </c>
      <c r="F14" s="29">
        <f t="shared" si="4"/>
        <v>5.4100955534256923E-2</v>
      </c>
      <c r="G14" s="30">
        <f t="shared" si="5"/>
        <v>0.78209317185094829</v>
      </c>
      <c r="H14" s="31">
        <v>1661.0482685497893</v>
      </c>
      <c r="I14" s="32">
        <v>33</v>
      </c>
      <c r="J14" s="2"/>
      <c r="K14" s="167">
        <v>11</v>
      </c>
      <c r="L14" s="33" t="s">
        <v>54</v>
      </c>
      <c r="M14" s="34">
        <v>668</v>
      </c>
      <c r="N14" s="34">
        <v>7</v>
      </c>
      <c r="O14" s="35">
        <v>13</v>
      </c>
      <c r="P14" s="2"/>
      <c r="Q14" s="36" t="s">
        <v>55</v>
      </c>
      <c r="R14" s="46">
        <v>42902</v>
      </c>
      <c r="S14" s="47">
        <v>1827</v>
      </c>
      <c r="U14" s="36" t="s">
        <v>55</v>
      </c>
      <c r="V14" s="48">
        <v>481954</v>
      </c>
      <c r="W14" s="47">
        <v>7439</v>
      </c>
    </row>
    <row r="15" spans="1:23" ht="20.5" thickBot="1" x14ac:dyDescent="0.35">
      <c r="A15" s="25">
        <v>12</v>
      </c>
      <c r="B15" s="40" t="s">
        <v>56</v>
      </c>
      <c r="C15" s="27">
        <v>119959</v>
      </c>
      <c r="D15" s="41">
        <v>3456</v>
      </c>
      <c r="E15" s="42">
        <v>49795</v>
      </c>
      <c r="F15" s="29">
        <f t="shared" si="4"/>
        <v>2.8809843363149075E-2</v>
      </c>
      <c r="G15" s="30">
        <f t="shared" si="5"/>
        <v>0.41510015922106719</v>
      </c>
      <c r="H15" s="31">
        <v>3689.8593815349172</v>
      </c>
      <c r="I15" s="32">
        <v>12</v>
      </c>
      <c r="J15" s="2"/>
      <c r="K15" s="167">
        <v>12</v>
      </c>
      <c r="L15" s="33" t="s">
        <v>57</v>
      </c>
      <c r="M15" s="34">
        <v>653</v>
      </c>
      <c r="N15" s="34">
        <v>0</v>
      </c>
      <c r="O15" s="35">
        <v>0</v>
      </c>
      <c r="P15" s="2"/>
      <c r="Q15" s="36" t="s">
        <v>58</v>
      </c>
      <c r="R15" s="46">
        <v>40468</v>
      </c>
      <c r="S15" s="47">
        <v>3693</v>
      </c>
      <c r="U15" s="36" t="s">
        <v>58</v>
      </c>
      <c r="V15" s="48">
        <v>214136</v>
      </c>
      <c r="W15" s="47">
        <v>12538</v>
      </c>
    </row>
    <row r="16" spans="1:23" ht="20.5" thickBot="1" x14ac:dyDescent="0.35">
      <c r="A16" s="25">
        <v>13</v>
      </c>
      <c r="B16" s="40" t="s">
        <v>62</v>
      </c>
      <c r="C16" s="27">
        <v>86106</v>
      </c>
      <c r="D16" s="41">
        <v>6534</v>
      </c>
      <c r="E16" s="42">
        <v>43998</v>
      </c>
      <c r="F16" s="29">
        <f t="shared" si="4"/>
        <v>7.588321371333008E-2</v>
      </c>
      <c r="G16" s="30">
        <f t="shared" si="5"/>
        <v>0.51097484495853951</v>
      </c>
      <c r="H16" s="31">
        <v>2301.6196258821628</v>
      </c>
      <c r="I16" s="32">
        <v>23</v>
      </c>
      <c r="J16" s="2"/>
      <c r="K16" s="167">
        <v>13</v>
      </c>
      <c r="L16" s="33" t="s">
        <v>60</v>
      </c>
      <c r="M16" s="34">
        <v>593</v>
      </c>
      <c r="N16" s="34">
        <v>9</v>
      </c>
      <c r="O16" s="35">
        <v>3</v>
      </c>
      <c r="P16" s="2"/>
      <c r="Q16" s="36" t="s">
        <v>61</v>
      </c>
      <c r="R16" s="46">
        <v>37169</v>
      </c>
      <c r="S16" s="47">
        <v>2691</v>
      </c>
      <c r="U16" s="36" t="s">
        <v>61</v>
      </c>
      <c r="V16" s="48">
        <v>316036</v>
      </c>
      <c r="W16" s="47" t="s">
        <v>27</v>
      </c>
    </row>
    <row r="17" spans="1:23" ht="20.5" thickBot="1" x14ac:dyDescent="0.35">
      <c r="A17" s="25">
        <v>14</v>
      </c>
      <c r="B17" s="40" t="s">
        <v>59</v>
      </c>
      <c r="C17" s="27">
        <v>84095</v>
      </c>
      <c r="D17" s="41">
        <v>4638</v>
      </c>
      <c r="E17" s="42">
        <v>79347</v>
      </c>
      <c r="F17" s="29">
        <f t="shared" si="4"/>
        <v>5.515191152862834E-2</v>
      </c>
      <c r="G17" s="30">
        <f t="shared" si="5"/>
        <v>0.94354004399785951</v>
      </c>
      <c r="H17" s="31">
        <v>58.652501643821886</v>
      </c>
      <c r="I17" s="32">
        <v>112</v>
      </c>
      <c r="J17" s="2"/>
      <c r="K17" s="167">
        <v>14</v>
      </c>
      <c r="L17" s="33" t="s">
        <v>63</v>
      </c>
      <c r="M17" s="34">
        <v>579</v>
      </c>
      <c r="N17" s="34">
        <v>6</v>
      </c>
      <c r="O17" s="35">
        <v>0</v>
      </c>
      <c r="P17" s="2"/>
      <c r="Q17" s="36" t="s">
        <v>64</v>
      </c>
      <c r="R17" s="46">
        <v>36244</v>
      </c>
      <c r="S17" s="47">
        <v>1171</v>
      </c>
      <c r="U17" s="36" t="s">
        <v>64</v>
      </c>
      <c r="V17" s="48">
        <v>244085</v>
      </c>
      <c r="W17" s="47">
        <v>6453</v>
      </c>
    </row>
    <row r="18" spans="1:23" ht="20.5" thickBot="1" x14ac:dyDescent="0.35">
      <c r="A18" s="25">
        <v>15</v>
      </c>
      <c r="B18" s="40" t="s">
        <v>65</v>
      </c>
      <c r="C18" s="27">
        <v>72560</v>
      </c>
      <c r="D18" s="41">
        <v>390</v>
      </c>
      <c r="E18" s="42">
        <v>43520</v>
      </c>
      <c r="F18" s="29">
        <f t="shared" si="4"/>
        <v>5.3748621830209484E-3</v>
      </c>
      <c r="G18" s="30">
        <f t="shared" si="5"/>
        <v>0.59977949283351706</v>
      </c>
      <c r="H18" s="31">
        <v>2117.3947127229976</v>
      </c>
      <c r="I18" s="32">
        <v>25</v>
      </c>
      <c r="J18" s="2"/>
      <c r="K18" s="167">
        <v>15</v>
      </c>
      <c r="L18" s="33" t="s">
        <v>66</v>
      </c>
      <c r="M18" s="34">
        <v>564</v>
      </c>
      <c r="N18" s="34">
        <v>3</v>
      </c>
      <c r="O18" s="35">
        <v>3</v>
      </c>
      <c r="P18" s="2"/>
      <c r="Q18" s="36" t="s">
        <v>67</v>
      </c>
      <c r="R18" s="46">
        <v>31911</v>
      </c>
      <c r="S18" s="47">
        <v>1969</v>
      </c>
      <c r="U18" s="36" t="s">
        <v>67</v>
      </c>
      <c r="V18" s="48">
        <v>324553</v>
      </c>
      <c r="W18" s="47">
        <v>5476</v>
      </c>
    </row>
    <row r="19" spans="1:23" ht="20.5" thickBot="1" x14ac:dyDescent="0.35">
      <c r="A19" s="25">
        <v>16</v>
      </c>
      <c r="B19" s="40" t="s">
        <v>74</v>
      </c>
      <c r="C19" s="27">
        <v>69102</v>
      </c>
      <c r="D19" s="41">
        <v>718</v>
      </c>
      <c r="E19" s="42">
        <v>28148</v>
      </c>
      <c r="F19" s="29">
        <f t="shared" si="4"/>
        <v>1.0390437324534745E-2</v>
      </c>
      <c r="G19" s="30">
        <f t="shared" si="5"/>
        <v>0.40733987438858499</v>
      </c>
      <c r="H19" s="31">
        <v>3646.1514059859946</v>
      </c>
      <c r="I19" s="32">
        <v>13</v>
      </c>
      <c r="J19" s="2"/>
      <c r="K19" s="167">
        <v>16</v>
      </c>
      <c r="L19" s="33" t="s">
        <v>69</v>
      </c>
      <c r="M19" s="51">
        <v>441</v>
      </c>
      <c r="N19" s="51">
        <v>7</v>
      </c>
      <c r="O19" s="52">
        <v>20</v>
      </c>
      <c r="P19" s="2"/>
      <c r="Q19" s="36" t="s">
        <v>70</v>
      </c>
      <c r="R19" s="46">
        <v>31376</v>
      </c>
      <c r="S19" s="47">
        <v>1976</v>
      </c>
      <c r="U19" s="36" t="s">
        <v>70</v>
      </c>
      <c r="V19" s="48">
        <v>220801</v>
      </c>
      <c r="W19" s="47">
        <v>5285</v>
      </c>
    </row>
    <row r="20" spans="1:23" ht="20.5" thickBot="1" x14ac:dyDescent="0.35">
      <c r="A20" s="25">
        <v>17</v>
      </c>
      <c r="B20" s="40" t="s">
        <v>71</v>
      </c>
      <c r="C20" s="27">
        <v>68620</v>
      </c>
      <c r="D20" s="41">
        <v>7394</v>
      </c>
      <c r="E20" s="42">
        <v>46979</v>
      </c>
      <c r="F20" s="29">
        <f t="shared" si="4"/>
        <v>0.10775284173710288</v>
      </c>
      <c r="G20" s="30">
        <f t="shared" si="5"/>
        <v>0.68462547362285053</v>
      </c>
      <c r="H20" s="31">
        <v>537.8774482683117</v>
      </c>
      <c r="I20" s="32">
        <v>53</v>
      </c>
      <c r="J20" s="2"/>
      <c r="K20" s="167">
        <v>17</v>
      </c>
      <c r="L20" s="33" t="s">
        <v>72</v>
      </c>
      <c r="M20" s="34">
        <v>356</v>
      </c>
      <c r="N20" s="34">
        <v>1</v>
      </c>
      <c r="O20" s="35">
        <v>0</v>
      </c>
      <c r="P20" s="2"/>
      <c r="Q20" s="36" t="s">
        <v>73</v>
      </c>
      <c r="R20" s="46">
        <v>24174</v>
      </c>
      <c r="S20" s="47">
        <v>1332</v>
      </c>
      <c r="U20" s="36" t="s">
        <v>73</v>
      </c>
      <c r="V20" s="48">
        <v>150051</v>
      </c>
      <c r="W20" s="47">
        <v>4105</v>
      </c>
    </row>
    <row r="21" spans="1:23" ht="20.5" thickBot="1" x14ac:dyDescent="0.35">
      <c r="A21" s="25">
        <v>18</v>
      </c>
      <c r="B21" s="40" t="s">
        <v>68</v>
      </c>
      <c r="C21" s="27">
        <v>57342</v>
      </c>
      <c r="D21" s="41">
        <v>9312</v>
      </c>
      <c r="E21" s="42">
        <v>15297</v>
      </c>
      <c r="F21" s="29">
        <f t="shared" si="4"/>
        <v>0.16239405671235743</v>
      </c>
      <c r="G21" s="30">
        <f t="shared" si="5"/>
        <v>0.26676781416762585</v>
      </c>
      <c r="H21" s="31">
        <v>4969.2668411886725</v>
      </c>
      <c r="I21" s="32">
        <v>8</v>
      </c>
      <c r="J21" s="2"/>
      <c r="K21" s="167">
        <v>18</v>
      </c>
      <c r="L21" s="33" t="s">
        <v>75</v>
      </c>
      <c r="M21" s="34">
        <v>328</v>
      </c>
      <c r="N21" s="34">
        <v>6</v>
      </c>
      <c r="O21" s="35">
        <v>0</v>
      </c>
      <c r="P21" s="2"/>
      <c r="Q21" s="36" t="s">
        <v>76</v>
      </c>
      <c r="R21" s="46">
        <v>23365</v>
      </c>
      <c r="S21" s="47">
        <v>784</v>
      </c>
      <c r="U21" s="36" t="s">
        <v>76</v>
      </c>
      <c r="V21" s="48">
        <v>336656</v>
      </c>
      <c r="W21" s="47" t="s">
        <v>27</v>
      </c>
    </row>
    <row r="22" spans="1:23" ht="20.5" thickBot="1" x14ac:dyDescent="0.35">
      <c r="A22" s="25">
        <v>19</v>
      </c>
      <c r="B22" s="40" t="s">
        <v>77</v>
      </c>
      <c r="C22" s="27">
        <v>56349</v>
      </c>
      <c r="D22" s="41">
        <v>1167</v>
      </c>
      <c r="E22" s="42">
        <v>17482</v>
      </c>
      <c r="F22" s="29">
        <f t="shared" si="4"/>
        <v>2.0710216685300539E-2</v>
      </c>
      <c r="G22" s="30">
        <f t="shared" si="5"/>
        <v>0.31024507977071464</v>
      </c>
      <c r="H22" s="31">
        <v>260.19401684622466</v>
      </c>
      <c r="I22" s="32">
        <v>74</v>
      </c>
      <c r="J22" s="2"/>
      <c r="K22" s="167">
        <v>19</v>
      </c>
      <c r="L22" s="33" t="s">
        <v>78</v>
      </c>
      <c r="M22" s="34">
        <v>308</v>
      </c>
      <c r="N22" s="34">
        <v>3</v>
      </c>
      <c r="O22" s="35">
        <v>0</v>
      </c>
      <c r="P22" s="2"/>
      <c r="Q22" s="36" t="s">
        <v>85</v>
      </c>
      <c r="R22" s="46">
        <v>20573</v>
      </c>
      <c r="S22" s="47">
        <v>878</v>
      </c>
      <c r="U22" s="36" t="s">
        <v>85</v>
      </c>
      <c r="V22" s="48">
        <v>197964</v>
      </c>
      <c r="W22" s="47">
        <v>2588</v>
      </c>
    </row>
    <row r="23" spans="1:23" ht="20.5" thickBot="1" x14ac:dyDescent="0.35">
      <c r="A23" s="25">
        <v>20</v>
      </c>
      <c r="B23" s="40" t="s">
        <v>80</v>
      </c>
      <c r="C23" s="27">
        <v>45437</v>
      </c>
      <c r="D23" s="41">
        <v>5841</v>
      </c>
      <c r="E23" s="42">
        <v>174</v>
      </c>
      <c r="F23" s="29">
        <f t="shared" si="4"/>
        <v>0.12855162092567732</v>
      </c>
      <c r="G23" s="30">
        <f t="shared" si="5"/>
        <v>3.8294781785769309E-3</v>
      </c>
      <c r="H23" s="31">
        <v>2657.5805412955274</v>
      </c>
      <c r="I23" s="32">
        <v>19</v>
      </c>
      <c r="J23" s="2"/>
      <c r="K23" s="167">
        <v>20</v>
      </c>
      <c r="L23" s="33" t="s">
        <v>81</v>
      </c>
      <c r="M23" s="34">
        <v>254</v>
      </c>
      <c r="N23" s="34">
        <v>2</v>
      </c>
      <c r="O23" s="35">
        <v>0</v>
      </c>
      <c r="P23" s="2"/>
      <c r="Q23" s="36" t="s">
        <v>82</v>
      </c>
      <c r="R23" s="46">
        <v>20111</v>
      </c>
      <c r="S23" s="47">
        <v>336</v>
      </c>
      <c r="U23" s="36" t="s">
        <v>82</v>
      </c>
      <c r="V23" s="48">
        <v>383576</v>
      </c>
      <c r="W23" s="47">
        <v>1583</v>
      </c>
    </row>
    <row r="24" spans="1:23" ht="20.5" thickBot="1" x14ac:dyDescent="0.35">
      <c r="A24" s="25">
        <v>21</v>
      </c>
      <c r="B24" s="40" t="s">
        <v>83</v>
      </c>
      <c r="C24" s="27">
        <v>43714</v>
      </c>
      <c r="D24" s="41">
        <v>23</v>
      </c>
      <c r="E24" s="42">
        <v>9170</v>
      </c>
      <c r="F24" s="29">
        <f t="shared" si="4"/>
        <v>5.2614722972045569E-4</v>
      </c>
      <c r="G24" s="30">
        <f t="shared" si="5"/>
        <v>0.20977261289289473</v>
      </c>
      <c r="H24" s="31">
        <v>15435.369290345179</v>
      </c>
      <c r="I24" s="32">
        <v>1</v>
      </c>
      <c r="J24" s="2"/>
      <c r="K24" s="167">
        <v>21</v>
      </c>
      <c r="L24" s="33" t="s">
        <v>84</v>
      </c>
      <c r="M24" s="34">
        <v>227</v>
      </c>
      <c r="N24" s="34">
        <v>1</v>
      </c>
      <c r="O24" s="35">
        <v>25</v>
      </c>
      <c r="P24" s="2"/>
      <c r="Q24" s="36" t="s">
        <v>79</v>
      </c>
      <c r="R24" s="46">
        <v>19828</v>
      </c>
      <c r="S24" s="47">
        <v>1061</v>
      </c>
      <c r="U24" s="36" t="s">
        <v>79</v>
      </c>
      <c r="V24" s="48">
        <v>316276</v>
      </c>
      <c r="W24" s="47">
        <v>3256</v>
      </c>
    </row>
    <row r="25" spans="1:23" ht="20.5" thickBot="1" x14ac:dyDescent="0.35">
      <c r="A25" s="25">
        <v>22</v>
      </c>
      <c r="B25" s="40" t="s">
        <v>86</v>
      </c>
      <c r="C25" s="27">
        <v>36756</v>
      </c>
      <c r="D25" s="41">
        <v>3108</v>
      </c>
      <c r="E25" s="42">
        <v>3560</v>
      </c>
      <c r="F25" s="29">
        <f t="shared" si="4"/>
        <v>8.4557623245184454E-2</v>
      </c>
      <c r="G25" s="30">
        <f t="shared" si="5"/>
        <v>9.6854935248666882E-2</v>
      </c>
      <c r="H25" s="31">
        <v>2115.6161550742727</v>
      </c>
      <c r="I25" s="32">
        <v>26</v>
      </c>
      <c r="J25" s="2"/>
      <c r="K25" s="167">
        <v>22</v>
      </c>
      <c r="L25" s="33" t="s">
        <v>87</v>
      </c>
      <c r="M25" s="34">
        <v>198</v>
      </c>
      <c r="N25" s="34">
        <v>0</v>
      </c>
      <c r="O25" s="35">
        <v>0</v>
      </c>
      <c r="P25" s="2"/>
      <c r="Q25" s="36" t="s">
        <v>88</v>
      </c>
      <c r="R25" s="46">
        <v>17251</v>
      </c>
      <c r="S25" s="47">
        <v>456</v>
      </c>
      <c r="U25" s="36" t="s">
        <v>88</v>
      </c>
      <c r="V25" s="48">
        <v>127756</v>
      </c>
      <c r="W25" s="47" t="s">
        <v>27</v>
      </c>
    </row>
    <row r="26" spans="1:23" ht="20.5" thickBot="1" x14ac:dyDescent="0.35">
      <c r="A26" s="25">
        <v>23</v>
      </c>
      <c r="B26" s="40" t="s">
        <v>89</v>
      </c>
      <c r="C26" s="27">
        <v>36198</v>
      </c>
      <c r="D26" s="41">
        <v>199</v>
      </c>
      <c r="E26" s="42">
        <v>14155</v>
      </c>
      <c r="F26" s="29">
        <f t="shared" si="4"/>
        <v>5.4975413006243439E-3</v>
      </c>
      <c r="G26" s="30">
        <f t="shared" si="5"/>
        <v>0.39104370407204819</v>
      </c>
      <c r="H26" s="31">
        <v>3829.4991616424636</v>
      </c>
      <c r="I26" s="32">
        <v>10</v>
      </c>
      <c r="J26" s="2"/>
      <c r="K26" s="167">
        <v>23</v>
      </c>
      <c r="L26" s="33" t="s">
        <v>90</v>
      </c>
      <c r="M26" s="34">
        <v>192</v>
      </c>
      <c r="N26" s="34">
        <v>3</v>
      </c>
      <c r="O26" s="35">
        <v>1</v>
      </c>
      <c r="P26" s="2"/>
      <c r="Q26" s="36" t="s">
        <v>91</v>
      </c>
      <c r="R26" s="46">
        <v>16377</v>
      </c>
      <c r="S26" s="47">
        <v>801</v>
      </c>
      <c r="U26" s="36" t="s">
        <v>91</v>
      </c>
      <c r="V26" s="48">
        <v>183641</v>
      </c>
      <c r="W26" s="47">
        <v>1945</v>
      </c>
    </row>
    <row r="27" spans="1:23" ht="20.5" thickBot="1" x14ac:dyDescent="0.35">
      <c r="A27" s="25">
        <v>24</v>
      </c>
      <c r="B27" s="40" t="s">
        <v>104</v>
      </c>
      <c r="C27" s="27">
        <v>35585</v>
      </c>
      <c r="D27" s="41">
        <v>501</v>
      </c>
      <c r="E27" s="42">
        <v>7334</v>
      </c>
      <c r="F27" s="29">
        <f t="shared" si="4"/>
        <v>1.4078965856400168E-2</v>
      </c>
      <c r="G27" s="30">
        <f t="shared" si="5"/>
        <v>0.20609807503161445</v>
      </c>
      <c r="H27" s="31">
        <v>218.2510755343697</v>
      </c>
      <c r="I27" s="32">
        <v>81</v>
      </c>
      <c r="J27" s="2"/>
      <c r="K27" s="167">
        <v>24</v>
      </c>
      <c r="L27" s="33" t="s">
        <v>93</v>
      </c>
      <c r="M27" s="34">
        <v>185</v>
      </c>
      <c r="N27" s="34">
        <v>2</v>
      </c>
      <c r="O27" s="35">
        <v>0</v>
      </c>
      <c r="P27" s="2"/>
      <c r="Q27" s="36" t="s">
        <v>97</v>
      </c>
      <c r="R27" s="46">
        <v>15277</v>
      </c>
      <c r="S27" s="47">
        <v>510</v>
      </c>
      <c r="U27" s="36" t="s">
        <v>97</v>
      </c>
      <c r="V27" s="48">
        <v>201483</v>
      </c>
      <c r="W27" s="47">
        <v>2315</v>
      </c>
    </row>
    <row r="28" spans="1:23" ht="20.5" thickBot="1" x14ac:dyDescent="0.35">
      <c r="A28" s="25">
        <v>25</v>
      </c>
      <c r="B28" s="40" t="s">
        <v>92</v>
      </c>
      <c r="C28" s="27">
        <v>33459</v>
      </c>
      <c r="D28" s="41">
        <v>3998</v>
      </c>
      <c r="E28" s="42">
        <v>4971</v>
      </c>
      <c r="F28" s="29">
        <f t="shared" si="4"/>
        <v>0.11948952449266266</v>
      </c>
      <c r="G28" s="30">
        <f t="shared" si="5"/>
        <v>0.14856989150901104</v>
      </c>
      <c r="H28" s="31">
        <v>3333.7720705844208</v>
      </c>
      <c r="I28" s="32">
        <v>15</v>
      </c>
      <c r="J28" s="2"/>
      <c r="K28" s="167">
        <v>25</v>
      </c>
      <c r="L28" s="33" t="s">
        <v>96</v>
      </c>
      <c r="M28" s="34">
        <v>169</v>
      </c>
      <c r="N28" s="34">
        <v>6</v>
      </c>
      <c r="O28" s="35">
        <v>1</v>
      </c>
      <c r="P28" s="2"/>
      <c r="Q28" s="36" t="s">
        <v>100</v>
      </c>
      <c r="R28" s="46">
        <v>14478</v>
      </c>
      <c r="S28" s="47">
        <v>551</v>
      </c>
      <c r="U28" s="36" t="s">
        <v>100</v>
      </c>
      <c r="V28" s="48">
        <v>185799</v>
      </c>
      <c r="W28" s="47">
        <v>1612</v>
      </c>
    </row>
    <row r="29" spans="1:23" ht="20.5" thickBot="1" x14ac:dyDescent="0.35">
      <c r="A29" s="25">
        <v>26</v>
      </c>
      <c r="B29" s="40" t="s">
        <v>101</v>
      </c>
      <c r="C29" s="27">
        <v>31960</v>
      </c>
      <c r="D29" s="41">
        <v>23</v>
      </c>
      <c r="E29" s="42">
        <v>14876</v>
      </c>
      <c r="F29" s="29">
        <f t="shared" si="4"/>
        <v>7.1964956195244058E-4</v>
      </c>
      <c r="G29" s="30">
        <f t="shared" si="5"/>
        <v>0.46545682102628283</v>
      </c>
      <c r="H29" s="31">
        <v>5506.2274985067197</v>
      </c>
      <c r="I29" s="32">
        <v>3</v>
      </c>
      <c r="J29" s="2"/>
      <c r="K29" s="167">
        <v>26</v>
      </c>
      <c r="L29" s="33" t="s">
        <v>99</v>
      </c>
      <c r="M29" s="34">
        <v>155</v>
      </c>
      <c r="N29" s="34">
        <v>2</v>
      </c>
      <c r="O29" s="35">
        <v>25</v>
      </c>
      <c r="P29" s="2"/>
      <c r="Q29" s="36" t="s">
        <v>94</v>
      </c>
      <c r="R29" s="46">
        <v>14065</v>
      </c>
      <c r="S29" s="47">
        <v>608</v>
      </c>
      <c r="U29" s="36" t="s">
        <v>94</v>
      </c>
      <c r="V29" s="48">
        <v>132701</v>
      </c>
      <c r="W29" s="47">
        <v>1580</v>
      </c>
    </row>
    <row r="30" spans="1:23" ht="20.5" thickBot="1" x14ac:dyDescent="0.35">
      <c r="A30" s="25">
        <v>27</v>
      </c>
      <c r="B30" s="40" t="s">
        <v>95</v>
      </c>
      <c r="C30" s="27">
        <v>30736</v>
      </c>
      <c r="D30" s="41">
        <v>1906</v>
      </c>
      <c r="E30" s="42">
        <v>28100</v>
      </c>
      <c r="F30" s="29">
        <f t="shared" si="4"/>
        <v>6.2011972930765227E-2</v>
      </c>
      <c r="G30" s="30">
        <f t="shared" si="5"/>
        <v>0.91423737636647584</v>
      </c>
      <c r="H30" s="31">
        <v>3577.5455937444171</v>
      </c>
      <c r="I30" s="32">
        <v>14</v>
      </c>
      <c r="J30" s="2"/>
      <c r="K30" s="167">
        <v>27</v>
      </c>
      <c r="L30" s="33" t="s">
        <v>102</v>
      </c>
      <c r="M30" s="34">
        <v>149</v>
      </c>
      <c r="N30" s="34">
        <v>2</v>
      </c>
      <c r="O30" s="35">
        <v>2</v>
      </c>
      <c r="P30" s="2"/>
      <c r="Q30" s="36" t="s">
        <v>103</v>
      </c>
      <c r="R30" s="46">
        <v>13252</v>
      </c>
      <c r="S30" s="47">
        <v>625</v>
      </c>
      <c r="U30" s="36" t="s">
        <v>103</v>
      </c>
      <c r="V30" s="48">
        <v>137902</v>
      </c>
      <c r="W30" s="47">
        <v>2023</v>
      </c>
    </row>
    <row r="31" spans="1:23" ht="20.5" thickBot="1" x14ac:dyDescent="0.35">
      <c r="A31" s="25">
        <v>28</v>
      </c>
      <c r="B31" s="40" t="s">
        <v>98</v>
      </c>
      <c r="C31" s="27">
        <v>30623</v>
      </c>
      <c r="D31" s="41">
        <v>1316</v>
      </c>
      <c r="E31" s="42">
        <v>17549</v>
      </c>
      <c r="F31" s="29">
        <f t="shared" si="4"/>
        <v>4.2974235052085037E-2</v>
      </c>
      <c r="G31" s="30">
        <f t="shared" si="5"/>
        <v>0.57306599614668718</v>
      </c>
      <c r="H31" s="31">
        <v>2994.5667920995384</v>
      </c>
      <c r="I31" s="32">
        <v>17</v>
      </c>
      <c r="J31" s="2"/>
      <c r="K31" s="167">
        <v>28</v>
      </c>
      <c r="L31" s="33" t="s">
        <v>105</v>
      </c>
      <c r="M31" s="34">
        <v>147</v>
      </c>
      <c r="N31" s="34">
        <v>2</v>
      </c>
      <c r="O31" s="35">
        <v>0</v>
      </c>
      <c r="P31" s="2"/>
      <c r="Q31" s="36" t="s">
        <v>106</v>
      </c>
      <c r="R31" s="46">
        <v>12149</v>
      </c>
      <c r="S31" s="47">
        <v>686</v>
      </c>
      <c r="U31" s="36" t="s">
        <v>106</v>
      </c>
      <c r="V31" s="48">
        <v>151619</v>
      </c>
      <c r="W31" s="47" t="s">
        <v>27</v>
      </c>
    </row>
    <row r="32" spans="1:23" ht="20.5" thickBot="1" x14ac:dyDescent="0.35">
      <c r="A32" s="25">
        <v>29</v>
      </c>
      <c r="B32" s="40" t="s">
        <v>107</v>
      </c>
      <c r="C32" s="27">
        <v>29485</v>
      </c>
      <c r="D32" s="41">
        <v>245</v>
      </c>
      <c r="E32" s="42">
        <v>15056</v>
      </c>
      <c r="F32" s="29">
        <f t="shared" si="4"/>
        <v>8.3093098185518053E-3</v>
      </c>
      <c r="G32" s="30">
        <f t="shared" si="5"/>
        <v>0.51063252501271839</v>
      </c>
      <c r="H32" s="31">
        <v>3017.7485784034825</v>
      </c>
      <c r="I32" s="32">
        <v>16</v>
      </c>
      <c r="J32" s="2"/>
      <c r="K32" s="167">
        <v>29</v>
      </c>
      <c r="L32" s="33" t="s">
        <v>108</v>
      </c>
      <c r="M32" s="34">
        <v>139</v>
      </c>
      <c r="N32" s="34">
        <v>2</v>
      </c>
      <c r="O32" s="35">
        <v>0</v>
      </c>
      <c r="P32" s="2"/>
      <c r="Q32" s="36" t="s">
        <v>109</v>
      </c>
      <c r="R32" s="46">
        <v>12134</v>
      </c>
      <c r="S32" s="47">
        <v>147</v>
      </c>
      <c r="U32" s="36" t="s">
        <v>109</v>
      </c>
      <c r="V32" s="48">
        <v>83205</v>
      </c>
      <c r="W32" s="47" t="s">
        <v>27</v>
      </c>
    </row>
    <row r="33" spans="1:23" ht="20.5" thickBot="1" x14ac:dyDescent="0.35">
      <c r="A33" s="25">
        <v>30</v>
      </c>
      <c r="B33" s="40" t="s">
        <v>110</v>
      </c>
      <c r="C33" s="27">
        <v>24639</v>
      </c>
      <c r="D33" s="41">
        <v>1608</v>
      </c>
      <c r="E33" s="42">
        <v>21060</v>
      </c>
      <c r="F33" s="29">
        <f t="shared" si="4"/>
        <v>6.5262388895653237E-2</v>
      </c>
      <c r="G33" s="30">
        <f t="shared" si="5"/>
        <v>0.85474248143187626</v>
      </c>
      <c r="H33" s="31">
        <v>5046.3953368103812</v>
      </c>
      <c r="I33" s="32">
        <v>5</v>
      </c>
      <c r="J33" s="2"/>
      <c r="K33" s="167">
        <v>30</v>
      </c>
      <c r="L33" s="33" t="s">
        <v>111</v>
      </c>
      <c r="M33" s="34">
        <v>76</v>
      </c>
      <c r="N33" s="34">
        <v>3</v>
      </c>
      <c r="O33" s="35">
        <v>0</v>
      </c>
      <c r="P33" s="2"/>
      <c r="Q33" s="36" t="s">
        <v>112</v>
      </c>
      <c r="R33" s="46">
        <v>10096</v>
      </c>
      <c r="S33" s="47">
        <v>435</v>
      </c>
      <c r="U33" s="36" t="s">
        <v>112</v>
      </c>
      <c r="V33" s="48">
        <v>163947</v>
      </c>
      <c r="W33" s="47">
        <v>1534</v>
      </c>
    </row>
    <row r="34" spans="1:23" ht="20.5" thickBot="1" x14ac:dyDescent="0.35">
      <c r="A34" s="25">
        <v>31</v>
      </c>
      <c r="B34" s="40" t="s">
        <v>119</v>
      </c>
      <c r="C34" s="27">
        <v>22750</v>
      </c>
      <c r="D34" s="41">
        <v>1391</v>
      </c>
      <c r="E34" s="42">
        <v>5642</v>
      </c>
      <c r="F34" s="29">
        <f t="shared" si="4"/>
        <v>6.1142857142857145E-2</v>
      </c>
      <c r="G34" s="30">
        <f t="shared" si="5"/>
        <v>0.248</v>
      </c>
      <c r="H34" s="31">
        <v>84.064488688666685</v>
      </c>
      <c r="I34" s="32">
        <v>107</v>
      </c>
      <c r="J34" s="2"/>
      <c r="K34" s="167">
        <v>31</v>
      </c>
      <c r="L34" s="33" t="s">
        <v>114</v>
      </c>
      <c r="M34" s="34">
        <v>75</v>
      </c>
      <c r="N34" s="34">
        <v>0</v>
      </c>
      <c r="O34" s="35">
        <v>0</v>
      </c>
      <c r="P34" s="2"/>
      <c r="Q34" s="36" t="s">
        <v>115</v>
      </c>
      <c r="R34" s="46">
        <v>9004</v>
      </c>
      <c r="S34" s="47">
        <v>205</v>
      </c>
      <c r="U34" s="36" t="s">
        <v>115</v>
      </c>
      <c r="V34" s="48">
        <v>76434</v>
      </c>
      <c r="W34" s="47">
        <v>787</v>
      </c>
    </row>
    <row r="35" spans="1:23" ht="20.5" thickBot="1" x14ac:dyDescent="0.35">
      <c r="A35" s="25">
        <v>32</v>
      </c>
      <c r="B35" s="40" t="s">
        <v>125</v>
      </c>
      <c r="C35" s="27">
        <v>22583</v>
      </c>
      <c r="D35" s="41">
        <v>429</v>
      </c>
      <c r="E35" s="42">
        <v>11100</v>
      </c>
      <c r="F35" s="29">
        <f t="shared" si="4"/>
        <v>1.8996590355577204E-2</v>
      </c>
      <c r="G35" s="30">
        <f t="shared" si="5"/>
        <v>0.49152017003941018</v>
      </c>
      <c r="H35" s="31">
        <v>385.65005421095941</v>
      </c>
      <c r="I35" s="32">
        <v>62</v>
      </c>
      <c r="J35" s="2"/>
      <c r="K35" s="167">
        <v>32</v>
      </c>
      <c r="L35" s="33" t="s">
        <v>117</v>
      </c>
      <c r="M35" s="34">
        <v>45</v>
      </c>
      <c r="N35" s="34">
        <v>0</v>
      </c>
      <c r="O35" s="35">
        <v>0</v>
      </c>
      <c r="P35" s="2"/>
      <c r="Q35" s="36" t="s">
        <v>121</v>
      </c>
      <c r="R35" s="46">
        <v>8809</v>
      </c>
      <c r="S35" s="47">
        <v>326</v>
      </c>
      <c r="U35" s="36" t="s">
        <v>121</v>
      </c>
      <c r="V35" s="48">
        <v>51870</v>
      </c>
      <c r="W35" s="47" t="s">
        <v>27</v>
      </c>
    </row>
    <row r="36" spans="1:23" ht="20.5" thickBot="1" x14ac:dyDescent="0.35">
      <c r="A36" s="25">
        <v>33</v>
      </c>
      <c r="B36" s="40" t="s">
        <v>130</v>
      </c>
      <c r="C36" s="27">
        <v>21967</v>
      </c>
      <c r="D36" s="41">
        <v>165</v>
      </c>
      <c r="E36" s="42">
        <v>6621</v>
      </c>
      <c r="F36" s="29">
        <f t="shared" si="4"/>
        <v>7.5112669003505259E-3</v>
      </c>
      <c r="G36" s="30">
        <f t="shared" si="5"/>
        <v>0.30140665543770201</v>
      </c>
      <c r="H36" s="31">
        <v>5221.4325222487896</v>
      </c>
      <c r="I36" s="32">
        <v>4</v>
      </c>
      <c r="J36" s="2"/>
      <c r="K36" s="167">
        <v>33</v>
      </c>
      <c r="L36" s="33" t="s">
        <v>120</v>
      </c>
      <c r="M36" s="34">
        <v>18</v>
      </c>
      <c r="N36" s="34">
        <v>0</v>
      </c>
      <c r="O36" s="35">
        <v>0</v>
      </c>
      <c r="P36" s="2"/>
      <c r="Q36" s="36" t="s">
        <v>118</v>
      </c>
      <c r="R36" s="46">
        <v>8571</v>
      </c>
      <c r="S36" s="47">
        <v>391</v>
      </c>
      <c r="U36" s="36" t="s">
        <v>118</v>
      </c>
      <c r="V36" s="48">
        <v>169856</v>
      </c>
      <c r="W36" s="47">
        <v>2131</v>
      </c>
    </row>
    <row r="37" spans="1:23" ht="20.5" thickBot="1" x14ac:dyDescent="0.35">
      <c r="A37" s="25">
        <v>34</v>
      </c>
      <c r="B37" s="40" t="s">
        <v>113</v>
      </c>
      <c r="C37" s="27">
        <v>21440</v>
      </c>
      <c r="D37" s="41">
        <v>996</v>
      </c>
      <c r="E37" s="42">
        <v>9276</v>
      </c>
      <c r="F37" s="29">
        <f t="shared" si="4"/>
        <v>4.6455223880597016E-2</v>
      </c>
      <c r="G37" s="30">
        <f t="shared" si="5"/>
        <v>0.43264925373134328</v>
      </c>
      <c r="H37" s="31">
        <v>565.88184344878812</v>
      </c>
      <c r="I37" s="32">
        <v>49</v>
      </c>
      <c r="J37" s="2"/>
      <c r="K37" s="169">
        <v>34</v>
      </c>
      <c r="L37" s="54" t="s">
        <v>123</v>
      </c>
      <c r="M37" s="55">
        <v>1</v>
      </c>
      <c r="N37" s="55">
        <v>0</v>
      </c>
      <c r="O37" s="56">
        <v>0</v>
      </c>
      <c r="P37" s="2"/>
      <c r="Q37" s="36" t="s">
        <v>124</v>
      </c>
      <c r="R37" s="46">
        <v>8392</v>
      </c>
      <c r="S37" s="47">
        <v>97</v>
      </c>
      <c r="U37" s="36" t="s">
        <v>124</v>
      </c>
      <c r="V37" s="48">
        <v>194433</v>
      </c>
      <c r="W37" s="47">
        <v>688</v>
      </c>
    </row>
    <row r="38" spans="1:23" ht="16" thickBot="1" x14ac:dyDescent="0.35">
      <c r="A38" s="25">
        <v>35</v>
      </c>
      <c r="B38" s="40" t="s">
        <v>116</v>
      </c>
      <c r="C38" s="27">
        <v>21245</v>
      </c>
      <c r="D38" s="41">
        <v>623</v>
      </c>
      <c r="E38" s="42">
        <v>7234</v>
      </c>
      <c r="F38" s="29">
        <f t="shared" si="4"/>
        <v>2.9324546952224053E-2</v>
      </c>
      <c r="G38" s="30">
        <f t="shared" si="5"/>
        <v>0.34050364791715698</v>
      </c>
      <c r="H38" s="31">
        <v>482.91073359288907</v>
      </c>
      <c r="I38" s="32">
        <v>55</v>
      </c>
      <c r="J38" s="2"/>
      <c r="P38" s="2"/>
      <c r="Q38" s="36" t="s">
        <v>126</v>
      </c>
      <c r="R38" s="46">
        <v>8110</v>
      </c>
      <c r="S38" s="47">
        <v>432</v>
      </c>
      <c r="U38" s="36" t="s">
        <v>126</v>
      </c>
      <c r="V38" s="48">
        <v>51991</v>
      </c>
      <c r="W38" s="47" t="s">
        <v>27</v>
      </c>
    </row>
    <row r="39" spans="1:23" ht="21" customHeight="1" thickBot="1" x14ac:dyDescent="0.35">
      <c r="A39" s="25">
        <v>36</v>
      </c>
      <c r="B39" s="40" t="s">
        <v>127</v>
      </c>
      <c r="C39" s="27">
        <v>21175</v>
      </c>
      <c r="D39" s="41">
        <v>727</v>
      </c>
      <c r="E39" s="42">
        <v>5016</v>
      </c>
      <c r="F39" s="29">
        <f t="shared" si="4"/>
        <v>3.4332939787485243E-2</v>
      </c>
      <c r="G39" s="30">
        <f t="shared" si="5"/>
        <v>0.23688311688311689</v>
      </c>
      <c r="H39" s="31">
        <v>420.64430470555664</v>
      </c>
      <c r="I39" s="32">
        <v>58</v>
      </c>
      <c r="J39" s="57"/>
      <c r="K39" s="185" t="s">
        <v>382</v>
      </c>
      <c r="L39" s="185"/>
      <c r="M39" s="185"/>
      <c r="N39" s="185"/>
      <c r="O39" s="185"/>
      <c r="P39" s="2"/>
      <c r="Q39" s="36" t="s">
        <v>129</v>
      </c>
      <c r="R39" s="46">
        <v>7881</v>
      </c>
      <c r="S39" s="47">
        <v>380</v>
      </c>
      <c r="U39" s="36" t="s">
        <v>129</v>
      </c>
      <c r="V39" s="48">
        <v>110281</v>
      </c>
      <c r="W39" s="47" t="s">
        <v>27</v>
      </c>
    </row>
    <row r="40" spans="1:23" ht="21" customHeight="1" thickBot="1" x14ac:dyDescent="0.35">
      <c r="A40" s="25">
        <v>37</v>
      </c>
      <c r="B40" s="40" t="s">
        <v>122</v>
      </c>
      <c r="C40" s="27">
        <v>18283</v>
      </c>
      <c r="D40" s="41">
        <v>1193</v>
      </c>
      <c r="E40" s="42">
        <v>11630</v>
      </c>
      <c r="F40" s="29">
        <f t="shared" si="4"/>
        <v>6.5251873324946669E-2</v>
      </c>
      <c r="G40" s="30">
        <f t="shared" si="5"/>
        <v>0.63611004758518841</v>
      </c>
      <c r="H40" s="31">
        <v>944.14759914208207</v>
      </c>
      <c r="I40" s="32">
        <v>40</v>
      </c>
      <c r="J40" s="57"/>
      <c r="K40" s="185"/>
      <c r="L40" s="185"/>
      <c r="M40" s="185"/>
      <c r="N40" s="185"/>
      <c r="O40" s="185"/>
      <c r="P40" s="2"/>
      <c r="Q40" s="36" t="s">
        <v>131</v>
      </c>
      <c r="R40" s="46">
        <v>6943</v>
      </c>
      <c r="S40" s="47">
        <v>317</v>
      </c>
      <c r="U40" s="36" t="s">
        <v>131</v>
      </c>
      <c r="V40" s="48">
        <v>169119</v>
      </c>
      <c r="W40" s="47">
        <v>1139</v>
      </c>
    </row>
    <row r="41" spans="1:23" ht="21" customHeight="1" thickBot="1" x14ac:dyDescent="0.35">
      <c r="A41" s="25">
        <v>38</v>
      </c>
      <c r="B41" s="40" t="s">
        <v>139</v>
      </c>
      <c r="C41" s="27">
        <v>17265</v>
      </c>
      <c r="D41" s="41">
        <v>764</v>
      </c>
      <c r="E41" s="42">
        <v>4807</v>
      </c>
      <c r="F41" s="29">
        <f t="shared" si="4"/>
        <v>4.4251375615406895E-2</v>
      </c>
      <c r="G41" s="30">
        <f t="shared" si="5"/>
        <v>0.27842455835505359</v>
      </c>
      <c r="H41" s="31">
        <v>171.98258203442154</v>
      </c>
      <c r="I41" s="32">
        <v>91</v>
      </c>
      <c r="J41" s="57"/>
      <c r="K41" s="185"/>
      <c r="L41" s="185"/>
      <c r="M41" s="185"/>
      <c r="N41" s="185"/>
      <c r="O41" s="185"/>
      <c r="P41" s="2"/>
      <c r="Q41" s="36" t="s">
        <v>133</v>
      </c>
      <c r="R41" s="46">
        <v>6037</v>
      </c>
      <c r="S41" s="47">
        <v>311</v>
      </c>
      <c r="U41" s="36" t="s">
        <v>133</v>
      </c>
      <c r="V41" s="48">
        <v>160980</v>
      </c>
      <c r="W41" s="47">
        <v>938</v>
      </c>
    </row>
    <row r="42" spans="1:23" ht="21" customHeight="1" thickBot="1" x14ac:dyDescent="0.35">
      <c r="A42" s="25">
        <v>39</v>
      </c>
      <c r="B42" s="40" t="s">
        <v>132</v>
      </c>
      <c r="C42" s="27">
        <v>16720</v>
      </c>
      <c r="D42" s="41">
        <v>280</v>
      </c>
      <c r="E42" s="42">
        <v>14203</v>
      </c>
      <c r="F42" s="29">
        <f t="shared" si="4"/>
        <v>1.6746411483253589E-2</v>
      </c>
      <c r="G42" s="30">
        <f t="shared" si="5"/>
        <v>0.84946172248803831</v>
      </c>
      <c r="H42" s="31">
        <v>1962.5848228104001</v>
      </c>
      <c r="I42" s="32">
        <v>28</v>
      </c>
      <c r="J42" s="57"/>
      <c r="K42" s="185" t="s">
        <v>135</v>
      </c>
      <c r="L42" s="185"/>
      <c r="M42" s="185"/>
      <c r="N42" s="185"/>
      <c r="O42" s="185"/>
      <c r="P42" s="2"/>
      <c r="Q42" s="36" t="s">
        <v>136</v>
      </c>
      <c r="R42" s="46">
        <v>5922</v>
      </c>
      <c r="S42" s="47">
        <v>116</v>
      </c>
      <c r="U42" s="36" t="s">
        <v>136</v>
      </c>
      <c r="V42" s="48">
        <v>108581</v>
      </c>
      <c r="W42" s="47">
        <v>598</v>
      </c>
    </row>
    <row r="43" spans="1:23" ht="21" customHeight="1" thickBot="1" x14ac:dyDescent="0.35">
      <c r="A43" s="25">
        <v>40</v>
      </c>
      <c r="B43" s="40" t="s">
        <v>134</v>
      </c>
      <c r="C43" s="27">
        <v>16550</v>
      </c>
      <c r="D43" s="41">
        <v>820</v>
      </c>
      <c r="E43" s="42">
        <v>13413</v>
      </c>
      <c r="F43" s="29">
        <f t="shared" si="4"/>
        <v>4.9546827794561932E-2</v>
      </c>
      <c r="G43" s="30">
        <f t="shared" si="5"/>
        <v>0.81045317220543811</v>
      </c>
      <c r="H43" s="31">
        <v>130.45846391299355</v>
      </c>
      <c r="I43" s="32">
        <v>95</v>
      </c>
      <c r="J43" s="58"/>
      <c r="K43" s="185"/>
      <c r="L43" s="185"/>
      <c r="M43" s="185"/>
      <c r="N43" s="185"/>
      <c r="O43" s="185"/>
      <c r="P43" s="2"/>
      <c r="Q43" s="36" t="s">
        <v>138</v>
      </c>
      <c r="R43" s="46">
        <v>4563</v>
      </c>
      <c r="S43" s="47">
        <v>50</v>
      </c>
      <c r="U43" s="36" t="s">
        <v>138</v>
      </c>
      <c r="V43" s="48">
        <v>34905</v>
      </c>
      <c r="W43" s="47">
        <v>364</v>
      </c>
    </row>
    <row r="44" spans="1:23" ht="21" customHeight="1" thickBot="1" x14ac:dyDescent="0.35">
      <c r="A44" s="25">
        <v>41</v>
      </c>
      <c r="B44" s="40" t="s">
        <v>137</v>
      </c>
      <c r="C44" s="27">
        <v>16539</v>
      </c>
      <c r="D44" s="41">
        <v>641</v>
      </c>
      <c r="E44" s="42">
        <v>15138</v>
      </c>
      <c r="F44" s="29">
        <f t="shared" si="4"/>
        <v>3.8756877683052179E-2</v>
      </c>
      <c r="G44" s="30">
        <f t="shared" si="5"/>
        <v>0.91529113005623075</v>
      </c>
      <c r="H44" s="31">
        <v>1846.8801360386512</v>
      </c>
      <c r="I44" s="32">
        <v>30</v>
      </c>
      <c r="J44" s="57"/>
      <c r="K44" s="185" t="s">
        <v>140</v>
      </c>
      <c r="L44" s="185"/>
      <c r="M44" s="185"/>
      <c r="N44" s="185"/>
      <c r="O44" s="185"/>
      <c r="P44" s="2"/>
      <c r="Q44" s="36" t="s">
        <v>143</v>
      </c>
      <c r="R44" s="46">
        <v>4149</v>
      </c>
      <c r="S44" s="47">
        <v>209</v>
      </c>
      <c r="U44" s="36" t="s">
        <v>143</v>
      </c>
      <c r="V44" s="48">
        <v>59539</v>
      </c>
      <c r="W44" s="47">
        <v>419</v>
      </c>
    </row>
    <row r="45" spans="1:23" ht="21" customHeight="1" thickBot="1" x14ac:dyDescent="0.35">
      <c r="A45" s="25">
        <v>42</v>
      </c>
      <c r="B45" s="40" t="s">
        <v>142</v>
      </c>
      <c r="C45" s="27">
        <v>14801</v>
      </c>
      <c r="D45" s="41">
        <v>458</v>
      </c>
      <c r="E45" s="42">
        <v>8133</v>
      </c>
      <c r="F45" s="29">
        <f t="shared" si="4"/>
        <v>3.0943855144922639E-2</v>
      </c>
      <c r="G45" s="30">
        <f t="shared" si="5"/>
        <v>0.54948989933112624</v>
      </c>
      <c r="H45" s="31">
        <v>1378.2528993967571</v>
      </c>
      <c r="I45" s="32">
        <v>36</v>
      </c>
      <c r="J45" s="57"/>
      <c r="K45" s="185"/>
      <c r="L45" s="185"/>
      <c r="M45" s="185"/>
      <c r="N45" s="185"/>
      <c r="O45" s="185"/>
      <c r="P45" s="2"/>
      <c r="Q45" s="36" t="s">
        <v>141</v>
      </c>
      <c r="R45" s="46">
        <v>3927</v>
      </c>
      <c r="S45" s="47">
        <v>148</v>
      </c>
      <c r="U45" s="36" t="s">
        <v>141</v>
      </c>
      <c r="V45" s="48">
        <v>112195</v>
      </c>
      <c r="W45" s="47">
        <v>742</v>
      </c>
    </row>
    <row r="46" spans="1:23" ht="21" customHeight="1" thickBot="1" x14ac:dyDescent="0.35">
      <c r="A46" s="25">
        <v>43</v>
      </c>
      <c r="B46" s="40" t="s">
        <v>144</v>
      </c>
      <c r="C46" s="27">
        <v>14319</v>
      </c>
      <c r="D46" s="41">
        <v>873</v>
      </c>
      <c r="E46" s="42">
        <v>3323</v>
      </c>
      <c r="F46" s="29">
        <f t="shared" si="4"/>
        <v>6.0967944688874919E-2</v>
      </c>
      <c r="G46" s="30">
        <f t="shared" si="5"/>
        <v>0.23206927858090648</v>
      </c>
      <c r="H46" s="31">
        <v>132.44032843610574</v>
      </c>
      <c r="I46" s="32">
        <v>94</v>
      </c>
      <c r="J46" s="57"/>
      <c r="K46" s="185"/>
      <c r="L46" s="185"/>
      <c r="M46" s="185"/>
      <c r="N46" s="185"/>
      <c r="O46" s="185"/>
      <c r="P46" s="2"/>
      <c r="Q46" s="36" t="s">
        <v>145</v>
      </c>
      <c r="R46" s="46">
        <v>3189</v>
      </c>
      <c r="S46" s="47">
        <v>127</v>
      </c>
      <c r="U46" s="36" t="s">
        <v>145</v>
      </c>
      <c r="V46" s="48" t="s">
        <v>27</v>
      </c>
      <c r="W46" s="47" t="s">
        <v>27</v>
      </c>
    </row>
    <row r="47" spans="1:23" ht="15.65" customHeight="1" thickBot="1" x14ac:dyDescent="0.35">
      <c r="A47" s="25">
        <v>44</v>
      </c>
      <c r="B47" s="40" t="s">
        <v>154</v>
      </c>
      <c r="C47" s="27">
        <v>12076</v>
      </c>
      <c r="D47" s="59">
        <v>452</v>
      </c>
      <c r="E47" s="42">
        <v>3732</v>
      </c>
      <c r="F47" s="29">
        <f t="shared" si="4"/>
        <v>3.742961245445512E-2</v>
      </c>
      <c r="G47" s="30">
        <f t="shared" si="5"/>
        <v>0.30904272938058958</v>
      </c>
      <c r="H47" s="31">
        <v>269.66988462456698</v>
      </c>
      <c r="I47" s="32">
        <v>72</v>
      </c>
      <c r="J47" s="57"/>
      <c r="K47" s="60"/>
      <c r="P47" s="2"/>
      <c r="Q47" s="36" t="s">
        <v>147</v>
      </c>
      <c r="R47" s="46">
        <v>2626</v>
      </c>
      <c r="S47" s="47">
        <v>79</v>
      </c>
      <c r="U47" s="36" t="s">
        <v>147</v>
      </c>
      <c r="V47" s="48">
        <v>41406</v>
      </c>
      <c r="W47" s="47">
        <v>225</v>
      </c>
    </row>
    <row r="48" spans="1:23" ht="16" thickBot="1" x14ac:dyDescent="0.35">
      <c r="A48" s="25">
        <v>45</v>
      </c>
      <c r="B48" s="40" t="s">
        <v>146</v>
      </c>
      <c r="C48" s="27">
        <v>11559</v>
      </c>
      <c r="D48" s="41">
        <v>562</v>
      </c>
      <c r="E48" s="42">
        <v>10098</v>
      </c>
      <c r="F48" s="29">
        <f t="shared" si="4"/>
        <v>4.862012284799723E-2</v>
      </c>
      <c r="G48" s="30">
        <f t="shared" si="5"/>
        <v>0.87360498313002855</v>
      </c>
      <c r="H48" s="31">
        <v>2002.6417753950363</v>
      </c>
      <c r="I48" s="32">
        <v>27</v>
      </c>
      <c r="J48" s="57"/>
      <c r="L48" s="190" t="s">
        <v>210</v>
      </c>
      <c r="M48" s="191"/>
      <c r="N48" s="191"/>
      <c r="O48" s="191"/>
      <c r="P48" s="2"/>
      <c r="Q48" s="36" t="s">
        <v>149</v>
      </c>
      <c r="R48" s="46">
        <v>2418</v>
      </c>
      <c r="S48" s="47">
        <v>53</v>
      </c>
      <c r="U48" s="36" t="s">
        <v>149</v>
      </c>
      <c r="V48" s="48">
        <v>65488</v>
      </c>
      <c r="W48" s="47">
        <v>152</v>
      </c>
    </row>
    <row r="49" spans="1:23" ht="28.5" thickBot="1" x14ac:dyDescent="0.35">
      <c r="A49" s="25">
        <v>46</v>
      </c>
      <c r="B49" s="40" t="s">
        <v>148</v>
      </c>
      <c r="C49" s="27">
        <v>11206</v>
      </c>
      <c r="D49" s="41">
        <v>267</v>
      </c>
      <c r="E49" s="42">
        <v>10226</v>
      </c>
      <c r="F49" s="29">
        <f t="shared" si="4"/>
        <v>2.3826521506335893E-2</v>
      </c>
      <c r="G49" s="30">
        <f t="shared" si="5"/>
        <v>0.91254684990183832</v>
      </c>
      <c r="H49" s="31">
        <v>218.75905558244764</v>
      </c>
      <c r="I49" s="32">
        <v>80</v>
      </c>
      <c r="J49" s="57"/>
      <c r="L49" s="69" t="s">
        <v>4</v>
      </c>
      <c r="M49" s="70" t="s">
        <v>5</v>
      </c>
      <c r="N49" s="69" t="s">
        <v>212</v>
      </c>
      <c r="O49" s="71" t="s">
        <v>213</v>
      </c>
      <c r="P49" s="2"/>
      <c r="Q49" s="36" t="s">
        <v>151</v>
      </c>
      <c r="R49" s="46">
        <v>2055</v>
      </c>
      <c r="S49" s="47">
        <v>78</v>
      </c>
      <c r="U49" s="36" t="s">
        <v>151</v>
      </c>
      <c r="V49" s="48">
        <v>37505</v>
      </c>
      <c r="W49" s="47">
        <v>252</v>
      </c>
    </row>
    <row r="50" spans="1:23" ht="15.5" customHeight="1" thickBot="1" x14ac:dyDescent="0.35">
      <c r="A50" s="25">
        <v>47</v>
      </c>
      <c r="B50" s="40" t="s">
        <v>160</v>
      </c>
      <c r="C50" s="27">
        <v>11173</v>
      </c>
      <c r="D50" s="41">
        <v>219</v>
      </c>
      <c r="E50" s="42">
        <v>1097</v>
      </c>
      <c r="F50" s="29">
        <f t="shared" si="4"/>
        <v>1.9600823413586325E-2</v>
      </c>
      <c r="G50" s="30">
        <f t="shared" si="5"/>
        <v>9.8183120021480358E-2</v>
      </c>
      <c r="H50" s="31">
        <v>293.70359736830221</v>
      </c>
      <c r="I50" s="32">
        <v>68</v>
      </c>
      <c r="J50" s="57"/>
      <c r="L50" s="72">
        <v>1</v>
      </c>
      <c r="M50" s="73" t="s">
        <v>21</v>
      </c>
      <c r="N50" s="74">
        <v>20509</v>
      </c>
      <c r="O50" s="75">
        <v>1.2636553521586701E-2</v>
      </c>
      <c r="P50" s="2"/>
      <c r="Q50" s="36" t="s">
        <v>153</v>
      </c>
      <c r="R50" s="46">
        <v>1759</v>
      </c>
      <c r="S50" s="47">
        <v>72</v>
      </c>
      <c r="U50" s="36" t="s">
        <v>153</v>
      </c>
      <c r="V50" s="48">
        <v>85694</v>
      </c>
      <c r="W50" s="47" t="s">
        <v>27</v>
      </c>
    </row>
    <row r="51" spans="1:23" ht="16" thickBot="1" x14ac:dyDescent="0.35">
      <c r="A51" s="25">
        <v>48</v>
      </c>
      <c r="B51" s="40" t="s">
        <v>150</v>
      </c>
      <c r="C51" s="27">
        <v>11159</v>
      </c>
      <c r="D51" s="41">
        <v>238</v>
      </c>
      <c r="E51" s="42">
        <v>5857</v>
      </c>
      <c r="F51" s="29">
        <f t="shared" si="4"/>
        <v>2.1328075992472443E-2</v>
      </c>
      <c r="G51" s="30">
        <f t="shared" si="5"/>
        <v>0.5248678196971055</v>
      </c>
      <c r="H51" s="31">
        <v>1272.0817442761165</v>
      </c>
      <c r="I51" s="32">
        <v>38</v>
      </c>
      <c r="J51" s="57"/>
      <c r="L51" s="76">
        <v>2</v>
      </c>
      <c r="M51" s="77" t="s">
        <v>28</v>
      </c>
      <c r="N51" s="78">
        <v>15813</v>
      </c>
      <c r="O51" s="79">
        <v>4.5518396766820762E-2</v>
      </c>
      <c r="P51" s="2"/>
      <c r="Q51" s="36" t="s">
        <v>155</v>
      </c>
      <c r="R51" s="46">
        <v>956</v>
      </c>
      <c r="S51" s="47">
        <v>54</v>
      </c>
      <c r="U51" s="36" t="s">
        <v>155</v>
      </c>
      <c r="V51" s="48">
        <v>28590</v>
      </c>
      <c r="W51" s="47" t="s">
        <v>27</v>
      </c>
    </row>
    <row r="52" spans="1:23" ht="16" thickBot="1" x14ac:dyDescent="0.35">
      <c r="A52" s="25">
        <v>49</v>
      </c>
      <c r="B52" s="40" t="s">
        <v>152</v>
      </c>
      <c r="C52" s="27">
        <v>10926</v>
      </c>
      <c r="D52" s="41">
        <v>306</v>
      </c>
      <c r="E52" s="42">
        <v>6279</v>
      </c>
      <c r="F52" s="29">
        <f t="shared" si="4"/>
        <v>2.800658978583196E-2</v>
      </c>
      <c r="G52" s="30">
        <f t="shared" si="5"/>
        <v>0.57468423942888525</v>
      </c>
      <c r="H52" s="31">
        <v>2572.9793834316233</v>
      </c>
      <c r="I52" s="32">
        <v>20</v>
      </c>
      <c r="J52" s="57"/>
      <c r="L52" s="76">
        <v>3</v>
      </c>
      <c r="M52" s="77" t="s">
        <v>24</v>
      </c>
      <c r="N52" s="78">
        <v>8946</v>
      </c>
      <c r="O52" s="80">
        <v>2.5969501946406334E-2</v>
      </c>
      <c r="P52" s="2"/>
      <c r="Q52" s="36" t="s">
        <v>157</v>
      </c>
      <c r="R52" s="46">
        <v>838</v>
      </c>
      <c r="S52" s="47">
        <v>12</v>
      </c>
      <c r="U52" s="36" t="s">
        <v>157</v>
      </c>
      <c r="V52" s="48" t="s">
        <v>27</v>
      </c>
      <c r="W52" s="47">
        <v>78</v>
      </c>
    </row>
    <row r="53" spans="1:23" ht="16" thickBot="1" x14ac:dyDescent="0.35">
      <c r="A53" s="25">
        <v>50</v>
      </c>
      <c r="B53" s="40" t="s">
        <v>162</v>
      </c>
      <c r="C53" s="27">
        <v>9138</v>
      </c>
      <c r="D53" s="41">
        <v>14</v>
      </c>
      <c r="E53" s="42">
        <v>4587</v>
      </c>
      <c r="F53" s="29">
        <f t="shared" si="4"/>
        <v>1.5320639089516305E-3</v>
      </c>
      <c r="G53" s="30">
        <f t="shared" si="5"/>
        <v>0.50196979645436635</v>
      </c>
      <c r="H53" s="31">
        <v>5567.9721564832935</v>
      </c>
      <c r="I53" s="32">
        <v>2</v>
      </c>
      <c r="J53" s="57"/>
      <c r="L53" s="76">
        <v>4</v>
      </c>
      <c r="M53" s="77" t="s">
        <v>53</v>
      </c>
      <c r="N53" s="78">
        <v>7237</v>
      </c>
      <c r="O53" s="80">
        <v>5.4547236082427605E-2</v>
      </c>
      <c r="P53" s="2"/>
      <c r="Q53" s="36" t="s">
        <v>159</v>
      </c>
      <c r="R53" s="46">
        <v>643</v>
      </c>
      <c r="S53" s="47">
        <v>17</v>
      </c>
      <c r="U53" s="36" t="s">
        <v>159</v>
      </c>
      <c r="V53" s="48">
        <v>49572</v>
      </c>
      <c r="W53" s="47">
        <v>84</v>
      </c>
    </row>
    <row r="54" spans="1:23" ht="16" thickBot="1" x14ac:dyDescent="0.35">
      <c r="A54" s="25">
        <v>51</v>
      </c>
      <c r="B54" s="40" t="s">
        <v>156</v>
      </c>
      <c r="C54" s="27">
        <v>8957</v>
      </c>
      <c r="D54" s="41">
        <v>315</v>
      </c>
      <c r="E54" s="42">
        <v>6083</v>
      </c>
      <c r="F54" s="29">
        <f t="shared" si="4"/>
        <v>3.5168025008373342E-2</v>
      </c>
      <c r="G54" s="30">
        <f t="shared" si="5"/>
        <v>0.67913363849503183</v>
      </c>
      <c r="H54" s="31">
        <v>837.94787808901469</v>
      </c>
      <c r="I54" s="32">
        <v>42</v>
      </c>
      <c r="J54" s="57"/>
      <c r="L54" s="76">
        <v>5</v>
      </c>
      <c r="M54" s="77" t="s">
        <v>56</v>
      </c>
      <c r="N54" s="78">
        <v>4205</v>
      </c>
      <c r="O54" s="80">
        <v>3.6327038374483818E-2</v>
      </c>
      <c r="P54" s="2"/>
      <c r="Q54" s="36" t="s">
        <v>161</v>
      </c>
      <c r="R54" s="46">
        <v>479</v>
      </c>
      <c r="S54" s="47">
        <v>16</v>
      </c>
      <c r="U54" s="36" t="s">
        <v>161</v>
      </c>
      <c r="V54" s="48">
        <v>33381</v>
      </c>
      <c r="W54" s="47">
        <v>65</v>
      </c>
    </row>
    <row r="55" spans="1:23" ht="16" thickBot="1" x14ac:dyDescent="0.35">
      <c r="A55" s="25">
        <v>52</v>
      </c>
      <c r="B55" s="40" t="s">
        <v>172</v>
      </c>
      <c r="C55" s="27">
        <v>8531</v>
      </c>
      <c r="D55" s="41">
        <v>35</v>
      </c>
      <c r="E55" s="42">
        <v>4352</v>
      </c>
      <c r="F55" s="29">
        <f t="shared" si="4"/>
        <v>4.1026843277458683E-3</v>
      </c>
      <c r="G55" s="30">
        <f t="shared" si="5"/>
        <v>0.51013949126714331</v>
      </c>
      <c r="H55" s="31">
        <v>459.85680778087857</v>
      </c>
      <c r="I55" s="32">
        <v>57</v>
      </c>
      <c r="J55" s="57"/>
      <c r="L55" s="76">
        <v>6</v>
      </c>
      <c r="M55" s="77" t="s">
        <v>74</v>
      </c>
      <c r="N55" s="78">
        <v>3709</v>
      </c>
      <c r="O55" s="80">
        <v>5.6718609025430855E-2</v>
      </c>
      <c r="P55" s="2"/>
      <c r="Q55" s="36" t="s">
        <v>163</v>
      </c>
      <c r="R55" s="46">
        <v>407</v>
      </c>
      <c r="S55" s="47">
        <v>10</v>
      </c>
      <c r="U55" s="36" t="s">
        <v>163</v>
      </c>
      <c r="V55" s="48">
        <v>43507</v>
      </c>
      <c r="W55" s="47" t="s">
        <v>27</v>
      </c>
    </row>
    <row r="56" spans="1:23" ht="16" thickBot="1" x14ac:dyDescent="0.35">
      <c r="A56" s="25">
        <v>53</v>
      </c>
      <c r="B56" s="40" t="s">
        <v>158</v>
      </c>
      <c r="C56" s="27">
        <v>8352</v>
      </c>
      <c r="D56" s="41">
        <v>235</v>
      </c>
      <c r="E56" s="42">
        <v>7727</v>
      </c>
      <c r="F56" s="29">
        <f t="shared" si="4"/>
        <v>2.813697318007663E-2</v>
      </c>
      <c r="G56" s="30">
        <f t="shared" si="5"/>
        <v>0.92516762452107282</v>
      </c>
      <c r="H56" s="31">
        <v>1552.7462433003889</v>
      </c>
      <c r="I56" s="32">
        <v>35</v>
      </c>
      <c r="J56" s="57"/>
      <c r="L56" s="76">
        <v>7</v>
      </c>
      <c r="M56" s="77" t="s">
        <v>71</v>
      </c>
      <c r="N56" s="78">
        <v>2764</v>
      </c>
      <c r="O56" s="80">
        <v>4.197035957240039E-2</v>
      </c>
      <c r="P56" s="2"/>
      <c r="Q56" s="36" t="s">
        <v>165</v>
      </c>
      <c r="R56" s="46">
        <v>166</v>
      </c>
      <c r="S56" s="47">
        <v>5</v>
      </c>
      <c r="U56" s="36" t="s">
        <v>165</v>
      </c>
      <c r="V56" s="48" t="s">
        <v>27</v>
      </c>
      <c r="W56" s="47" t="s">
        <v>27</v>
      </c>
    </row>
    <row r="57" spans="1:23" ht="16" thickBot="1" x14ac:dyDescent="0.35">
      <c r="A57" s="25">
        <v>54</v>
      </c>
      <c r="B57" s="40" t="s">
        <v>164</v>
      </c>
      <c r="C57" s="27">
        <v>8306</v>
      </c>
      <c r="D57" s="41">
        <v>600</v>
      </c>
      <c r="E57" s="42">
        <v>4784</v>
      </c>
      <c r="F57" s="29">
        <f t="shared" si="4"/>
        <v>7.2236937153864672E-2</v>
      </c>
      <c r="G57" s="30">
        <f t="shared" si="5"/>
        <v>0.57596917890681432</v>
      </c>
      <c r="H57" s="31">
        <v>192.92475743997164</v>
      </c>
      <c r="I57" s="32">
        <v>84</v>
      </c>
      <c r="J57" s="57"/>
      <c r="L57" s="76">
        <v>8</v>
      </c>
      <c r="M57" s="77" t="s">
        <v>31</v>
      </c>
      <c r="N57" s="78">
        <v>2407</v>
      </c>
      <c r="O57" s="80">
        <v>9.3110878151244254E-3</v>
      </c>
      <c r="P57" s="2"/>
      <c r="Q57" s="36" t="s">
        <v>167</v>
      </c>
      <c r="R57" s="46">
        <v>103</v>
      </c>
      <c r="S57" s="47">
        <v>3</v>
      </c>
      <c r="U57" s="36" t="s">
        <v>167</v>
      </c>
      <c r="V57" s="48" t="s">
        <v>27</v>
      </c>
      <c r="W57" s="47" t="s">
        <v>27</v>
      </c>
    </row>
    <row r="58" spans="1:23" ht="16" thickBot="1" x14ac:dyDescent="0.35">
      <c r="A58" s="25">
        <v>55</v>
      </c>
      <c r="B58" s="40" t="s">
        <v>174</v>
      </c>
      <c r="C58" s="27">
        <v>7839</v>
      </c>
      <c r="D58" s="41">
        <v>226</v>
      </c>
      <c r="E58" s="42">
        <v>2263</v>
      </c>
      <c r="F58" s="29">
        <f t="shared" si="4"/>
        <v>2.8830207934685548E-2</v>
      </c>
      <c r="G58" s="30">
        <f t="shared" si="5"/>
        <v>0.28868478122209468</v>
      </c>
      <c r="H58" s="31">
        <v>39.007064159912865</v>
      </c>
      <c r="I58" s="32">
        <v>126</v>
      </c>
      <c r="J58" s="57"/>
      <c r="L58" s="76">
        <v>9</v>
      </c>
      <c r="M58" s="77" t="s">
        <v>65</v>
      </c>
      <c r="N58" s="78">
        <v>2399</v>
      </c>
      <c r="O58" s="80">
        <v>3.4192785165547815E-2</v>
      </c>
      <c r="P58" s="2"/>
      <c r="Q58" s="36" t="s">
        <v>169</v>
      </c>
      <c r="R58" s="46">
        <v>69</v>
      </c>
      <c r="S58" s="47">
        <v>6</v>
      </c>
      <c r="U58" s="36" t="s">
        <v>169</v>
      </c>
      <c r="V58" s="48" t="s">
        <v>27</v>
      </c>
      <c r="W58" s="47" t="s">
        <v>27</v>
      </c>
    </row>
    <row r="59" spans="1:23" ht="16" thickBot="1" x14ac:dyDescent="0.35">
      <c r="A59" s="25">
        <v>56</v>
      </c>
      <c r="B59" s="40" t="s">
        <v>181</v>
      </c>
      <c r="C59" s="27">
        <v>7770</v>
      </c>
      <c r="D59" s="41">
        <v>37</v>
      </c>
      <c r="E59" s="42">
        <v>1933</v>
      </c>
      <c r="F59" s="29">
        <f t="shared" si="4"/>
        <v>4.7619047619047623E-3</v>
      </c>
      <c r="G59" s="30">
        <f t="shared" si="5"/>
        <v>0.24877734877734878</v>
      </c>
      <c r="H59" s="31">
        <v>1561.8134402790281</v>
      </c>
      <c r="I59" s="32">
        <v>34</v>
      </c>
      <c r="J59" s="57"/>
      <c r="L59" s="76">
        <v>10</v>
      </c>
      <c r="M59" s="77" t="s">
        <v>50</v>
      </c>
      <c r="N59" s="78">
        <v>2023</v>
      </c>
      <c r="O59" s="80">
        <v>1.4907775182202047E-2</v>
      </c>
      <c r="P59" s="2"/>
      <c r="Q59" s="36" t="s">
        <v>171</v>
      </c>
      <c r="R59" s="46">
        <v>49</v>
      </c>
      <c r="S59" s="47">
        <v>0</v>
      </c>
      <c r="U59" s="36" t="s">
        <v>171</v>
      </c>
      <c r="V59" s="48" t="s">
        <v>27</v>
      </c>
      <c r="W59" s="47" t="s">
        <v>27</v>
      </c>
    </row>
    <row r="60" spans="1:23" ht="16" thickBot="1" x14ac:dyDescent="0.35">
      <c r="A60" s="25">
        <v>57</v>
      </c>
      <c r="B60" s="40" t="s">
        <v>168</v>
      </c>
      <c r="C60" s="27">
        <v>7495</v>
      </c>
      <c r="D60" s="41">
        <v>200</v>
      </c>
      <c r="E60" s="42">
        <v>4737</v>
      </c>
      <c r="F60" s="29">
        <f t="shared" si="4"/>
        <v>2.6684456304202801E-2</v>
      </c>
      <c r="G60" s="30">
        <f t="shared" si="5"/>
        <v>0.63202134756504336</v>
      </c>
      <c r="H60" s="31">
        <v>205.50141124221312</v>
      </c>
      <c r="I60" s="32">
        <v>82</v>
      </c>
      <c r="J60" s="57"/>
      <c r="L60" s="76">
        <v>11</v>
      </c>
      <c r="M60" s="77" t="s">
        <v>104</v>
      </c>
      <c r="N60" s="78">
        <v>1975</v>
      </c>
      <c r="O60" s="80">
        <v>5.8762273132996132E-2</v>
      </c>
      <c r="P60" s="2"/>
      <c r="Q60" s="61" t="s">
        <v>173</v>
      </c>
      <c r="R60" s="62">
        <v>22</v>
      </c>
      <c r="S60" s="63">
        <v>2</v>
      </c>
      <c r="U60" s="64" t="s">
        <v>173</v>
      </c>
      <c r="V60" s="65" t="s">
        <v>27</v>
      </c>
      <c r="W60" s="66" t="s">
        <v>27</v>
      </c>
    </row>
    <row r="61" spans="1:23" ht="15.65" customHeight="1" thickTop="1" thickBot="1" x14ac:dyDescent="0.35">
      <c r="A61" s="25">
        <v>58</v>
      </c>
      <c r="B61" s="40" t="s">
        <v>170</v>
      </c>
      <c r="C61" s="27">
        <v>7417</v>
      </c>
      <c r="D61" s="41">
        <v>115</v>
      </c>
      <c r="E61" s="42">
        <v>5979</v>
      </c>
      <c r="F61" s="29">
        <f t="shared" si="4"/>
        <v>1.5504921127140353E-2</v>
      </c>
      <c r="G61" s="30">
        <f t="shared" si="5"/>
        <v>0.80612107321019277</v>
      </c>
      <c r="H61" s="31">
        <v>232.14559525720634</v>
      </c>
      <c r="I61" s="32">
        <v>76</v>
      </c>
      <c r="J61" s="57"/>
      <c r="L61" s="76">
        <v>12</v>
      </c>
      <c r="M61" s="77" t="s">
        <v>77</v>
      </c>
      <c r="N61" s="78">
        <v>1748</v>
      </c>
      <c r="O61" s="80">
        <v>3.2014065676452812E-2</v>
      </c>
    </row>
    <row r="62" spans="1:23" ht="14.5" thickBot="1" x14ac:dyDescent="0.35">
      <c r="A62" s="25">
        <v>59</v>
      </c>
      <c r="B62" s="40" t="s">
        <v>166</v>
      </c>
      <c r="C62" s="27">
        <v>7118</v>
      </c>
      <c r="D62" s="41">
        <v>102</v>
      </c>
      <c r="E62" s="42">
        <v>6532</v>
      </c>
      <c r="F62" s="29">
        <f t="shared" si="4"/>
        <v>1.4329867940432705E-2</v>
      </c>
      <c r="G62" s="30">
        <f t="shared" si="5"/>
        <v>0.91767350379320034</v>
      </c>
      <c r="H62" s="31">
        <v>282.42447644937755</v>
      </c>
      <c r="I62" s="32">
        <v>69</v>
      </c>
      <c r="J62" s="57"/>
      <c r="L62" s="76">
        <v>13</v>
      </c>
      <c r="M62" s="77" t="s">
        <v>83</v>
      </c>
      <c r="N62" s="78">
        <v>1501</v>
      </c>
      <c r="O62" s="80">
        <v>3.5557766564802314E-2</v>
      </c>
      <c r="Q62" s="185" t="s">
        <v>383</v>
      </c>
      <c r="R62" s="185"/>
      <c r="S62" s="185"/>
      <c r="U62" s="185" t="s">
        <v>384</v>
      </c>
      <c r="V62" s="185"/>
      <c r="W62" s="185"/>
    </row>
    <row r="63" spans="1:23" ht="15.65" customHeight="1" thickBot="1" x14ac:dyDescent="0.35">
      <c r="A63" s="25">
        <v>60</v>
      </c>
      <c r="B63" s="40" t="s">
        <v>182</v>
      </c>
      <c r="C63" s="27">
        <v>7113</v>
      </c>
      <c r="D63" s="41">
        <v>87</v>
      </c>
      <c r="E63" s="42">
        <v>3145</v>
      </c>
      <c r="F63" s="29">
        <f t="shared" si="4"/>
        <v>1.2231126107127795E-2</v>
      </c>
      <c r="G63" s="30">
        <f t="shared" si="5"/>
        <v>0.44214817938984957</v>
      </c>
      <c r="H63" s="31">
        <v>2404.8840141311025</v>
      </c>
      <c r="I63" s="32">
        <v>22</v>
      </c>
      <c r="J63" s="57"/>
      <c r="L63" s="76">
        <v>14</v>
      </c>
      <c r="M63" s="77" t="s">
        <v>125</v>
      </c>
      <c r="N63" s="78">
        <v>1240</v>
      </c>
      <c r="O63" s="80">
        <v>5.8098674038326387E-2</v>
      </c>
      <c r="Q63" s="185"/>
      <c r="R63" s="185"/>
      <c r="S63" s="185"/>
      <c r="U63" s="185"/>
      <c r="V63" s="185"/>
      <c r="W63" s="185"/>
    </row>
    <row r="64" spans="1:23" ht="14.5" thickBot="1" x14ac:dyDescent="0.35">
      <c r="A64" s="25">
        <v>61</v>
      </c>
      <c r="B64" s="40" t="s">
        <v>177</v>
      </c>
      <c r="C64" s="27">
        <v>7093</v>
      </c>
      <c r="D64" s="41">
        <v>250</v>
      </c>
      <c r="E64" s="42">
        <v>3713</v>
      </c>
      <c r="F64" s="29">
        <f t="shared" si="4"/>
        <v>3.5246017200056393E-2</v>
      </c>
      <c r="G64" s="30">
        <f t="shared" si="5"/>
        <v>0.52347384745523751</v>
      </c>
      <c r="H64" s="31">
        <v>1754.2761873269187</v>
      </c>
      <c r="I64" s="32">
        <v>31</v>
      </c>
      <c r="J64" s="57"/>
      <c r="L64" s="76">
        <v>15</v>
      </c>
      <c r="M64" s="77" t="s">
        <v>47</v>
      </c>
      <c r="N64" s="78">
        <v>1141</v>
      </c>
      <c r="O64" s="80">
        <v>7.3288542322366814E-3</v>
      </c>
      <c r="Q64" s="185" t="s">
        <v>179</v>
      </c>
      <c r="R64" s="185"/>
      <c r="S64" s="185"/>
      <c r="U64" s="185" t="s">
        <v>180</v>
      </c>
      <c r="V64" s="185"/>
      <c r="W64" s="185"/>
    </row>
    <row r="65" spans="1:23" ht="15.65" customHeight="1" thickBot="1" x14ac:dyDescent="0.35">
      <c r="A65" s="25">
        <v>62</v>
      </c>
      <c r="B65" s="40" t="s">
        <v>178</v>
      </c>
      <c r="C65" s="27">
        <v>6808</v>
      </c>
      <c r="D65" s="41">
        <v>32</v>
      </c>
      <c r="E65" s="42">
        <v>2070</v>
      </c>
      <c r="F65" s="29">
        <f t="shared" si="4"/>
        <v>4.7003525264394828E-3</v>
      </c>
      <c r="G65" s="30">
        <f t="shared" si="5"/>
        <v>0.30405405405405406</v>
      </c>
      <c r="H65" s="31">
        <v>223.81590602572385</v>
      </c>
      <c r="I65" s="32">
        <v>77</v>
      </c>
      <c r="J65" s="57"/>
      <c r="L65" s="76">
        <v>16</v>
      </c>
      <c r="M65" s="77" t="s">
        <v>127</v>
      </c>
      <c r="N65" s="78">
        <v>998</v>
      </c>
      <c r="O65" s="80">
        <v>4.9462259007781138E-2</v>
      </c>
      <c r="Q65" s="185"/>
      <c r="R65" s="185"/>
      <c r="S65" s="185"/>
      <c r="U65" s="185"/>
      <c r="V65" s="185"/>
      <c r="W65" s="185"/>
    </row>
    <row r="66" spans="1:23" ht="14.5" thickBot="1" x14ac:dyDescent="0.35">
      <c r="A66" s="25">
        <v>63</v>
      </c>
      <c r="B66" s="40" t="s">
        <v>175</v>
      </c>
      <c r="C66" s="27">
        <v>6599</v>
      </c>
      <c r="D66" s="41">
        <v>307</v>
      </c>
      <c r="E66" s="42">
        <v>4800</v>
      </c>
      <c r="F66" s="29">
        <f t="shared" si="4"/>
        <v>4.6522200333383848E-2</v>
      </c>
      <c r="G66" s="30">
        <f t="shared" si="5"/>
        <v>0.72738293680860733</v>
      </c>
      <c r="H66" s="31">
        <v>1192.8441641920438</v>
      </c>
      <c r="I66" s="32">
        <v>39</v>
      </c>
      <c r="J66" s="57"/>
      <c r="L66" s="76">
        <v>17</v>
      </c>
      <c r="M66" s="77" t="s">
        <v>62</v>
      </c>
      <c r="N66" s="78">
        <v>955</v>
      </c>
      <c r="O66" s="80">
        <v>1.1215370342098156E-2</v>
      </c>
      <c r="Q66" s="185" t="s">
        <v>140</v>
      </c>
      <c r="R66" s="185"/>
      <c r="S66" s="185"/>
      <c r="U66" s="185" t="s">
        <v>140</v>
      </c>
      <c r="V66" s="185"/>
      <c r="W66" s="185"/>
    </row>
    <row r="67" spans="1:23" ht="14.5" thickBot="1" x14ac:dyDescent="0.35">
      <c r="A67" s="25">
        <v>64</v>
      </c>
      <c r="B67" s="40" t="s">
        <v>183</v>
      </c>
      <c r="C67" s="27">
        <v>6263</v>
      </c>
      <c r="D67" s="41">
        <v>250</v>
      </c>
      <c r="E67" s="42">
        <v>629</v>
      </c>
      <c r="F67" s="29">
        <f t="shared" si="4"/>
        <v>3.9916972696790676E-2</v>
      </c>
      <c r="G67" s="30">
        <f t="shared" si="5"/>
        <v>0.10043110330512534</v>
      </c>
      <c r="H67" s="31">
        <v>543.9890212019352</v>
      </c>
      <c r="I67" s="32">
        <v>51</v>
      </c>
      <c r="J67" s="57"/>
      <c r="L67" s="76">
        <v>18</v>
      </c>
      <c r="M67" s="77" t="s">
        <v>139</v>
      </c>
      <c r="N67" s="78">
        <v>752</v>
      </c>
      <c r="O67" s="80">
        <v>4.5539877672137102E-2</v>
      </c>
      <c r="Q67" s="185"/>
      <c r="R67" s="185"/>
      <c r="S67" s="185"/>
      <c r="U67" s="185"/>
      <c r="V67" s="185"/>
      <c r="W67" s="185"/>
    </row>
    <row r="68" spans="1:23" ht="14.5" thickBot="1" x14ac:dyDescent="0.35">
      <c r="A68" s="25">
        <v>65</v>
      </c>
      <c r="B68" s="40" t="s">
        <v>188</v>
      </c>
      <c r="C68" s="27">
        <v>4890</v>
      </c>
      <c r="D68" s="41">
        <v>165</v>
      </c>
      <c r="E68" s="42">
        <v>1865</v>
      </c>
      <c r="F68" s="29">
        <f t="shared" si="4"/>
        <v>3.3742331288343558E-2</v>
      </c>
      <c r="G68" s="30">
        <f t="shared" si="5"/>
        <v>0.38139059304703476</v>
      </c>
      <c r="H68" s="31">
        <v>188.97542855685376</v>
      </c>
      <c r="I68" s="32">
        <v>85</v>
      </c>
      <c r="J68" s="57"/>
      <c r="L68" s="76">
        <v>19</v>
      </c>
      <c r="M68" s="77" t="s">
        <v>154</v>
      </c>
      <c r="N68" s="78">
        <v>723</v>
      </c>
      <c r="O68" s="80">
        <v>6.3683607856954108E-2</v>
      </c>
      <c r="Q68" s="185"/>
      <c r="R68" s="185"/>
      <c r="S68" s="185"/>
      <c r="U68" s="185"/>
      <c r="V68" s="185"/>
      <c r="W68" s="185"/>
    </row>
    <row r="69" spans="1:23" ht="14.5" thickBot="1" x14ac:dyDescent="0.35">
      <c r="A69" s="25">
        <v>66</v>
      </c>
      <c r="B69" s="40" t="s">
        <v>186</v>
      </c>
      <c r="C69" s="27">
        <v>4469</v>
      </c>
      <c r="D69" s="41">
        <v>160</v>
      </c>
      <c r="E69" s="42">
        <v>2738</v>
      </c>
      <c r="F69" s="29">
        <f t="shared" si="4"/>
        <v>3.5802192884314167E-2</v>
      </c>
      <c r="G69" s="30">
        <f t="shared" si="5"/>
        <v>0.61266502573282611</v>
      </c>
      <c r="H69" s="31">
        <v>113.68671254176091</v>
      </c>
      <c r="I69" s="32">
        <v>98</v>
      </c>
      <c r="J69" s="57"/>
      <c r="L69" s="82">
        <v>20</v>
      </c>
      <c r="M69" s="83" t="s">
        <v>40</v>
      </c>
      <c r="N69" s="84">
        <v>673</v>
      </c>
      <c r="O69" s="85">
        <v>3.6970709090509571E-3</v>
      </c>
    </row>
    <row r="70" spans="1:23" ht="14.5" thickBot="1" x14ac:dyDescent="0.35">
      <c r="A70" s="25">
        <v>67</v>
      </c>
      <c r="B70" s="40" t="s">
        <v>189</v>
      </c>
      <c r="C70" s="27">
        <v>4122</v>
      </c>
      <c r="D70" s="59">
        <v>49</v>
      </c>
      <c r="E70" s="42">
        <v>2607</v>
      </c>
      <c r="F70" s="29">
        <f t="shared" ref="F70:F133" si="6">D70/C70</f>
        <v>1.1887433284813197E-2</v>
      </c>
      <c r="G70" s="30">
        <f t="shared" ref="G70:G133" si="7">E70/C70</f>
        <v>0.6324599708879185</v>
      </c>
      <c r="H70" s="31">
        <v>410.2424052904351</v>
      </c>
      <c r="I70" s="32">
        <v>59</v>
      </c>
      <c r="J70" s="57"/>
    </row>
    <row r="71" spans="1:23" ht="16.5" customHeight="1" thickBot="1" x14ac:dyDescent="0.35">
      <c r="A71" s="25">
        <v>68</v>
      </c>
      <c r="B71" s="40" t="s">
        <v>184</v>
      </c>
      <c r="C71" s="27">
        <v>3992</v>
      </c>
      <c r="D71" s="41">
        <v>110</v>
      </c>
      <c r="E71" s="42">
        <v>3767</v>
      </c>
      <c r="F71" s="29">
        <f t="shared" si="6"/>
        <v>2.7555110220440882E-2</v>
      </c>
      <c r="G71" s="30">
        <f t="shared" si="7"/>
        <v>0.94363727454909818</v>
      </c>
      <c r="H71" s="31" t="s">
        <v>185</v>
      </c>
      <c r="I71" s="32" t="s">
        <v>185</v>
      </c>
      <c r="J71" s="57"/>
    </row>
    <row r="72" spans="1:23" ht="14.5" thickBot="1" x14ac:dyDescent="0.35">
      <c r="A72" s="25">
        <v>69</v>
      </c>
      <c r="B72" s="40" t="s">
        <v>191</v>
      </c>
      <c r="C72" s="27">
        <v>3950</v>
      </c>
      <c r="D72" s="41">
        <v>180</v>
      </c>
      <c r="E72" s="42">
        <v>468</v>
      </c>
      <c r="F72" s="29">
        <f t="shared" si="6"/>
        <v>4.5569620253164557E-2</v>
      </c>
      <c r="G72" s="30">
        <f t="shared" si="7"/>
        <v>0.11848101265822784</v>
      </c>
      <c r="H72" s="31">
        <v>405.28961431511647</v>
      </c>
      <c r="I72" s="32">
        <v>60</v>
      </c>
      <c r="J72" s="57"/>
    </row>
    <row r="73" spans="1:23" ht="15" customHeight="1" thickBot="1" x14ac:dyDescent="0.35">
      <c r="A73" s="25">
        <v>70</v>
      </c>
      <c r="B73" s="40" t="s">
        <v>195</v>
      </c>
      <c r="C73" s="27">
        <v>3820</v>
      </c>
      <c r="D73" s="41">
        <v>165</v>
      </c>
      <c r="E73" s="42">
        <v>458</v>
      </c>
      <c r="F73" s="29">
        <f t="shared" si="6"/>
        <v>4.3193717277486908E-2</v>
      </c>
      <c r="G73" s="30">
        <f t="shared" si="7"/>
        <v>0.11989528795811519</v>
      </c>
      <c r="H73" s="31">
        <v>89.224739320114026</v>
      </c>
      <c r="I73" s="32">
        <v>105</v>
      </c>
      <c r="J73" s="57"/>
      <c r="L73" s="190" t="s">
        <v>238</v>
      </c>
      <c r="M73" s="191"/>
      <c r="N73" s="191"/>
      <c r="O73" s="191"/>
    </row>
    <row r="74" spans="1:23" ht="28.5" thickBot="1" x14ac:dyDescent="0.35">
      <c r="A74" s="25">
        <v>71</v>
      </c>
      <c r="B74" s="40" t="s">
        <v>187</v>
      </c>
      <c r="C74" s="27">
        <v>3756</v>
      </c>
      <c r="D74" s="41">
        <v>491</v>
      </c>
      <c r="E74" s="42">
        <v>1711</v>
      </c>
      <c r="F74" s="29">
        <f t="shared" si="6"/>
        <v>0.13072417465388711</v>
      </c>
      <c r="G74" s="30">
        <f t="shared" si="7"/>
        <v>0.4555378061767838</v>
      </c>
      <c r="H74" s="31">
        <v>387.82906485594407</v>
      </c>
      <c r="I74" s="32">
        <v>61</v>
      </c>
      <c r="J74" s="57"/>
      <c r="L74" s="69" t="s">
        <v>4</v>
      </c>
      <c r="M74" s="70" t="s">
        <v>5</v>
      </c>
      <c r="N74" s="69" t="s">
        <v>212</v>
      </c>
      <c r="O74" s="71" t="s">
        <v>213</v>
      </c>
    </row>
    <row r="75" spans="1:23" ht="14.5" thickBot="1" x14ac:dyDescent="0.35">
      <c r="A75" s="25">
        <v>72</v>
      </c>
      <c r="B75" s="40" t="s">
        <v>201</v>
      </c>
      <c r="C75" s="27">
        <v>3424</v>
      </c>
      <c r="D75" s="41">
        <v>58</v>
      </c>
      <c r="E75" s="42">
        <v>258</v>
      </c>
      <c r="F75" s="29">
        <f t="shared" si="6"/>
        <v>1.6939252336448597E-2</v>
      </c>
      <c r="G75" s="30">
        <f t="shared" si="7"/>
        <v>7.5350467289719628E-2</v>
      </c>
      <c r="H75" s="31">
        <v>194.75047368047453</v>
      </c>
      <c r="I75" s="32">
        <v>83</v>
      </c>
      <c r="L75" s="87">
        <v>1</v>
      </c>
      <c r="M75" s="88" t="s">
        <v>21</v>
      </c>
      <c r="N75" s="89">
        <v>1676</v>
      </c>
      <c r="O75" s="75">
        <v>1.7449971888470108E-2</v>
      </c>
    </row>
    <row r="76" spans="1:23" ht="14.5" thickBot="1" x14ac:dyDescent="0.35">
      <c r="A76" s="25">
        <v>73</v>
      </c>
      <c r="B76" s="40" t="s">
        <v>193</v>
      </c>
      <c r="C76" s="27">
        <v>3275</v>
      </c>
      <c r="D76" s="41">
        <v>20</v>
      </c>
      <c r="E76" s="42">
        <v>1673</v>
      </c>
      <c r="F76" s="29">
        <f t="shared" si="6"/>
        <v>6.1068702290076335E-3</v>
      </c>
      <c r="G76" s="30">
        <f t="shared" si="7"/>
        <v>0.5108396946564886</v>
      </c>
      <c r="H76" s="31">
        <v>256.43543315977155</v>
      </c>
      <c r="I76" s="32">
        <v>75</v>
      </c>
      <c r="L76" s="76">
        <v>2</v>
      </c>
      <c r="M76" s="77" t="s">
        <v>28</v>
      </c>
      <c r="N76" s="90">
        <v>653</v>
      </c>
      <c r="O76" s="79">
        <v>2.9664289283605143E-2</v>
      </c>
    </row>
    <row r="77" spans="1:23" ht="14.5" thickBot="1" x14ac:dyDescent="0.35">
      <c r="A77" s="25">
        <v>74</v>
      </c>
      <c r="B77" s="40" t="s">
        <v>192</v>
      </c>
      <c r="C77" s="27">
        <v>3180</v>
      </c>
      <c r="D77" s="41">
        <v>13</v>
      </c>
      <c r="E77" s="42">
        <v>2565</v>
      </c>
      <c r="F77" s="29">
        <f t="shared" si="6"/>
        <v>4.0880503144654088E-3</v>
      </c>
      <c r="G77" s="30">
        <f t="shared" si="7"/>
        <v>0.80660377358490565</v>
      </c>
      <c r="H77" s="31">
        <v>96.417057256814658</v>
      </c>
      <c r="I77" s="32">
        <v>101</v>
      </c>
      <c r="L77" s="76">
        <v>3</v>
      </c>
      <c r="M77" s="77" t="s">
        <v>71</v>
      </c>
      <c r="N77" s="90">
        <v>215</v>
      </c>
      <c r="O77" s="80">
        <v>2.9948460788410642E-2</v>
      </c>
    </row>
    <row r="78" spans="1:23" ht="14.5" thickBot="1" x14ac:dyDescent="0.35">
      <c r="A78" s="25">
        <v>75</v>
      </c>
      <c r="B78" s="40" t="s">
        <v>196</v>
      </c>
      <c r="C78" s="27">
        <v>3047</v>
      </c>
      <c r="D78" s="41">
        <v>35</v>
      </c>
      <c r="E78" s="42">
        <v>1456</v>
      </c>
      <c r="F78" s="29">
        <f t="shared" si="6"/>
        <v>1.1486708237610764E-2</v>
      </c>
      <c r="G78" s="30">
        <f t="shared" si="7"/>
        <v>0.4778470626846078</v>
      </c>
      <c r="H78" s="31">
        <v>186.97422320709086</v>
      </c>
      <c r="I78" s="32">
        <v>87</v>
      </c>
      <c r="L78" s="76">
        <v>4</v>
      </c>
      <c r="M78" s="77" t="s">
        <v>40</v>
      </c>
      <c r="N78" s="90">
        <v>152</v>
      </c>
      <c r="O78" s="80">
        <v>5.3866326458289039E-3</v>
      </c>
    </row>
    <row r="79" spans="1:23" ht="14.5" thickBot="1" x14ac:dyDescent="0.35">
      <c r="A79" s="25">
        <v>76</v>
      </c>
      <c r="B79" s="40" t="s">
        <v>190</v>
      </c>
      <c r="C79" s="27">
        <v>3042</v>
      </c>
      <c r="D79" s="41">
        <v>57</v>
      </c>
      <c r="E79" s="42">
        <v>2928</v>
      </c>
      <c r="F79" s="29">
        <f t="shared" si="6"/>
        <v>1.8737672583826429E-2</v>
      </c>
      <c r="G79" s="30">
        <f t="shared" si="7"/>
        <v>0.96252465483234717</v>
      </c>
      <c r="H79" s="31">
        <v>43.690837657917179</v>
      </c>
      <c r="I79" s="32">
        <v>120</v>
      </c>
      <c r="L79" s="76">
        <v>5</v>
      </c>
      <c r="M79" s="77" t="s">
        <v>53</v>
      </c>
      <c r="N79" s="90">
        <v>140</v>
      </c>
      <c r="O79" s="80">
        <v>3.5906642728904849E-2</v>
      </c>
    </row>
    <row r="80" spans="1:23" ht="14.5" thickBot="1" x14ac:dyDescent="0.35">
      <c r="A80" s="25">
        <v>77</v>
      </c>
      <c r="B80" s="40" t="s">
        <v>202</v>
      </c>
      <c r="C80" s="27">
        <v>2929</v>
      </c>
      <c r="D80" s="41">
        <v>46</v>
      </c>
      <c r="E80" s="42">
        <v>1301</v>
      </c>
      <c r="F80" s="29">
        <f t="shared" si="6"/>
        <v>1.5705018777739842E-2</v>
      </c>
      <c r="G80" s="30">
        <f t="shared" si="7"/>
        <v>0.44417890064868554</v>
      </c>
      <c r="H80" s="31">
        <v>314.23606305663179</v>
      </c>
      <c r="I80" s="32">
        <v>66</v>
      </c>
      <c r="L80" s="76">
        <v>6</v>
      </c>
      <c r="M80" s="77" t="s">
        <v>31</v>
      </c>
      <c r="N80" s="90">
        <v>118</v>
      </c>
      <c r="O80" s="80">
        <v>3.2102728731942215E-3</v>
      </c>
    </row>
    <row r="81" spans="1:15" ht="14.5" thickBot="1" x14ac:dyDescent="0.35">
      <c r="A81" s="25">
        <v>78</v>
      </c>
      <c r="B81" s="40" t="s">
        <v>194</v>
      </c>
      <c r="C81" s="27">
        <v>2878</v>
      </c>
      <c r="D81" s="41">
        <v>171</v>
      </c>
      <c r="E81" s="42">
        <v>1374</v>
      </c>
      <c r="F81" s="29">
        <f t="shared" si="6"/>
        <v>5.9416261292564283E-2</v>
      </c>
      <c r="G81" s="30">
        <f t="shared" si="7"/>
        <v>0.47741487143849898</v>
      </c>
      <c r="H81" s="31">
        <v>274.78993321688023</v>
      </c>
      <c r="I81" s="32">
        <v>71</v>
      </c>
      <c r="L81" s="76">
        <v>7</v>
      </c>
      <c r="M81" s="77" t="s">
        <v>24</v>
      </c>
      <c r="N81" s="90">
        <v>92</v>
      </c>
      <c r="O81" s="80">
        <v>2.5981361197401864E-2</v>
      </c>
    </row>
    <row r="82" spans="1:15" ht="14.5" thickBot="1" x14ac:dyDescent="0.35">
      <c r="A82" s="25">
        <v>79</v>
      </c>
      <c r="B82" s="40" t="s">
        <v>198</v>
      </c>
      <c r="C82" s="27">
        <v>2433</v>
      </c>
      <c r="D82" s="41">
        <v>130</v>
      </c>
      <c r="E82" s="42">
        <v>862</v>
      </c>
      <c r="F82" s="29">
        <f t="shared" si="6"/>
        <v>5.3431976983148374E-2</v>
      </c>
      <c r="G82" s="30">
        <f t="shared" si="7"/>
        <v>0.35429510891902999</v>
      </c>
      <c r="H82" s="31">
        <v>347.56551995758934</v>
      </c>
      <c r="I82" s="32">
        <v>64</v>
      </c>
      <c r="L82" s="76">
        <v>8</v>
      </c>
      <c r="M82" s="77" t="s">
        <v>56</v>
      </c>
      <c r="N82" s="90">
        <v>83</v>
      </c>
      <c r="O82" s="80">
        <v>2.4607174621998223E-2</v>
      </c>
    </row>
    <row r="83" spans="1:15" ht="14.5" thickBot="1" x14ac:dyDescent="0.35">
      <c r="A83" s="25">
        <v>80</v>
      </c>
      <c r="B83" s="40" t="s">
        <v>197</v>
      </c>
      <c r="C83" s="27">
        <v>2401</v>
      </c>
      <c r="D83" s="41">
        <v>144</v>
      </c>
      <c r="E83" s="42">
        <v>1680</v>
      </c>
      <c r="F83" s="29">
        <f t="shared" si="6"/>
        <v>5.9975010412328195E-2</v>
      </c>
      <c r="G83" s="30">
        <f t="shared" si="7"/>
        <v>0.69970845481049559</v>
      </c>
      <c r="H83" s="31">
        <v>727.35534686458652</v>
      </c>
      <c r="I83" s="32">
        <v>44</v>
      </c>
      <c r="L83" s="76">
        <v>9</v>
      </c>
      <c r="M83" s="77" t="s">
        <v>34</v>
      </c>
      <c r="N83" s="90">
        <v>74</v>
      </c>
      <c r="O83" s="80">
        <v>2.5803752005021273E-3</v>
      </c>
    </row>
    <row r="84" spans="1:15" ht="14.5" thickBot="1" x14ac:dyDescent="0.35">
      <c r="A84" s="25">
        <v>81</v>
      </c>
      <c r="B84" s="40" t="s">
        <v>200</v>
      </c>
      <c r="C84" s="27">
        <v>2376</v>
      </c>
      <c r="D84" s="41">
        <v>30</v>
      </c>
      <c r="E84" s="42">
        <v>1219</v>
      </c>
      <c r="F84" s="29">
        <f t="shared" si="6"/>
        <v>1.2626262626262626E-2</v>
      </c>
      <c r="G84" s="30">
        <f t="shared" si="7"/>
        <v>0.51304713804713808</v>
      </c>
      <c r="H84" s="31">
        <v>470.72239443961155</v>
      </c>
      <c r="I84" s="32">
        <v>56</v>
      </c>
      <c r="L84" s="76">
        <v>10</v>
      </c>
      <c r="M84" s="77" t="s">
        <v>62</v>
      </c>
      <c r="N84" s="90">
        <v>68</v>
      </c>
      <c r="O84" s="80">
        <v>1.0516548097742036E-2</v>
      </c>
    </row>
    <row r="85" spans="1:15" ht="14.5" customHeight="1" thickBot="1" x14ac:dyDescent="0.35">
      <c r="A85" s="25">
        <v>82</v>
      </c>
      <c r="B85" s="40" t="s">
        <v>208</v>
      </c>
      <c r="C85" s="27">
        <v>2270</v>
      </c>
      <c r="D85" s="41">
        <v>10</v>
      </c>
      <c r="E85" s="42">
        <v>1064</v>
      </c>
      <c r="F85" s="29">
        <f t="shared" si="6"/>
        <v>4.4052863436123352E-3</v>
      </c>
      <c r="G85" s="30">
        <f t="shared" si="7"/>
        <v>0.46872246696035241</v>
      </c>
      <c r="H85" s="31" t="s">
        <v>185</v>
      </c>
      <c r="I85" s="32" t="s">
        <v>185</v>
      </c>
      <c r="L85" s="76">
        <v>11</v>
      </c>
      <c r="M85" s="77" t="s">
        <v>37</v>
      </c>
      <c r="N85" s="90">
        <v>50</v>
      </c>
      <c r="O85" s="80">
        <v>1.5274171376202842E-3</v>
      </c>
    </row>
    <row r="86" spans="1:15" ht="14.5" thickBot="1" x14ac:dyDescent="0.35">
      <c r="A86" s="25">
        <v>83</v>
      </c>
      <c r="B86" s="40" t="s">
        <v>199</v>
      </c>
      <c r="C86" s="27">
        <v>2244</v>
      </c>
      <c r="D86" s="41">
        <v>99</v>
      </c>
      <c r="E86" s="42">
        <v>2027</v>
      </c>
      <c r="F86" s="29">
        <f t="shared" si="6"/>
        <v>4.4117647058823532E-2</v>
      </c>
      <c r="G86" s="30">
        <f t="shared" si="7"/>
        <v>0.90329768270944744</v>
      </c>
      <c r="H86" s="31">
        <v>543.30141316474521</v>
      </c>
      <c r="I86" s="32">
        <v>52</v>
      </c>
      <c r="L86" s="76">
        <v>12</v>
      </c>
      <c r="M86" s="77" t="s">
        <v>74</v>
      </c>
      <c r="N86" s="90">
        <v>45</v>
      </c>
      <c r="O86" s="80">
        <v>6.6864784546805348E-2</v>
      </c>
    </row>
    <row r="87" spans="1:15" ht="18" customHeight="1" thickBot="1" x14ac:dyDescent="0.35">
      <c r="A87" s="25">
        <v>84</v>
      </c>
      <c r="B87" s="40" t="s">
        <v>207</v>
      </c>
      <c r="C87" s="27">
        <v>2141</v>
      </c>
      <c r="D87" s="41">
        <v>63</v>
      </c>
      <c r="E87" s="42">
        <v>317</v>
      </c>
      <c r="F87" s="29">
        <f t="shared" si="6"/>
        <v>2.9425502101821578E-2</v>
      </c>
      <c r="G87" s="30">
        <f t="shared" si="7"/>
        <v>0.14806165343297525</v>
      </c>
      <c r="H87" s="31">
        <v>24.66857947822832</v>
      </c>
      <c r="I87" s="32">
        <v>128</v>
      </c>
      <c r="L87" s="76">
        <v>13</v>
      </c>
      <c r="M87" s="77" t="s">
        <v>50</v>
      </c>
      <c r="N87" s="90">
        <v>34</v>
      </c>
      <c r="O87" s="80">
        <v>4.5840636375893218E-3</v>
      </c>
    </row>
    <row r="88" spans="1:15" ht="14.5" thickBot="1" x14ac:dyDescent="0.35">
      <c r="A88" s="25">
        <v>85</v>
      </c>
      <c r="B88" s="40" t="s">
        <v>211</v>
      </c>
      <c r="C88" s="27">
        <v>1983</v>
      </c>
      <c r="D88" s="41">
        <v>35</v>
      </c>
      <c r="E88" s="42">
        <v>698</v>
      </c>
      <c r="F88" s="29">
        <f t="shared" si="6"/>
        <v>1.7650025214321734E-2</v>
      </c>
      <c r="G88" s="30">
        <f t="shared" si="7"/>
        <v>0.35199193141704488</v>
      </c>
      <c r="H88" s="31">
        <v>307.27259852053589</v>
      </c>
      <c r="I88" s="32">
        <v>67</v>
      </c>
      <c r="L88" s="76">
        <v>14</v>
      </c>
      <c r="M88" s="77" t="s">
        <v>77</v>
      </c>
      <c r="N88" s="90">
        <v>34</v>
      </c>
      <c r="O88" s="80">
        <v>3.0008826125330981E-2</v>
      </c>
    </row>
    <row r="89" spans="1:15" ht="14.5" thickBot="1" x14ac:dyDescent="0.35">
      <c r="A89" s="25">
        <v>86</v>
      </c>
      <c r="B89" s="40" t="s">
        <v>204</v>
      </c>
      <c r="C89" s="27">
        <v>1978</v>
      </c>
      <c r="D89" s="41">
        <v>113</v>
      </c>
      <c r="E89" s="42">
        <v>1422</v>
      </c>
      <c r="F89" s="29">
        <f t="shared" si="6"/>
        <v>5.7128412537917089E-2</v>
      </c>
      <c r="G89" s="30">
        <f t="shared" si="7"/>
        <v>0.71890798786653187</v>
      </c>
      <c r="H89" s="31">
        <v>77.066453374152843</v>
      </c>
      <c r="I89" s="32">
        <v>109</v>
      </c>
      <c r="L89" s="76">
        <v>15</v>
      </c>
      <c r="M89" s="77" t="s">
        <v>68</v>
      </c>
      <c r="N89" s="90">
        <v>32</v>
      </c>
      <c r="O89" s="80">
        <v>3.4482758620689655E-3</v>
      </c>
    </row>
    <row r="90" spans="1:15" ht="14.5" thickBot="1" x14ac:dyDescent="0.35">
      <c r="A90" s="25">
        <v>87</v>
      </c>
      <c r="B90" s="40" t="s">
        <v>203</v>
      </c>
      <c r="C90" s="27">
        <v>1941</v>
      </c>
      <c r="D90" s="41">
        <v>82</v>
      </c>
      <c r="E90" s="42">
        <v>1689</v>
      </c>
      <c r="F90" s="29">
        <f t="shared" si="6"/>
        <v>4.2246264811952601E-2</v>
      </c>
      <c r="G90" s="30">
        <f t="shared" si="7"/>
        <v>0.87017001545595052</v>
      </c>
      <c r="H90" s="31">
        <v>171.26244421066323</v>
      </c>
      <c r="I90" s="32">
        <v>92</v>
      </c>
      <c r="J90" s="57"/>
      <c r="L90" s="76">
        <v>16</v>
      </c>
      <c r="M90" s="77" t="s">
        <v>47</v>
      </c>
      <c r="N90" s="90">
        <v>32</v>
      </c>
      <c r="O90" s="80">
        <v>7.4280408542246983E-3</v>
      </c>
    </row>
    <row r="91" spans="1:15" ht="14.5" thickBot="1" x14ac:dyDescent="0.35">
      <c r="A91" s="25">
        <v>88</v>
      </c>
      <c r="B91" s="40" t="s">
        <v>215</v>
      </c>
      <c r="C91" s="27">
        <v>1934</v>
      </c>
      <c r="D91" s="41">
        <v>12</v>
      </c>
      <c r="E91" s="42">
        <v>459</v>
      </c>
      <c r="F91" s="29">
        <f t="shared" si="6"/>
        <v>6.2047569803516025E-3</v>
      </c>
      <c r="G91" s="30">
        <f t="shared" si="7"/>
        <v>0.23733195449844882</v>
      </c>
      <c r="H91" s="31">
        <v>890.18627170749596</v>
      </c>
      <c r="I91" s="32">
        <v>41</v>
      </c>
      <c r="J91" s="57"/>
      <c r="L91" s="76">
        <v>17</v>
      </c>
      <c r="M91" s="77" t="s">
        <v>139</v>
      </c>
      <c r="N91" s="90">
        <v>29</v>
      </c>
      <c r="O91" s="80">
        <v>3.9455782312925167E-2</v>
      </c>
    </row>
    <row r="92" spans="1:15" ht="14.5" thickBot="1" x14ac:dyDescent="0.35">
      <c r="A92" s="25">
        <v>89</v>
      </c>
      <c r="B92" s="40" t="s">
        <v>206</v>
      </c>
      <c r="C92" s="27">
        <v>1824</v>
      </c>
      <c r="D92" s="41">
        <v>65</v>
      </c>
      <c r="E92" s="42">
        <v>1538</v>
      </c>
      <c r="F92" s="29">
        <f t="shared" si="6"/>
        <v>3.5635964912280702E-2</v>
      </c>
      <c r="G92" s="30">
        <f t="shared" si="7"/>
        <v>0.8432017543859649</v>
      </c>
      <c r="H92" s="31">
        <v>1375.9308655087927</v>
      </c>
      <c r="I92" s="32">
        <v>37</v>
      </c>
      <c r="J92" s="57"/>
      <c r="L92" s="76">
        <v>18</v>
      </c>
      <c r="M92" s="77" t="s">
        <v>127</v>
      </c>
      <c r="N92" s="90">
        <v>22</v>
      </c>
      <c r="O92" s="80">
        <v>3.1205673758865248E-2</v>
      </c>
    </row>
    <row r="93" spans="1:15" ht="14.5" thickBot="1" x14ac:dyDescent="0.35">
      <c r="A93" s="25">
        <v>90</v>
      </c>
      <c r="B93" s="40" t="s">
        <v>205</v>
      </c>
      <c r="C93" s="27">
        <v>1804</v>
      </c>
      <c r="D93" s="41">
        <v>10</v>
      </c>
      <c r="E93" s="42">
        <v>1791</v>
      </c>
      <c r="F93" s="29">
        <f t="shared" si="6"/>
        <v>5.5432372505543242E-3</v>
      </c>
      <c r="G93" s="30">
        <f t="shared" si="7"/>
        <v>0.99279379157427938</v>
      </c>
      <c r="H93" s="31" t="s">
        <v>185</v>
      </c>
      <c r="I93" s="32" t="s">
        <v>185</v>
      </c>
      <c r="J93" s="57"/>
      <c r="L93" s="76">
        <v>19</v>
      </c>
      <c r="M93" s="77" t="s">
        <v>125</v>
      </c>
      <c r="N93" s="90">
        <v>22</v>
      </c>
      <c r="O93" s="80">
        <v>5.4054054054054057E-2</v>
      </c>
    </row>
    <row r="94" spans="1:15" ht="14.5" thickBot="1" x14ac:dyDescent="0.35">
      <c r="A94" s="25">
        <v>91</v>
      </c>
      <c r="B94" s="40" t="s">
        <v>209</v>
      </c>
      <c r="C94" s="27">
        <v>1635</v>
      </c>
      <c r="D94" s="41">
        <v>63</v>
      </c>
      <c r="E94" s="42">
        <v>1138</v>
      </c>
      <c r="F94" s="29">
        <f t="shared" si="6"/>
        <v>3.8532110091743121E-2</v>
      </c>
      <c r="G94" s="30">
        <f t="shared" si="7"/>
        <v>0.69602446483180425</v>
      </c>
      <c r="H94" s="31">
        <v>592.47137384871223</v>
      </c>
      <c r="I94" s="32">
        <v>47</v>
      </c>
      <c r="J94" s="57"/>
      <c r="L94" s="82">
        <v>20</v>
      </c>
      <c r="M94" s="83" t="s">
        <v>104</v>
      </c>
      <c r="N94" s="91">
        <v>21</v>
      </c>
      <c r="O94" s="85">
        <v>4.3749999999999997E-2</v>
      </c>
    </row>
    <row r="95" spans="1:15" ht="14.5" thickBot="1" x14ac:dyDescent="0.35">
      <c r="A95" s="25">
        <v>92</v>
      </c>
      <c r="B95" s="40" t="s">
        <v>216</v>
      </c>
      <c r="C95" s="27">
        <v>1594</v>
      </c>
      <c r="D95" s="41">
        <v>61</v>
      </c>
      <c r="E95" s="42">
        <v>204</v>
      </c>
      <c r="F95" s="29">
        <f t="shared" si="6"/>
        <v>3.8268506900878296E-2</v>
      </c>
      <c r="G95" s="30">
        <f t="shared" si="7"/>
        <v>0.12797992471769135</v>
      </c>
      <c r="H95" s="31">
        <v>103.21892156948449</v>
      </c>
      <c r="I95" s="32">
        <v>99</v>
      </c>
      <c r="J95" s="57"/>
    </row>
    <row r="96" spans="1:15" ht="14.5" thickBot="1" x14ac:dyDescent="0.35">
      <c r="A96" s="25">
        <v>93</v>
      </c>
      <c r="B96" s="40" t="s">
        <v>217</v>
      </c>
      <c r="C96" s="27">
        <v>1511</v>
      </c>
      <c r="D96" s="41">
        <v>28</v>
      </c>
      <c r="E96" s="42">
        <v>1307</v>
      </c>
      <c r="F96" s="29">
        <f t="shared" si="6"/>
        <v>1.8530774321641297E-2</v>
      </c>
      <c r="G96" s="30">
        <f t="shared" si="7"/>
        <v>0.8649900727994706</v>
      </c>
      <c r="H96" s="31">
        <v>276.89140560962568</v>
      </c>
      <c r="I96" s="32">
        <v>70</v>
      </c>
      <c r="J96" s="57"/>
    </row>
    <row r="97" spans="1:15" ht="14.5" thickBot="1" x14ac:dyDescent="0.35">
      <c r="A97" s="25">
        <v>94</v>
      </c>
      <c r="B97" s="40" t="s">
        <v>214</v>
      </c>
      <c r="C97" s="27">
        <v>1504</v>
      </c>
      <c r="D97" s="41">
        <v>21</v>
      </c>
      <c r="E97" s="42">
        <v>1456</v>
      </c>
      <c r="F97" s="29">
        <f t="shared" si="6"/>
        <v>1.3962765957446808E-2</v>
      </c>
      <c r="G97" s="30">
        <f t="shared" si="7"/>
        <v>0.96808510638297873</v>
      </c>
      <c r="H97" s="31">
        <v>314.44285805978302</v>
      </c>
      <c r="I97" s="32">
        <v>65</v>
      </c>
      <c r="J97" s="57"/>
    </row>
    <row r="98" spans="1:15" ht="14.5" thickBot="1" x14ac:dyDescent="0.35">
      <c r="A98" s="25">
        <v>95</v>
      </c>
      <c r="B98" s="40" t="s">
        <v>218</v>
      </c>
      <c r="C98" s="27">
        <v>1468</v>
      </c>
      <c r="D98" s="41">
        <v>107</v>
      </c>
      <c r="E98" s="42">
        <v>1340</v>
      </c>
      <c r="F98" s="29">
        <f t="shared" si="6"/>
        <v>7.2888283378746588E-2</v>
      </c>
      <c r="G98" s="30">
        <f t="shared" si="7"/>
        <v>0.91280653950953683</v>
      </c>
      <c r="H98" s="31">
        <v>706.22624063456453</v>
      </c>
      <c r="I98" s="32">
        <v>46</v>
      </c>
      <c r="J98" s="57"/>
      <c r="L98" s="190" t="s">
        <v>264</v>
      </c>
      <c r="M98" s="191"/>
      <c r="N98" s="191"/>
      <c r="O98" s="191"/>
    </row>
    <row r="99" spans="1:15" ht="28.5" thickBot="1" x14ac:dyDescent="0.35">
      <c r="A99" s="25">
        <v>96</v>
      </c>
      <c r="B99" s="40" t="s">
        <v>219</v>
      </c>
      <c r="C99" s="27">
        <v>1433</v>
      </c>
      <c r="D99" s="41">
        <v>16</v>
      </c>
      <c r="E99" s="42">
        <v>992</v>
      </c>
      <c r="F99" s="29">
        <f t="shared" si="6"/>
        <v>1.1165387299371946E-2</v>
      </c>
      <c r="G99" s="30">
        <f t="shared" si="7"/>
        <v>0.69225401256106067</v>
      </c>
      <c r="H99" s="31">
        <v>223.35310208312225</v>
      </c>
      <c r="I99" s="32">
        <v>78</v>
      </c>
      <c r="J99" s="57"/>
      <c r="L99" s="69" t="s">
        <v>4</v>
      </c>
      <c r="M99" s="70" t="s">
        <v>5</v>
      </c>
      <c r="N99" s="92" t="s">
        <v>213</v>
      </c>
      <c r="O99" s="71" t="s">
        <v>212</v>
      </c>
    </row>
    <row r="100" spans="1:15" ht="14.5" thickBot="1" x14ac:dyDescent="0.35">
      <c r="A100" s="25">
        <v>97</v>
      </c>
      <c r="B100" s="40" t="s">
        <v>220</v>
      </c>
      <c r="C100" s="27">
        <v>1371</v>
      </c>
      <c r="D100" s="41">
        <v>4</v>
      </c>
      <c r="E100" s="42">
        <v>144</v>
      </c>
      <c r="F100" s="29">
        <f t="shared" si="6"/>
        <v>2.9175784099197666E-3</v>
      </c>
      <c r="G100" s="30">
        <f t="shared" si="7"/>
        <v>0.10503282275711159</v>
      </c>
      <c r="H100" s="31" t="s">
        <v>185</v>
      </c>
      <c r="I100" s="32" t="s">
        <v>185</v>
      </c>
      <c r="J100" s="57"/>
      <c r="L100" s="87">
        <v>1</v>
      </c>
      <c r="M100" s="88" t="s">
        <v>288</v>
      </c>
      <c r="N100" s="93">
        <v>0.51428571428571423</v>
      </c>
      <c r="O100" s="94">
        <v>36</v>
      </c>
    </row>
    <row r="101" spans="1:15" ht="14.5" thickBot="1" x14ac:dyDescent="0.35">
      <c r="A101" s="25">
        <v>98</v>
      </c>
      <c r="B101" s="40" t="s">
        <v>227</v>
      </c>
      <c r="C101" s="27">
        <v>1214</v>
      </c>
      <c r="D101" s="41">
        <v>51</v>
      </c>
      <c r="E101" s="42">
        <v>383</v>
      </c>
      <c r="F101" s="29">
        <f t="shared" si="6"/>
        <v>4.2009884678747944E-2</v>
      </c>
      <c r="G101" s="30">
        <f t="shared" si="7"/>
        <v>0.31548599670510707</v>
      </c>
      <c r="H101" s="31">
        <v>23.09127369925039</v>
      </c>
      <c r="I101" s="32">
        <v>130</v>
      </c>
      <c r="J101" s="57"/>
      <c r="L101" s="76">
        <v>2</v>
      </c>
      <c r="M101" s="77" t="s">
        <v>277</v>
      </c>
      <c r="N101" s="95">
        <v>0.4148148148148148</v>
      </c>
      <c r="O101" s="96">
        <v>56</v>
      </c>
    </row>
    <row r="102" spans="1:15" ht="14.5" thickBot="1" x14ac:dyDescent="0.35">
      <c r="A102" s="25">
        <v>99</v>
      </c>
      <c r="B102" s="40" t="s">
        <v>223</v>
      </c>
      <c r="C102" s="27">
        <v>1148</v>
      </c>
      <c r="D102" s="41">
        <v>9</v>
      </c>
      <c r="E102" s="42">
        <v>695</v>
      </c>
      <c r="F102" s="29">
        <f t="shared" si="6"/>
        <v>7.8397212543554005E-3</v>
      </c>
      <c r="G102" s="30">
        <f t="shared" si="7"/>
        <v>0.60540069686411146</v>
      </c>
      <c r="H102" s="31">
        <v>53.836727368514701</v>
      </c>
      <c r="I102" s="32">
        <v>113</v>
      </c>
      <c r="J102" s="57"/>
      <c r="L102" s="76">
        <v>3</v>
      </c>
      <c r="M102" s="77" t="s">
        <v>274</v>
      </c>
      <c r="N102" s="97">
        <v>0.15476190476190477</v>
      </c>
      <c r="O102" s="96">
        <v>26</v>
      </c>
    </row>
    <row r="103" spans="1:15" ht="14.5" thickBot="1" x14ac:dyDescent="0.35">
      <c r="A103" s="25">
        <v>100</v>
      </c>
      <c r="B103" s="40" t="s">
        <v>239</v>
      </c>
      <c r="C103" s="27">
        <v>1121</v>
      </c>
      <c r="D103" s="41">
        <v>10</v>
      </c>
      <c r="E103" s="42">
        <v>262</v>
      </c>
      <c r="F103" s="29">
        <f t="shared" si="6"/>
        <v>8.9206066012488851E-3</v>
      </c>
      <c r="G103" s="30">
        <f t="shared" si="7"/>
        <v>0.23371989295272078</v>
      </c>
      <c r="H103" s="31">
        <v>39.311499588526779</v>
      </c>
      <c r="I103" s="32">
        <v>125</v>
      </c>
      <c r="J103" s="57"/>
      <c r="L103" s="76">
        <v>4</v>
      </c>
      <c r="M103" s="77" t="s">
        <v>247</v>
      </c>
      <c r="N103" s="97">
        <v>0.13848631239935588</v>
      </c>
      <c r="O103" s="96">
        <v>86</v>
      </c>
    </row>
    <row r="104" spans="1:15" ht="14.5" thickBot="1" x14ac:dyDescent="0.35">
      <c r="A104" s="25">
        <v>101</v>
      </c>
      <c r="B104" s="40" t="s">
        <v>222</v>
      </c>
      <c r="C104" s="27">
        <v>1114</v>
      </c>
      <c r="D104" s="41">
        <v>6</v>
      </c>
      <c r="E104" s="42">
        <v>42</v>
      </c>
      <c r="F104" s="29">
        <f t="shared" si="6"/>
        <v>5.3859964093357273E-3</v>
      </c>
      <c r="G104" s="30">
        <f t="shared" si="7"/>
        <v>3.7701974865350089E-2</v>
      </c>
      <c r="H104" s="31">
        <v>579.92984618844491</v>
      </c>
      <c r="I104" s="32">
        <v>48</v>
      </c>
      <c r="J104" s="57"/>
      <c r="L104" s="76">
        <v>5</v>
      </c>
      <c r="M104" s="98" t="s">
        <v>289</v>
      </c>
      <c r="N104" s="97">
        <v>0.13114754098360656</v>
      </c>
      <c r="O104" s="96">
        <v>8</v>
      </c>
    </row>
    <row r="105" spans="1:15" ht="14.5" thickBot="1" x14ac:dyDescent="0.35">
      <c r="A105" s="25">
        <v>102</v>
      </c>
      <c r="B105" s="40" t="s">
        <v>228</v>
      </c>
      <c r="C105" s="27">
        <v>1114</v>
      </c>
      <c r="D105" s="41">
        <v>26</v>
      </c>
      <c r="E105" s="42">
        <v>688</v>
      </c>
      <c r="F105" s="29">
        <f t="shared" si="6"/>
        <v>2.333931777378815E-2</v>
      </c>
      <c r="G105" s="30">
        <f t="shared" si="7"/>
        <v>0.61759425493716336</v>
      </c>
      <c r="H105" s="31">
        <v>162.49221634569591</v>
      </c>
      <c r="I105" s="32">
        <v>93</v>
      </c>
      <c r="J105" s="57"/>
      <c r="L105" s="76">
        <v>6</v>
      </c>
      <c r="M105" s="77" t="s">
        <v>201</v>
      </c>
      <c r="N105" s="97">
        <v>0.12115258677144729</v>
      </c>
      <c r="O105" s="96">
        <v>370</v>
      </c>
    </row>
    <row r="106" spans="1:15" ht="14.5" thickBot="1" x14ac:dyDescent="0.35">
      <c r="A106" s="25">
        <v>103</v>
      </c>
      <c r="B106" s="40" t="s">
        <v>221</v>
      </c>
      <c r="C106" s="27">
        <v>1051</v>
      </c>
      <c r="D106" s="41">
        <v>48</v>
      </c>
      <c r="E106" s="42">
        <v>917</v>
      </c>
      <c r="F106" s="29">
        <f t="shared" si="6"/>
        <v>4.5670789724072312E-2</v>
      </c>
      <c r="G106" s="30">
        <f t="shared" si="7"/>
        <v>0.87250237868696479</v>
      </c>
      <c r="H106" s="31">
        <v>89.86962405851736</v>
      </c>
      <c r="I106" s="32">
        <v>104</v>
      </c>
      <c r="J106" s="57"/>
      <c r="L106" s="76">
        <v>7</v>
      </c>
      <c r="M106" s="77" t="s">
        <v>252</v>
      </c>
      <c r="N106" s="97">
        <v>0.11940298507462686</v>
      </c>
      <c r="O106" s="96">
        <v>72</v>
      </c>
    </row>
    <row r="107" spans="1:15" ht="14.5" thickBot="1" x14ac:dyDescent="0.35">
      <c r="A107" s="25">
        <v>104</v>
      </c>
      <c r="B107" s="40" t="s">
        <v>224</v>
      </c>
      <c r="C107" s="27">
        <v>1049</v>
      </c>
      <c r="D107" s="41">
        <v>22</v>
      </c>
      <c r="E107" s="42">
        <v>712</v>
      </c>
      <c r="F107" s="29">
        <f t="shared" si="6"/>
        <v>2.0972354623450904E-2</v>
      </c>
      <c r="G107" s="30">
        <f t="shared" si="7"/>
        <v>0.67874165872259296</v>
      </c>
      <c r="H107" s="31">
        <v>550.1527998267203</v>
      </c>
      <c r="I107" s="32">
        <v>50</v>
      </c>
      <c r="J107" s="57"/>
      <c r="L107" s="76">
        <v>8</v>
      </c>
      <c r="M107" s="77" t="s">
        <v>309</v>
      </c>
      <c r="N107" s="97">
        <v>0.11538461538461539</v>
      </c>
      <c r="O107" s="96">
        <v>9</v>
      </c>
    </row>
    <row r="108" spans="1:15" ht="14.5" thickBot="1" x14ac:dyDescent="0.35">
      <c r="A108" s="25">
        <v>105</v>
      </c>
      <c r="B108" s="40" t="s">
        <v>225</v>
      </c>
      <c r="C108" s="27">
        <v>1032</v>
      </c>
      <c r="D108" s="41">
        <v>29</v>
      </c>
      <c r="E108" s="42">
        <v>785</v>
      </c>
      <c r="F108" s="29">
        <f t="shared" si="6"/>
        <v>2.8100775193798451E-2</v>
      </c>
      <c r="G108" s="30">
        <f t="shared" si="7"/>
        <v>0.76065891472868219</v>
      </c>
      <c r="H108" s="31">
        <v>516</v>
      </c>
      <c r="I108" s="32">
        <v>54</v>
      </c>
      <c r="J108" s="57"/>
      <c r="L108" s="76">
        <v>9</v>
      </c>
      <c r="M108" s="77" t="s">
        <v>188</v>
      </c>
      <c r="N108" s="97">
        <v>0.11136363636363636</v>
      </c>
      <c r="O108" s="96">
        <v>490</v>
      </c>
    </row>
    <row r="109" spans="1:15" ht="14.5" thickBot="1" x14ac:dyDescent="0.35">
      <c r="A109" s="25">
        <v>106</v>
      </c>
      <c r="B109" s="40" t="s">
        <v>231</v>
      </c>
      <c r="C109" s="27">
        <v>1030</v>
      </c>
      <c r="D109" s="41">
        <v>65</v>
      </c>
      <c r="E109" s="81">
        <v>597</v>
      </c>
      <c r="F109" s="29">
        <f t="shared" si="6"/>
        <v>6.3106796116504854E-2</v>
      </c>
      <c r="G109" s="30">
        <f t="shared" si="7"/>
        <v>0.57961165048543695</v>
      </c>
      <c r="H109" s="31">
        <v>52.395888479370086</v>
      </c>
      <c r="I109" s="32">
        <v>115</v>
      </c>
      <c r="J109" s="57"/>
      <c r="L109" s="76">
        <v>10</v>
      </c>
      <c r="M109" s="77" t="s">
        <v>239</v>
      </c>
      <c r="N109" s="97">
        <v>0.1099009900990099</v>
      </c>
      <c r="O109" s="96">
        <v>111</v>
      </c>
    </row>
    <row r="110" spans="1:15" ht="14.5" thickBot="1" x14ac:dyDescent="0.35">
      <c r="A110" s="25">
        <v>107</v>
      </c>
      <c r="B110" s="40" t="s">
        <v>226</v>
      </c>
      <c r="C110" s="27">
        <v>1004</v>
      </c>
      <c r="D110" s="41">
        <v>32</v>
      </c>
      <c r="E110" s="81">
        <v>795</v>
      </c>
      <c r="F110" s="29">
        <f t="shared" si="6"/>
        <v>3.1872509960159362E-2</v>
      </c>
      <c r="G110" s="30">
        <f t="shared" si="7"/>
        <v>0.79183266932270913</v>
      </c>
      <c r="H110" s="31">
        <v>348.50014769602871</v>
      </c>
      <c r="I110" s="32">
        <v>63</v>
      </c>
      <c r="J110" s="57"/>
      <c r="L110" s="76">
        <v>11</v>
      </c>
      <c r="M110" s="77" t="s">
        <v>244</v>
      </c>
      <c r="N110" s="97">
        <v>0.10751445086705202</v>
      </c>
      <c r="O110" s="96">
        <v>93</v>
      </c>
    </row>
    <row r="111" spans="1:15" ht="14.5" thickBot="1" x14ac:dyDescent="0.35">
      <c r="A111" s="25">
        <v>108</v>
      </c>
      <c r="B111" s="40" t="s">
        <v>235</v>
      </c>
      <c r="C111" s="27">
        <v>960</v>
      </c>
      <c r="D111" s="41">
        <v>11</v>
      </c>
      <c r="E111" s="42">
        <v>165</v>
      </c>
      <c r="F111" s="29">
        <f t="shared" si="6"/>
        <v>1.1458333333333333E-2</v>
      </c>
      <c r="G111" s="30">
        <f t="shared" si="7"/>
        <v>0.171875</v>
      </c>
      <c r="H111" s="31">
        <v>707.97191121442245</v>
      </c>
      <c r="I111" s="32">
        <v>45</v>
      </c>
      <c r="J111" s="57"/>
      <c r="L111" s="76">
        <v>12</v>
      </c>
      <c r="M111" s="77" t="s">
        <v>255</v>
      </c>
      <c r="N111" s="97">
        <v>9.420289855072464E-2</v>
      </c>
      <c r="O111" s="96">
        <v>52</v>
      </c>
    </row>
    <row r="112" spans="1:15" ht="14.5" thickBot="1" x14ac:dyDescent="0.35">
      <c r="A112" s="25">
        <v>109</v>
      </c>
      <c r="B112" s="40" t="s">
        <v>244</v>
      </c>
      <c r="C112" s="27">
        <v>958</v>
      </c>
      <c r="D112" s="41">
        <v>27</v>
      </c>
      <c r="E112" s="42">
        <v>22</v>
      </c>
      <c r="F112" s="29">
        <f t="shared" si="6"/>
        <v>2.8183716075156576E-2</v>
      </c>
      <c r="G112" s="30">
        <f t="shared" si="7"/>
        <v>2.2964509394572025E-2</v>
      </c>
      <c r="H112" s="31">
        <v>85.056685664139565</v>
      </c>
      <c r="I112" s="32">
        <v>106</v>
      </c>
      <c r="J112" s="57"/>
      <c r="L112" s="76">
        <v>13</v>
      </c>
      <c r="M112" s="77" t="s">
        <v>211</v>
      </c>
      <c r="N112" s="97">
        <v>9.0159428257284221E-2</v>
      </c>
      <c r="O112" s="96">
        <v>164</v>
      </c>
    </row>
    <row r="113" spans="1:36" ht="14.5" thickBot="1" x14ac:dyDescent="0.35">
      <c r="A113" s="25">
        <v>110</v>
      </c>
      <c r="B113" s="40" t="s">
        <v>230</v>
      </c>
      <c r="C113" s="27">
        <v>945</v>
      </c>
      <c r="D113" s="41">
        <v>61</v>
      </c>
      <c r="E113" s="42">
        <v>783</v>
      </c>
      <c r="F113" s="29">
        <f t="shared" si="6"/>
        <v>6.4550264550264552E-2</v>
      </c>
      <c r="G113" s="30">
        <f t="shared" si="7"/>
        <v>0.82857142857142863</v>
      </c>
      <c r="H113" s="31">
        <v>40.539297057168774</v>
      </c>
      <c r="I113" s="32">
        <v>123</v>
      </c>
      <c r="J113" s="57"/>
      <c r="L113" s="76">
        <v>14</v>
      </c>
      <c r="M113" s="77" t="s">
        <v>260</v>
      </c>
      <c r="N113" s="97">
        <v>7.9918032786885251E-2</v>
      </c>
      <c r="O113" s="96">
        <v>39</v>
      </c>
    </row>
    <row r="114" spans="1:36" ht="14.5" thickBot="1" x14ac:dyDescent="0.35">
      <c r="A114" s="25">
        <v>111</v>
      </c>
      <c r="B114" s="40" t="s">
        <v>229</v>
      </c>
      <c r="C114" s="27">
        <v>935</v>
      </c>
      <c r="D114" s="41">
        <v>17</v>
      </c>
      <c r="E114" s="42">
        <v>594</v>
      </c>
      <c r="F114" s="29">
        <f t="shared" si="6"/>
        <v>1.8181818181818181E-2</v>
      </c>
      <c r="G114" s="30">
        <f t="shared" si="7"/>
        <v>0.63529411764705879</v>
      </c>
      <c r="H114" s="31">
        <v>780.09302713639102</v>
      </c>
      <c r="I114" s="32">
        <v>43</v>
      </c>
      <c r="J114" s="57"/>
      <c r="L114" s="76">
        <v>15</v>
      </c>
      <c r="M114" s="77" t="s">
        <v>266</v>
      </c>
      <c r="N114" s="97">
        <v>7.0707070707070704E-2</v>
      </c>
      <c r="O114" s="96">
        <v>14</v>
      </c>
    </row>
    <row r="115" spans="1:36" ht="28.5" thickBot="1" x14ac:dyDescent="0.35">
      <c r="A115" s="25">
        <v>112</v>
      </c>
      <c r="B115" s="40" t="s">
        <v>232</v>
      </c>
      <c r="C115" s="27">
        <v>930</v>
      </c>
      <c r="D115" s="41">
        <v>10</v>
      </c>
      <c r="E115" s="42">
        <v>620</v>
      </c>
      <c r="F115" s="29">
        <f t="shared" si="6"/>
        <v>1.0752688172043012E-2</v>
      </c>
      <c r="G115" s="30">
        <f t="shared" si="7"/>
        <v>0.66666666666666663</v>
      </c>
      <c r="H115" s="31">
        <v>184.24740186398938</v>
      </c>
      <c r="I115" s="32">
        <v>88</v>
      </c>
      <c r="J115" s="57"/>
      <c r="L115" s="76">
        <v>16</v>
      </c>
      <c r="M115" s="98" t="s">
        <v>202</v>
      </c>
      <c r="N115" s="97">
        <v>6.9758948137326512E-2</v>
      </c>
      <c r="O115" s="96">
        <v>191</v>
      </c>
    </row>
    <row r="116" spans="1:36" ht="14.5" thickBot="1" x14ac:dyDescent="0.35">
      <c r="A116" s="25">
        <v>113</v>
      </c>
      <c r="B116" s="40" t="s">
        <v>233</v>
      </c>
      <c r="C116" s="27">
        <v>920</v>
      </c>
      <c r="D116" s="27">
        <v>7</v>
      </c>
      <c r="E116" s="42">
        <v>336</v>
      </c>
      <c r="F116" s="29">
        <f t="shared" si="6"/>
        <v>7.6086956521739134E-3</v>
      </c>
      <c r="G116" s="30">
        <f t="shared" si="7"/>
        <v>0.36521739130434783</v>
      </c>
      <c r="H116" s="31">
        <v>51.50878756712239</v>
      </c>
      <c r="I116" s="32">
        <v>117</v>
      </c>
      <c r="J116" s="57"/>
      <c r="L116" s="76">
        <v>17</v>
      </c>
      <c r="M116" s="77" t="s">
        <v>182</v>
      </c>
      <c r="N116" s="97">
        <v>6.7857679027173101E-2</v>
      </c>
      <c r="O116" s="96">
        <v>452</v>
      </c>
    </row>
    <row r="117" spans="1:36" ht="14.5" thickBot="1" x14ac:dyDescent="0.35">
      <c r="A117" s="25">
        <v>114</v>
      </c>
      <c r="B117" s="40" t="s">
        <v>234</v>
      </c>
      <c r="C117" s="27">
        <v>862</v>
      </c>
      <c r="D117" s="41">
        <v>11</v>
      </c>
      <c r="E117" s="42">
        <v>307</v>
      </c>
      <c r="F117" s="29">
        <f t="shared" si="6"/>
        <v>1.2761020881670533E-2</v>
      </c>
      <c r="G117" s="30">
        <f t="shared" si="7"/>
        <v>0.35614849187935033</v>
      </c>
      <c r="H117" s="31">
        <v>122.36260326296488</v>
      </c>
      <c r="I117" s="32">
        <v>97</v>
      </c>
      <c r="J117" s="57"/>
      <c r="L117" s="76">
        <v>18</v>
      </c>
      <c r="M117" s="77" t="s">
        <v>154</v>
      </c>
      <c r="N117" s="97">
        <v>6.3683607856954108E-2</v>
      </c>
      <c r="O117" s="96">
        <v>723</v>
      </c>
      <c r="AJ117" s="86">
        <v>1</v>
      </c>
    </row>
    <row r="118" spans="1:36" ht="14.5" thickBot="1" x14ac:dyDescent="0.35">
      <c r="A118" s="25">
        <v>115</v>
      </c>
      <c r="B118" s="40" t="s">
        <v>236</v>
      </c>
      <c r="C118" s="27">
        <v>814</v>
      </c>
      <c r="D118" s="41">
        <v>52</v>
      </c>
      <c r="E118" s="42">
        <v>672</v>
      </c>
      <c r="F118" s="29">
        <f t="shared" si="6"/>
        <v>6.3882063882063883E-2</v>
      </c>
      <c r="G118" s="30">
        <f t="shared" si="7"/>
        <v>0.8255528255528255</v>
      </c>
      <c r="H118" s="31">
        <v>40.056338699078374</v>
      </c>
      <c r="I118" s="32">
        <v>124</v>
      </c>
      <c r="J118" s="57"/>
      <c r="L118" s="76">
        <v>19</v>
      </c>
      <c r="M118" s="77" t="s">
        <v>279</v>
      </c>
      <c r="N118" s="97">
        <v>6.2992125984251968E-2</v>
      </c>
      <c r="O118" s="96">
        <v>8</v>
      </c>
    </row>
    <row r="119" spans="1:36" ht="14.5" thickBot="1" x14ac:dyDescent="0.35">
      <c r="A119" s="25">
        <v>116</v>
      </c>
      <c r="B119" s="40" t="s">
        <v>240</v>
      </c>
      <c r="C119" s="27">
        <v>769</v>
      </c>
      <c r="D119" s="41">
        <v>22</v>
      </c>
      <c r="E119" s="42">
        <v>618</v>
      </c>
      <c r="F119" s="29">
        <f t="shared" si="6"/>
        <v>2.8608582574772431E-2</v>
      </c>
      <c r="G119" s="30">
        <f t="shared" si="7"/>
        <v>0.80364109232769831</v>
      </c>
      <c r="H119" s="31">
        <v>222.14300694391886</v>
      </c>
      <c r="I119" s="32">
        <v>79</v>
      </c>
      <c r="J119" s="57"/>
      <c r="L119" s="82">
        <v>20</v>
      </c>
      <c r="M119" s="83" t="s">
        <v>183</v>
      </c>
      <c r="N119" s="99">
        <v>5.8833474218089606E-2</v>
      </c>
      <c r="O119" s="100">
        <v>348</v>
      </c>
    </row>
    <row r="120" spans="1:36" ht="14.5" thickBot="1" x14ac:dyDescent="0.35">
      <c r="A120" s="25">
        <v>117</v>
      </c>
      <c r="B120" s="40" t="s">
        <v>237</v>
      </c>
      <c r="C120" s="27">
        <v>762</v>
      </c>
      <c r="D120" s="41">
        <v>51</v>
      </c>
      <c r="E120" s="42">
        <v>653</v>
      </c>
      <c r="F120" s="29">
        <f t="shared" si="6"/>
        <v>6.6929133858267723E-2</v>
      </c>
      <c r="G120" s="30">
        <f t="shared" si="7"/>
        <v>0.85695538057742782</v>
      </c>
      <c r="H120" s="31" t="s">
        <v>185</v>
      </c>
      <c r="I120" s="32" t="s">
        <v>185</v>
      </c>
      <c r="J120" s="57"/>
    </row>
    <row r="121" spans="1:36" ht="14.5" thickBot="1" x14ac:dyDescent="0.35">
      <c r="A121" s="25">
        <v>118</v>
      </c>
      <c r="B121" s="40" t="s">
        <v>241</v>
      </c>
      <c r="C121" s="27">
        <v>731</v>
      </c>
      <c r="D121" s="41">
        <v>12</v>
      </c>
      <c r="E121" s="42">
        <v>526</v>
      </c>
      <c r="F121" s="29">
        <f t="shared" si="6"/>
        <v>1.6415868673050615E-2</v>
      </c>
      <c r="G121" s="30">
        <f t="shared" si="7"/>
        <v>0.719562243502052</v>
      </c>
      <c r="H121" s="31">
        <v>182.89791869174195</v>
      </c>
      <c r="I121" s="32">
        <v>89</v>
      </c>
      <c r="J121" s="57"/>
    </row>
    <row r="122" spans="1:36" ht="14.5" thickBot="1" x14ac:dyDescent="0.35">
      <c r="A122" s="25">
        <v>119</v>
      </c>
      <c r="B122" s="40" t="s">
        <v>171</v>
      </c>
      <c r="C122" s="27">
        <v>712</v>
      </c>
      <c r="D122" s="41">
        <v>13</v>
      </c>
      <c r="E122" s="42">
        <v>651</v>
      </c>
      <c r="F122" s="29">
        <f t="shared" si="6"/>
        <v>1.8258426966292134E-2</v>
      </c>
      <c r="G122" s="30">
        <f t="shared" si="7"/>
        <v>0.9143258426966292</v>
      </c>
      <c r="H122" s="31" t="s">
        <v>185</v>
      </c>
      <c r="I122" s="32" t="s">
        <v>185</v>
      </c>
      <c r="J122" s="57"/>
    </row>
    <row r="123" spans="1:36" ht="14.5" thickBot="1" x14ac:dyDescent="0.35">
      <c r="A123" s="25">
        <v>120</v>
      </c>
      <c r="B123" s="40" t="s">
        <v>243</v>
      </c>
      <c r="C123" s="27">
        <v>708</v>
      </c>
      <c r="D123" s="41">
        <v>9</v>
      </c>
      <c r="E123" s="42">
        <v>471</v>
      </c>
      <c r="F123" s="29">
        <f t="shared" si="6"/>
        <v>1.2711864406779662E-2</v>
      </c>
      <c r="G123" s="30">
        <f t="shared" si="7"/>
        <v>0.6652542372881356</v>
      </c>
      <c r="H123" s="31">
        <v>70.087254672335163</v>
      </c>
      <c r="I123" s="32">
        <v>110</v>
      </c>
      <c r="J123" s="57"/>
      <c r="L123" s="190" t="s">
        <v>291</v>
      </c>
      <c r="M123" s="191"/>
      <c r="N123" s="191"/>
      <c r="O123" s="191"/>
    </row>
    <row r="124" spans="1:36" ht="28.5" thickBot="1" x14ac:dyDescent="0.35">
      <c r="A124" s="25">
        <v>121</v>
      </c>
      <c r="B124" s="40" t="s">
        <v>247</v>
      </c>
      <c r="C124" s="27">
        <v>707</v>
      </c>
      <c r="D124" s="41">
        <v>40</v>
      </c>
      <c r="E124" s="42">
        <v>241</v>
      </c>
      <c r="F124" s="29">
        <f t="shared" si="6"/>
        <v>5.6577086280056574E-2</v>
      </c>
      <c r="G124" s="30">
        <f t="shared" si="7"/>
        <v>0.34087694483734088</v>
      </c>
      <c r="H124" s="31">
        <v>90.487718563997021</v>
      </c>
      <c r="I124" s="32">
        <v>103</v>
      </c>
      <c r="J124" s="57"/>
      <c r="L124" s="69" t="s">
        <v>4</v>
      </c>
      <c r="M124" s="70" t="s">
        <v>5</v>
      </c>
      <c r="N124" s="92" t="s">
        <v>213</v>
      </c>
      <c r="O124" s="71" t="s">
        <v>212</v>
      </c>
    </row>
    <row r="125" spans="1:36" ht="14.5" thickBot="1" x14ac:dyDescent="0.35">
      <c r="A125" s="25">
        <v>122</v>
      </c>
      <c r="B125" s="40" t="s">
        <v>246</v>
      </c>
      <c r="C125" s="27">
        <v>675</v>
      </c>
      <c r="D125" s="41">
        <v>60</v>
      </c>
      <c r="E125" s="42">
        <v>215</v>
      </c>
      <c r="F125" s="29">
        <f t="shared" si="6"/>
        <v>8.8888888888888892E-2</v>
      </c>
      <c r="G125" s="30">
        <f t="shared" si="7"/>
        <v>0.31851851851851853</v>
      </c>
      <c r="H125" s="31">
        <v>42.328039673726693</v>
      </c>
      <c r="I125" s="32">
        <v>122</v>
      </c>
      <c r="J125" s="57"/>
      <c r="L125" s="87">
        <v>1</v>
      </c>
      <c r="M125" s="88" t="s">
        <v>195</v>
      </c>
      <c r="N125" s="93">
        <v>0.13013698630136986</v>
      </c>
      <c r="O125" s="94">
        <v>19</v>
      </c>
    </row>
    <row r="126" spans="1:36" ht="14.5" thickBot="1" x14ac:dyDescent="0.35">
      <c r="A126" s="25">
        <v>123</v>
      </c>
      <c r="B126" s="40" t="s">
        <v>252</v>
      </c>
      <c r="C126" s="27">
        <v>675</v>
      </c>
      <c r="D126" s="41">
        <v>3</v>
      </c>
      <c r="E126" s="42">
        <v>87</v>
      </c>
      <c r="F126" s="29">
        <f t="shared" si="6"/>
        <v>4.4444444444444444E-3</v>
      </c>
      <c r="G126" s="30">
        <f t="shared" si="7"/>
        <v>0.12888888888888889</v>
      </c>
      <c r="H126" s="31">
        <v>23.594213091048147</v>
      </c>
      <c r="I126" s="32">
        <v>129</v>
      </c>
      <c r="J126" s="57"/>
      <c r="L126" s="76">
        <v>2</v>
      </c>
      <c r="M126" s="77" t="s">
        <v>182</v>
      </c>
      <c r="N126" s="97">
        <v>7.407407407407407E-2</v>
      </c>
      <c r="O126" s="96">
        <v>6</v>
      </c>
    </row>
    <row r="127" spans="1:36" ht="14.5" thickBot="1" x14ac:dyDescent="0.35">
      <c r="A127" s="25">
        <v>124</v>
      </c>
      <c r="B127" s="40" t="s">
        <v>242</v>
      </c>
      <c r="C127" s="27">
        <v>665</v>
      </c>
      <c r="D127" s="41">
        <v>42</v>
      </c>
      <c r="E127" s="42">
        <v>266</v>
      </c>
      <c r="F127" s="29">
        <f t="shared" si="6"/>
        <v>6.3157894736842107E-2</v>
      </c>
      <c r="G127" s="30">
        <f t="shared" si="7"/>
        <v>0.4</v>
      </c>
      <c r="H127" s="31" t="s">
        <v>185</v>
      </c>
      <c r="I127" s="32" t="s">
        <v>185</v>
      </c>
      <c r="J127" s="57"/>
      <c r="L127" s="76">
        <v>3</v>
      </c>
      <c r="M127" s="77" t="s">
        <v>74</v>
      </c>
      <c r="N127" s="97">
        <v>6.6864784546805348E-2</v>
      </c>
      <c r="O127" s="96">
        <v>45</v>
      </c>
    </row>
    <row r="128" spans="1:36" ht="14.5" thickBot="1" x14ac:dyDescent="0.35">
      <c r="A128" s="25">
        <v>125</v>
      </c>
      <c r="B128" s="40" t="s">
        <v>265</v>
      </c>
      <c r="C128" s="27">
        <v>655</v>
      </c>
      <c r="D128" s="41">
        <v>8</v>
      </c>
      <c r="E128" s="42">
        <v>6</v>
      </c>
      <c r="F128" s="29">
        <f t="shared" si="6"/>
        <v>1.2213740458015267E-2</v>
      </c>
      <c r="G128" s="30">
        <f t="shared" si="7"/>
        <v>9.1603053435114507E-3</v>
      </c>
      <c r="H128" s="31">
        <v>59.211110933327113</v>
      </c>
      <c r="I128" s="32">
        <v>111</v>
      </c>
      <c r="J128" s="57"/>
      <c r="L128" s="76">
        <v>4</v>
      </c>
      <c r="M128" s="77" t="s">
        <v>130</v>
      </c>
      <c r="N128" s="97">
        <v>5.7692307692307696E-2</v>
      </c>
      <c r="O128" s="96">
        <v>9</v>
      </c>
    </row>
    <row r="129" spans="1:23" ht="14.5" thickBot="1" x14ac:dyDescent="0.35">
      <c r="A129" s="25">
        <v>126</v>
      </c>
      <c r="B129" s="40" t="s">
        <v>245</v>
      </c>
      <c r="C129" s="27">
        <v>610</v>
      </c>
      <c r="D129" s="41">
        <v>6</v>
      </c>
      <c r="E129" s="42">
        <v>476</v>
      </c>
      <c r="F129" s="29">
        <f t="shared" si="6"/>
        <v>9.8360655737704927E-3</v>
      </c>
      <c r="G129" s="30">
        <f t="shared" si="7"/>
        <v>0.78032786885245897</v>
      </c>
      <c r="H129" s="31" t="s">
        <v>185</v>
      </c>
      <c r="I129" s="32" t="s">
        <v>185</v>
      </c>
      <c r="J129" s="57"/>
      <c r="L129" s="76">
        <v>5</v>
      </c>
      <c r="M129" s="77" t="s">
        <v>201</v>
      </c>
      <c r="N129" s="97">
        <v>5.4545454545454543E-2</v>
      </c>
      <c r="O129" s="96">
        <v>3</v>
      </c>
    </row>
    <row r="130" spans="1:23" ht="14.5" thickBot="1" x14ac:dyDescent="0.35">
      <c r="A130" s="25">
        <v>127</v>
      </c>
      <c r="B130" s="40" t="s">
        <v>255</v>
      </c>
      <c r="C130" s="27">
        <v>604</v>
      </c>
      <c r="D130" s="41">
        <v>1</v>
      </c>
      <c r="E130" s="42">
        <v>22</v>
      </c>
      <c r="F130" s="29">
        <f t="shared" si="6"/>
        <v>1.6556291390728477E-3</v>
      </c>
      <c r="G130" s="30">
        <f t="shared" si="7"/>
        <v>3.6423841059602648E-2</v>
      </c>
      <c r="H130" s="31">
        <v>127.28692348138165</v>
      </c>
      <c r="I130" s="32">
        <v>96</v>
      </c>
      <c r="J130" s="57"/>
      <c r="L130" s="76">
        <v>6</v>
      </c>
      <c r="M130" s="77" t="s">
        <v>125</v>
      </c>
      <c r="N130" s="97">
        <v>5.4054054054054057E-2</v>
      </c>
      <c r="O130" s="96">
        <v>22</v>
      </c>
      <c r="R130" s="86">
        <v>1</v>
      </c>
      <c r="V130" s="86">
        <v>1</v>
      </c>
    </row>
    <row r="131" spans="1:23" ht="14.5" thickBot="1" x14ac:dyDescent="0.35">
      <c r="A131" s="25">
        <v>128</v>
      </c>
      <c r="B131" s="40" t="s">
        <v>254</v>
      </c>
      <c r="C131" s="27">
        <v>582</v>
      </c>
      <c r="D131" s="41">
        <v>5</v>
      </c>
      <c r="E131" s="42">
        <v>152</v>
      </c>
      <c r="F131" s="29">
        <f t="shared" si="6"/>
        <v>8.5910652920962206E-3</v>
      </c>
      <c r="G131" s="30">
        <f t="shared" si="7"/>
        <v>0.2611683848797251</v>
      </c>
      <c r="H131" s="31">
        <v>5.1927783264496306</v>
      </c>
      <c r="I131" s="32">
        <v>145</v>
      </c>
      <c r="J131" s="57"/>
      <c r="L131" s="76">
        <v>7</v>
      </c>
      <c r="M131" s="77" t="s">
        <v>186</v>
      </c>
      <c r="N131" s="97">
        <v>5.2631578947368418E-2</v>
      </c>
      <c r="O131" s="96">
        <v>8</v>
      </c>
    </row>
    <row r="132" spans="1:23" ht="14.5" thickBot="1" x14ac:dyDescent="0.35">
      <c r="A132" s="25">
        <v>129</v>
      </c>
      <c r="B132" s="40" t="s">
        <v>248</v>
      </c>
      <c r="C132" s="27">
        <v>552</v>
      </c>
      <c r="D132" s="41">
        <v>9</v>
      </c>
      <c r="E132" s="42">
        <v>211</v>
      </c>
      <c r="F132" s="29">
        <f t="shared" si="6"/>
        <v>1.6304347826086956E-2</v>
      </c>
      <c r="G132" s="30">
        <f t="shared" si="7"/>
        <v>0.38224637681159418</v>
      </c>
      <c r="H132" s="31">
        <v>187.22787090366958</v>
      </c>
      <c r="I132" s="32">
        <v>86</v>
      </c>
      <c r="J132" s="57"/>
      <c r="L132" s="76">
        <v>8</v>
      </c>
      <c r="M132" s="77" t="s">
        <v>104</v>
      </c>
      <c r="N132" s="97">
        <v>4.3749999999999997E-2</v>
      </c>
      <c r="O132" s="96">
        <v>21</v>
      </c>
    </row>
    <row r="133" spans="1:23" ht="14.5" thickBot="1" x14ac:dyDescent="0.35">
      <c r="A133" s="25">
        <v>130</v>
      </c>
      <c r="B133" s="40" t="s">
        <v>260</v>
      </c>
      <c r="C133" s="27">
        <v>527</v>
      </c>
      <c r="D133" s="41">
        <v>2</v>
      </c>
      <c r="E133" s="42">
        <v>142</v>
      </c>
      <c r="F133" s="29">
        <f t="shared" si="6"/>
        <v>3.7950664136622392E-3</v>
      </c>
      <c r="G133" s="30">
        <f t="shared" si="7"/>
        <v>0.26944971537001899</v>
      </c>
      <c r="H133" s="31">
        <v>19.540731988404445</v>
      </c>
      <c r="I133" s="32">
        <v>131</v>
      </c>
      <c r="J133" s="57"/>
      <c r="L133" s="76">
        <v>9</v>
      </c>
      <c r="M133" s="77" t="s">
        <v>183</v>
      </c>
      <c r="N133" s="97">
        <v>4.1666666666666664E-2</v>
      </c>
      <c r="O133" s="96">
        <v>10</v>
      </c>
    </row>
    <row r="134" spans="1:23" ht="14.5" thickBot="1" x14ac:dyDescent="0.35">
      <c r="A134" s="25">
        <v>131</v>
      </c>
      <c r="B134" s="40" t="s">
        <v>249</v>
      </c>
      <c r="C134" s="27">
        <v>509</v>
      </c>
      <c r="D134" s="41">
        <v>21</v>
      </c>
      <c r="E134" s="42">
        <v>183</v>
      </c>
      <c r="F134" s="29">
        <f t="shared" ref="F134:F168" si="8">D134/C134</f>
        <v>4.1257367387033402E-2</v>
      </c>
      <c r="G134" s="30">
        <f t="shared" ref="G134:G168" si="9">E134/C134</f>
        <v>0.35952848722986247</v>
      </c>
      <c r="H134" s="31">
        <v>8.775035551392806</v>
      </c>
      <c r="I134" s="32">
        <v>139</v>
      </c>
      <c r="J134" s="57"/>
      <c r="L134" s="76">
        <v>10</v>
      </c>
      <c r="M134" s="77" t="s">
        <v>139</v>
      </c>
      <c r="N134" s="97">
        <v>3.9455782312925167E-2</v>
      </c>
      <c r="O134" s="96">
        <v>29</v>
      </c>
      <c r="W134" s="86">
        <v>1</v>
      </c>
    </row>
    <row r="135" spans="1:23" ht="14.5" thickBot="1" x14ac:dyDescent="0.35">
      <c r="A135" s="25">
        <v>132</v>
      </c>
      <c r="B135" s="40" t="s">
        <v>251</v>
      </c>
      <c r="C135" s="27">
        <v>487</v>
      </c>
      <c r="D135" s="41">
        <v>16</v>
      </c>
      <c r="E135" s="42">
        <v>147</v>
      </c>
      <c r="F135" s="29">
        <f t="shared" si="8"/>
        <v>3.2854209445585217E-2</v>
      </c>
      <c r="G135" s="30">
        <f t="shared" si="9"/>
        <v>0.30184804928131415</v>
      </c>
      <c r="H135" s="31">
        <v>90.511899619887188</v>
      </c>
      <c r="I135" s="32">
        <v>102</v>
      </c>
      <c r="J135" s="57"/>
      <c r="L135" s="76">
        <v>11</v>
      </c>
      <c r="M135" s="77" t="s">
        <v>188</v>
      </c>
      <c r="N135" s="97">
        <v>3.7735849056603772E-2</v>
      </c>
      <c r="O135" s="96">
        <v>6</v>
      </c>
    </row>
    <row r="136" spans="1:23" ht="14.5" thickBot="1" x14ac:dyDescent="0.35">
      <c r="A136" s="25">
        <v>133</v>
      </c>
      <c r="B136" s="40" t="s">
        <v>250</v>
      </c>
      <c r="C136" s="27">
        <v>441</v>
      </c>
      <c r="D136" s="41">
        <v>7</v>
      </c>
      <c r="E136" s="42">
        <v>415</v>
      </c>
      <c r="F136" s="29">
        <f t="shared" si="8"/>
        <v>1.5873015873015872E-2</v>
      </c>
      <c r="G136" s="30">
        <f t="shared" si="9"/>
        <v>0.94104308390022673</v>
      </c>
      <c r="H136" s="31">
        <v>18.549772868336657</v>
      </c>
      <c r="I136" s="32">
        <v>133</v>
      </c>
      <c r="J136" s="57"/>
      <c r="L136" s="76">
        <v>12</v>
      </c>
      <c r="M136" s="77" t="s">
        <v>53</v>
      </c>
      <c r="N136" s="97">
        <v>3.5906642728904849E-2</v>
      </c>
      <c r="O136" s="96">
        <v>140</v>
      </c>
    </row>
    <row r="137" spans="1:23" ht="14.5" thickBot="1" x14ac:dyDescent="0.35">
      <c r="A137" s="25">
        <v>134</v>
      </c>
      <c r="B137" s="40" t="s">
        <v>253</v>
      </c>
      <c r="C137" s="27">
        <v>423</v>
      </c>
      <c r="D137" s="41">
        <v>3</v>
      </c>
      <c r="E137" s="42">
        <v>357</v>
      </c>
      <c r="F137" s="29">
        <f t="shared" si="8"/>
        <v>7.0921985815602835E-3</v>
      </c>
      <c r="G137" s="30">
        <f t="shared" si="9"/>
        <v>0.84397163120567376</v>
      </c>
      <c r="H137" s="31" t="s">
        <v>185</v>
      </c>
      <c r="I137" s="32" t="s">
        <v>185</v>
      </c>
      <c r="J137" s="57"/>
      <c r="L137" s="76">
        <v>13</v>
      </c>
      <c r="M137" s="77" t="s">
        <v>191</v>
      </c>
      <c r="N137" s="97">
        <v>3.4482758620689655E-2</v>
      </c>
      <c r="O137" s="96">
        <v>6</v>
      </c>
    </row>
    <row r="138" spans="1:23" ht="14.5" thickBot="1" x14ac:dyDescent="0.35">
      <c r="A138" s="25">
        <v>135</v>
      </c>
      <c r="B138" s="40" t="s">
        <v>257</v>
      </c>
      <c r="C138" s="27">
        <v>381</v>
      </c>
      <c r="D138" s="41">
        <v>12</v>
      </c>
      <c r="E138" s="42">
        <v>141</v>
      </c>
      <c r="F138" s="29">
        <f t="shared" si="8"/>
        <v>3.1496062992125984E-2</v>
      </c>
      <c r="G138" s="30">
        <f t="shared" si="9"/>
        <v>0.37007874015748032</v>
      </c>
      <c r="H138" s="31">
        <v>47.139661826747265</v>
      </c>
      <c r="I138" s="32">
        <v>118</v>
      </c>
      <c r="J138" s="57"/>
      <c r="L138" s="76">
        <v>14</v>
      </c>
      <c r="M138" s="77" t="s">
        <v>231</v>
      </c>
      <c r="N138" s="97">
        <v>3.1746031746031744E-2</v>
      </c>
      <c r="O138" s="96">
        <v>2</v>
      </c>
    </row>
    <row r="139" spans="1:23" ht="14.5" thickBot="1" x14ac:dyDescent="0.35">
      <c r="A139" s="25">
        <v>136</v>
      </c>
      <c r="B139" s="40" t="s">
        <v>258</v>
      </c>
      <c r="C139" s="27">
        <v>380</v>
      </c>
      <c r="D139" s="41">
        <v>3</v>
      </c>
      <c r="E139" s="42">
        <v>155</v>
      </c>
      <c r="F139" s="29">
        <f t="shared" si="8"/>
        <v>7.8947368421052634E-3</v>
      </c>
      <c r="G139" s="30">
        <f t="shared" si="9"/>
        <v>0.40789473684210525</v>
      </c>
      <c r="H139" s="31" t="s">
        <v>185</v>
      </c>
      <c r="I139" s="32" t="s">
        <v>185</v>
      </c>
      <c r="J139" s="57"/>
      <c r="L139" s="76">
        <v>15</v>
      </c>
      <c r="M139" s="77" t="s">
        <v>127</v>
      </c>
      <c r="N139" s="97">
        <v>3.1205673758865248E-2</v>
      </c>
      <c r="O139" s="96">
        <v>22</v>
      </c>
    </row>
    <row r="140" spans="1:23" ht="14.5" thickBot="1" x14ac:dyDescent="0.35">
      <c r="A140" s="25">
        <v>137</v>
      </c>
      <c r="B140" s="40" t="s">
        <v>259</v>
      </c>
      <c r="C140" s="27">
        <v>334</v>
      </c>
      <c r="D140" s="41">
        <v>10</v>
      </c>
      <c r="E140" s="42">
        <v>322</v>
      </c>
      <c r="F140" s="29">
        <f t="shared" si="8"/>
        <v>2.9940119760479042E-2</v>
      </c>
      <c r="G140" s="30">
        <f t="shared" si="9"/>
        <v>0.9640718562874252</v>
      </c>
      <c r="H140" s="31">
        <v>263.06089465907621</v>
      </c>
      <c r="I140" s="32">
        <v>73</v>
      </c>
      <c r="J140" s="57"/>
      <c r="L140" s="76">
        <v>16</v>
      </c>
      <c r="M140" s="77" t="s">
        <v>77</v>
      </c>
      <c r="N140" s="97">
        <v>3.0008826125330981E-2</v>
      </c>
      <c r="O140" s="96">
        <v>34</v>
      </c>
    </row>
    <row r="141" spans="1:23" ht="14.5" thickBot="1" x14ac:dyDescent="0.35">
      <c r="A141" s="25">
        <v>138</v>
      </c>
      <c r="B141" s="40" t="s">
        <v>263</v>
      </c>
      <c r="C141" s="27">
        <v>327</v>
      </c>
      <c r="D141" s="41" t="s">
        <v>256</v>
      </c>
      <c r="E141" s="42">
        <v>237</v>
      </c>
      <c r="F141" s="41" t="s">
        <v>256</v>
      </c>
      <c r="G141" s="30">
        <f t="shared" si="9"/>
        <v>0.72477064220183485</v>
      </c>
      <c r="H141" s="31">
        <v>25.896990167855257</v>
      </c>
      <c r="I141" s="32">
        <v>127</v>
      </c>
      <c r="J141" s="57"/>
      <c r="L141" s="76">
        <v>17</v>
      </c>
      <c r="M141" s="77" t="s">
        <v>71</v>
      </c>
      <c r="N141" s="97">
        <v>2.9948460788410642E-2</v>
      </c>
      <c r="O141" s="96">
        <v>215</v>
      </c>
    </row>
    <row r="142" spans="1:23" ht="14.5" thickBot="1" x14ac:dyDescent="0.35">
      <c r="A142" s="25">
        <v>139</v>
      </c>
      <c r="B142" s="40" t="s">
        <v>262</v>
      </c>
      <c r="C142" s="27">
        <v>325</v>
      </c>
      <c r="D142" s="41" t="s">
        <v>256</v>
      </c>
      <c r="E142" s="42">
        <v>267</v>
      </c>
      <c r="F142" s="41" t="s">
        <v>256</v>
      </c>
      <c r="G142" s="30">
        <f t="shared" si="9"/>
        <v>0.82153846153846155</v>
      </c>
      <c r="H142" s="31">
        <v>3.3691986778725314</v>
      </c>
      <c r="I142" s="32">
        <v>151</v>
      </c>
      <c r="J142" s="57"/>
      <c r="L142" s="76">
        <v>18</v>
      </c>
      <c r="M142" s="77" t="s">
        <v>28</v>
      </c>
      <c r="N142" s="97">
        <v>2.9664289283605143E-2</v>
      </c>
      <c r="O142" s="96">
        <v>653</v>
      </c>
    </row>
    <row r="143" spans="1:23" ht="14.5" thickBot="1" x14ac:dyDescent="0.35">
      <c r="A143" s="25">
        <v>140</v>
      </c>
      <c r="B143" s="40" t="s">
        <v>261</v>
      </c>
      <c r="C143" s="27">
        <v>324</v>
      </c>
      <c r="D143" s="41">
        <v>9</v>
      </c>
      <c r="E143" s="42">
        <v>315</v>
      </c>
      <c r="F143" s="29">
        <f t="shared" si="8"/>
        <v>2.7777777777777776E-2</v>
      </c>
      <c r="G143" s="30">
        <f t="shared" si="9"/>
        <v>0.97222222222222221</v>
      </c>
      <c r="H143" s="31" t="s">
        <v>185</v>
      </c>
      <c r="I143" s="32" t="s">
        <v>185</v>
      </c>
      <c r="J143" s="57"/>
      <c r="L143" s="76">
        <v>19</v>
      </c>
      <c r="M143" s="77" t="s">
        <v>65</v>
      </c>
      <c r="N143" s="97">
        <v>2.9023746701846966E-2</v>
      </c>
      <c r="O143" s="96">
        <v>11</v>
      </c>
    </row>
    <row r="144" spans="1:23" ht="14.5" thickBot="1" x14ac:dyDescent="0.35">
      <c r="A144" s="25">
        <v>141</v>
      </c>
      <c r="B144" s="40" t="s">
        <v>268</v>
      </c>
      <c r="C144" s="27">
        <v>279</v>
      </c>
      <c r="D144" s="41">
        <v>17</v>
      </c>
      <c r="E144" s="42">
        <v>199</v>
      </c>
      <c r="F144" s="29">
        <f t="shared" si="8"/>
        <v>6.093189964157706E-2</v>
      </c>
      <c r="G144" s="30">
        <f t="shared" si="9"/>
        <v>0.71326164874551967</v>
      </c>
      <c r="H144" s="31">
        <v>42.624690970990457</v>
      </c>
      <c r="I144" s="32">
        <v>121</v>
      </c>
      <c r="J144" s="57"/>
      <c r="L144" s="82">
        <v>20</v>
      </c>
      <c r="M144" s="83" t="s">
        <v>24</v>
      </c>
      <c r="N144" s="99">
        <v>2.5981361197401864E-2</v>
      </c>
      <c r="O144" s="100">
        <v>92</v>
      </c>
    </row>
    <row r="145" spans="1:15" ht="14.5" thickBot="1" x14ac:dyDescent="0.35">
      <c r="A145" s="25">
        <v>142</v>
      </c>
      <c r="B145" s="40" t="s">
        <v>271</v>
      </c>
      <c r="C145" s="27">
        <v>265</v>
      </c>
      <c r="D145" s="41">
        <v>26</v>
      </c>
      <c r="E145" s="42">
        <v>139</v>
      </c>
      <c r="F145" s="29">
        <f t="shared" si="8"/>
        <v>9.8113207547169817E-2</v>
      </c>
      <c r="G145" s="30">
        <f t="shared" si="9"/>
        <v>0.52452830188679245</v>
      </c>
      <c r="H145" s="31">
        <v>53.672255737564143</v>
      </c>
      <c r="I145" s="32">
        <v>114</v>
      </c>
      <c r="J145" s="57"/>
    </row>
    <row r="146" spans="1:15" ht="17" customHeight="1" thickBot="1" x14ac:dyDescent="0.35">
      <c r="A146" s="25">
        <v>143</v>
      </c>
      <c r="B146" s="40" t="s">
        <v>270</v>
      </c>
      <c r="C146" s="27">
        <v>251</v>
      </c>
      <c r="D146" s="41">
        <v>8</v>
      </c>
      <c r="E146" s="42">
        <v>4</v>
      </c>
      <c r="F146" s="29">
        <f t="shared" si="8"/>
        <v>3.1872509960159362E-2</v>
      </c>
      <c r="G146" s="30">
        <f t="shared" si="9"/>
        <v>1.5936254980079681E-2</v>
      </c>
      <c r="H146" s="31" t="s">
        <v>185</v>
      </c>
      <c r="I146" s="32" t="s">
        <v>185</v>
      </c>
      <c r="J146" s="57"/>
      <c r="L146" s="185" t="s">
        <v>315</v>
      </c>
      <c r="M146" s="185"/>
      <c r="N146" s="185"/>
      <c r="O146" s="185"/>
    </row>
    <row r="147" spans="1:15" ht="17" customHeight="1" thickBot="1" x14ac:dyDescent="0.35">
      <c r="A147" s="25">
        <v>144</v>
      </c>
      <c r="B147" s="40" t="s">
        <v>272</v>
      </c>
      <c r="C147" s="27">
        <v>250</v>
      </c>
      <c r="D147" s="41">
        <v>2</v>
      </c>
      <c r="E147" s="42">
        <v>156</v>
      </c>
      <c r="F147" s="29">
        <f t="shared" si="8"/>
        <v>8.0000000000000002E-3</v>
      </c>
      <c r="G147" s="30">
        <f t="shared" si="9"/>
        <v>0.624</v>
      </c>
      <c r="H147" s="31">
        <v>179.85611510791367</v>
      </c>
      <c r="I147" s="32">
        <v>90</v>
      </c>
      <c r="J147" s="57"/>
      <c r="L147" s="185"/>
      <c r="M147" s="185"/>
      <c r="N147" s="185"/>
      <c r="O147" s="185"/>
    </row>
    <row r="148" spans="1:15" ht="14.5" customHeight="1" thickBot="1" x14ac:dyDescent="0.35">
      <c r="A148" s="25">
        <v>145</v>
      </c>
      <c r="B148" s="40" t="s">
        <v>267</v>
      </c>
      <c r="C148" s="27">
        <v>237</v>
      </c>
      <c r="D148" s="41">
        <v>6</v>
      </c>
      <c r="E148" s="42">
        <v>15</v>
      </c>
      <c r="F148" s="29">
        <f t="shared" si="8"/>
        <v>2.5316455696202531E-2</v>
      </c>
      <c r="G148" s="30">
        <f t="shared" si="9"/>
        <v>6.3291139240506333E-2</v>
      </c>
      <c r="H148" s="31">
        <v>52.367635828831631</v>
      </c>
      <c r="I148" s="32">
        <v>116</v>
      </c>
      <c r="J148" s="57"/>
      <c r="L148" s="185"/>
      <c r="M148" s="185"/>
      <c r="N148" s="185"/>
      <c r="O148" s="185"/>
    </row>
    <row r="149" spans="1:15" ht="14" customHeight="1" thickBot="1" x14ac:dyDescent="0.35">
      <c r="A149" s="25">
        <v>146</v>
      </c>
      <c r="B149" s="40" t="s">
        <v>269</v>
      </c>
      <c r="C149" s="27">
        <v>222</v>
      </c>
      <c r="D149" s="41">
        <v>42</v>
      </c>
      <c r="E149" s="42">
        <v>10</v>
      </c>
      <c r="F149" s="29">
        <f t="shared" si="8"/>
        <v>0.1891891891891892</v>
      </c>
      <c r="G149" s="30">
        <f t="shared" si="9"/>
        <v>4.5045045045045043E-2</v>
      </c>
      <c r="H149" s="31">
        <v>7.6126669565881153</v>
      </c>
      <c r="I149" s="32">
        <v>141</v>
      </c>
      <c r="J149" s="57"/>
      <c r="L149" s="185"/>
      <c r="M149" s="185"/>
      <c r="N149" s="185"/>
      <c r="O149" s="185"/>
    </row>
    <row r="150" spans="1:15" ht="15" customHeight="1" thickBot="1" x14ac:dyDescent="0.35">
      <c r="A150" s="25">
        <v>147</v>
      </c>
      <c r="B150" s="40" t="s">
        <v>266</v>
      </c>
      <c r="C150" s="27">
        <v>212</v>
      </c>
      <c r="D150" s="41" t="s">
        <v>256</v>
      </c>
      <c r="E150" s="42">
        <v>68</v>
      </c>
      <c r="F150" s="41" t="s">
        <v>256</v>
      </c>
      <c r="G150" s="30">
        <f t="shared" si="9"/>
        <v>0.32075471698113206</v>
      </c>
      <c r="H150" s="31">
        <v>4.7888399428284796</v>
      </c>
      <c r="I150" s="32">
        <v>146</v>
      </c>
      <c r="J150" s="57"/>
      <c r="L150" s="185" t="s">
        <v>318</v>
      </c>
      <c r="M150" s="185"/>
      <c r="N150" s="185"/>
      <c r="O150" s="185"/>
    </row>
    <row r="151" spans="1:15" ht="14.5" thickBot="1" x14ac:dyDescent="0.35">
      <c r="A151" s="25">
        <v>148</v>
      </c>
      <c r="B151" s="40" t="s">
        <v>273</v>
      </c>
      <c r="C151" s="27">
        <v>201</v>
      </c>
      <c r="D151" s="41">
        <v>6</v>
      </c>
      <c r="E151" s="42">
        <v>122</v>
      </c>
      <c r="F151" s="29">
        <f t="shared" si="8"/>
        <v>2.9850746268656716E-2</v>
      </c>
      <c r="G151" s="30">
        <f t="shared" si="9"/>
        <v>0.60696517412935325</v>
      </c>
      <c r="H151" s="31">
        <v>3.7190940508927492</v>
      </c>
      <c r="I151" s="32">
        <v>149</v>
      </c>
      <c r="J151" s="57"/>
      <c r="L151" s="185"/>
      <c r="M151" s="185"/>
      <c r="N151" s="185"/>
      <c r="O151" s="185"/>
    </row>
    <row r="152" spans="1:15" ht="13.5" customHeight="1" thickBot="1" x14ac:dyDescent="0.35">
      <c r="A152" s="25">
        <v>149</v>
      </c>
      <c r="B152" s="40" t="s">
        <v>274</v>
      </c>
      <c r="C152" s="27">
        <v>194</v>
      </c>
      <c r="D152" s="41" t="s">
        <v>256</v>
      </c>
      <c r="E152" s="42">
        <v>51</v>
      </c>
      <c r="F152" s="41" t="s">
        <v>256</v>
      </c>
      <c r="G152" s="30">
        <f t="shared" si="9"/>
        <v>0.26288659793814434</v>
      </c>
      <c r="H152" s="31">
        <v>6.3887166569913836</v>
      </c>
      <c r="I152" s="32">
        <v>143</v>
      </c>
      <c r="J152" s="57"/>
      <c r="L152" s="184" t="s">
        <v>320</v>
      </c>
      <c r="M152" s="184"/>
      <c r="N152" s="184"/>
      <c r="O152" s="184"/>
    </row>
    <row r="153" spans="1:15" ht="14.5" thickBot="1" x14ac:dyDescent="0.35">
      <c r="A153" s="25">
        <v>150</v>
      </c>
      <c r="B153" s="40" t="s">
        <v>277</v>
      </c>
      <c r="C153" s="27">
        <v>191</v>
      </c>
      <c r="D153" s="41">
        <v>3</v>
      </c>
      <c r="E153" s="42">
        <v>82</v>
      </c>
      <c r="F153" s="29">
        <f t="shared" si="8"/>
        <v>1.5706806282722512E-2</v>
      </c>
      <c r="G153" s="30">
        <f t="shared" si="9"/>
        <v>0.4293193717277487</v>
      </c>
      <c r="H153" s="31">
        <v>16.184861968124974</v>
      </c>
      <c r="I153" s="32">
        <v>134</v>
      </c>
      <c r="J153" s="57"/>
      <c r="L153" s="184"/>
      <c r="M153" s="184"/>
      <c r="N153" s="184"/>
      <c r="O153" s="184"/>
    </row>
    <row r="154" spans="1:15" ht="14.5" thickBot="1" x14ac:dyDescent="0.35">
      <c r="A154" s="25">
        <v>151</v>
      </c>
      <c r="B154" s="40" t="s">
        <v>275</v>
      </c>
      <c r="C154" s="27">
        <v>141</v>
      </c>
      <c r="D154" s="41">
        <v>1</v>
      </c>
      <c r="E154" s="42">
        <v>137</v>
      </c>
      <c r="F154" s="29">
        <f t="shared" si="8"/>
        <v>7.0921985815602835E-3</v>
      </c>
      <c r="G154" s="30">
        <f t="shared" si="9"/>
        <v>0.97163120567375882</v>
      </c>
      <c r="H154" s="31" t="s">
        <v>185</v>
      </c>
      <c r="I154" s="32" t="s">
        <v>185</v>
      </c>
      <c r="J154" s="57"/>
    </row>
    <row r="155" spans="1:15" ht="14.5" thickBot="1" x14ac:dyDescent="0.35">
      <c r="A155" s="25">
        <v>152</v>
      </c>
      <c r="B155" s="40" t="s">
        <v>276</v>
      </c>
      <c r="C155" s="27">
        <v>141</v>
      </c>
      <c r="D155" s="41" t="s">
        <v>256</v>
      </c>
      <c r="E155" s="42">
        <v>33</v>
      </c>
      <c r="F155" s="41" t="s">
        <v>256</v>
      </c>
      <c r="G155" s="30">
        <f t="shared" si="9"/>
        <v>0.23404255319148937</v>
      </c>
      <c r="H155" s="31">
        <v>43.718666351230802</v>
      </c>
      <c r="I155" s="32">
        <v>119</v>
      </c>
      <c r="J155" s="57"/>
    </row>
    <row r="156" spans="1:15" ht="14.5" thickBot="1" x14ac:dyDescent="0.35">
      <c r="A156" s="25">
        <v>153</v>
      </c>
      <c r="B156" s="40" t="s">
        <v>279</v>
      </c>
      <c r="C156" s="27">
        <v>135</v>
      </c>
      <c r="D156" s="41">
        <v>10</v>
      </c>
      <c r="E156" s="42">
        <v>62</v>
      </c>
      <c r="F156" s="29">
        <f t="shared" si="8"/>
        <v>7.407407407407407E-2</v>
      </c>
      <c r="G156" s="30">
        <f t="shared" si="9"/>
        <v>0.45925925925925926</v>
      </c>
      <c r="H156" s="31" t="s">
        <v>185</v>
      </c>
      <c r="I156" s="32" t="s">
        <v>185</v>
      </c>
      <c r="J156" s="57"/>
    </row>
    <row r="157" spans="1:15" ht="14.5" thickBot="1" x14ac:dyDescent="0.35">
      <c r="A157" s="25">
        <v>154</v>
      </c>
      <c r="B157" s="40" t="s">
        <v>280</v>
      </c>
      <c r="C157" s="27">
        <v>124</v>
      </c>
      <c r="D157" s="41" t="s">
        <v>256</v>
      </c>
      <c r="E157" s="42">
        <v>122</v>
      </c>
      <c r="F157" s="41" t="s">
        <v>256</v>
      </c>
      <c r="G157" s="30">
        <f t="shared" si="9"/>
        <v>0.9838709677419355</v>
      </c>
      <c r="H157" s="31">
        <v>7.5212861496364729</v>
      </c>
      <c r="I157" s="32">
        <v>142</v>
      </c>
      <c r="J157" s="57"/>
    </row>
    <row r="158" spans="1:15" ht="14.5" thickBot="1" x14ac:dyDescent="0.35">
      <c r="A158" s="25">
        <v>155</v>
      </c>
      <c r="B158" s="40" t="s">
        <v>281</v>
      </c>
      <c r="C158" s="27">
        <v>116</v>
      </c>
      <c r="D158" s="41">
        <v>8</v>
      </c>
      <c r="E158" s="42">
        <v>108</v>
      </c>
      <c r="F158" s="29">
        <f t="shared" si="8"/>
        <v>6.8965517241379309E-2</v>
      </c>
      <c r="G158" s="30">
        <f t="shared" si="9"/>
        <v>0.93103448275862066</v>
      </c>
      <c r="H158" s="31">
        <v>83.155731329566947</v>
      </c>
      <c r="I158" s="32">
        <v>108</v>
      </c>
      <c r="J158" s="57"/>
    </row>
    <row r="159" spans="1:15" ht="14.5" thickBot="1" x14ac:dyDescent="0.35">
      <c r="A159" s="25">
        <v>156</v>
      </c>
      <c r="B159" s="40" t="s">
        <v>288</v>
      </c>
      <c r="C159" s="27">
        <v>106</v>
      </c>
      <c r="D159" s="41">
        <v>4</v>
      </c>
      <c r="E159" s="42">
        <v>41</v>
      </c>
      <c r="F159" s="29">
        <f t="shared" si="8"/>
        <v>3.7735849056603772E-2</v>
      </c>
      <c r="G159" s="30">
        <f t="shared" si="9"/>
        <v>0.3867924528301887</v>
      </c>
      <c r="H159" s="31">
        <v>6.2096755532396202</v>
      </c>
      <c r="I159" s="32">
        <v>144</v>
      </c>
      <c r="J159" s="57"/>
    </row>
    <row r="160" spans="1:15" ht="14.5" thickBot="1" x14ac:dyDescent="0.35">
      <c r="A160" s="25">
        <v>157</v>
      </c>
      <c r="B160" s="40" t="s">
        <v>283</v>
      </c>
      <c r="C160" s="27">
        <v>100</v>
      </c>
      <c r="D160" s="41">
        <v>11</v>
      </c>
      <c r="E160" s="42">
        <v>46</v>
      </c>
      <c r="F160" s="29">
        <f t="shared" si="8"/>
        <v>0.11</v>
      </c>
      <c r="G160" s="30">
        <f t="shared" si="9"/>
        <v>0.46</v>
      </c>
      <c r="H160" s="31" t="s">
        <v>185</v>
      </c>
      <c r="I160" s="32" t="s">
        <v>185</v>
      </c>
      <c r="J160" s="57"/>
    </row>
    <row r="161" spans="1:10" ht="14.5" thickBot="1" x14ac:dyDescent="0.35">
      <c r="A161" s="25">
        <v>158</v>
      </c>
      <c r="B161" s="40" t="s">
        <v>282</v>
      </c>
      <c r="C161" s="27">
        <v>98</v>
      </c>
      <c r="D161" s="41">
        <v>4</v>
      </c>
      <c r="E161" s="42">
        <v>90</v>
      </c>
      <c r="F161" s="29">
        <f t="shared" si="8"/>
        <v>4.0816326530612242E-2</v>
      </c>
      <c r="G161" s="30">
        <f t="shared" si="9"/>
        <v>0.91836734693877553</v>
      </c>
      <c r="H161" s="31" t="s">
        <v>185</v>
      </c>
      <c r="I161" s="32" t="s">
        <v>185</v>
      </c>
      <c r="J161" s="57"/>
    </row>
    <row r="162" spans="1:10" ht="14.5" thickBot="1" x14ac:dyDescent="0.35">
      <c r="A162" s="25">
        <v>159</v>
      </c>
      <c r="B162" s="40" t="s">
        <v>284</v>
      </c>
      <c r="C162" s="27">
        <v>92</v>
      </c>
      <c r="D162" s="41">
        <v>7</v>
      </c>
      <c r="E162" s="42">
        <v>70</v>
      </c>
      <c r="F162" s="29">
        <f t="shared" si="8"/>
        <v>7.6086956521739135E-2</v>
      </c>
      <c r="G162" s="30">
        <f t="shared" si="9"/>
        <v>0.76086956521739135</v>
      </c>
      <c r="H162" s="31" t="s">
        <v>185</v>
      </c>
      <c r="I162" s="32" t="s">
        <v>185</v>
      </c>
      <c r="J162" s="57"/>
    </row>
    <row r="163" spans="1:10" ht="14.5" thickBot="1" x14ac:dyDescent="0.35">
      <c r="A163" s="25">
        <v>160</v>
      </c>
      <c r="B163" s="40" t="s">
        <v>309</v>
      </c>
      <c r="C163" s="27">
        <v>87</v>
      </c>
      <c r="D163" s="41">
        <v>1</v>
      </c>
      <c r="E163" s="42">
        <v>21</v>
      </c>
      <c r="F163" s="29">
        <f t="shared" si="8"/>
        <v>1.1494252873563218E-2</v>
      </c>
      <c r="G163" s="30">
        <f t="shared" si="9"/>
        <v>0.2413793103448276</v>
      </c>
      <c r="H163" s="31" t="s">
        <v>185</v>
      </c>
      <c r="I163" s="32" t="s">
        <v>185</v>
      </c>
      <c r="J163" s="57"/>
    </row>
    <row r="164" spans="1:10" ht="14.5" thickBot="1" x14ac:dyDescent="0.35">
      <c r="A164" s="25">
        <v>161</v>
      </c>
      <c r="B164" s="40" t="s">
        <v>286</v>
      </c>
      <c r="C164" s="27">
        <v>83</v>
      </c>
      <c r="D164" s="41">
        <v>4</v>
      </c>
      <c r="E164" s="42">
        <v>33</v>
      </c>
      <c r="F164" s="29">
        <f t="shared" si="8"/>
        <v>4.8192771084337352E-2</v>
      </c>
      <c r="G164" s="30">
        <f t="shared" si="9"/>
        <v>0.39759036144578314</v>
      </c>
      <c r="H164" s="31">
        <v>4.4554794801818938</v>
      </c>
      <c r="I164" s="32">
        <v>147</v>
      </c>
      <c r="J164" s="57"/>
    </row>
    <row r="165" spans="1:10" ht="14.5" thickBot="1" x14ac:dyDescent="0.35">
      <c r="A165" s="25">
        <v>162</v>
      </c>
      <c r="B165" s="40" t="s">
        <v>285</v>
      </c>
      <c r="C165" s="27">
        <v>82</v>
      </c>
      <c r="D165" s="41">
        <v>1</v>
      </c>
      <c r="E165" s="42">
        <v>55</v>
      </c>
      <c r="F165" s="29">
        <f t="shared" si="8"/>
        <v>1.2195121951219513E-2</v>
      </c>
      <c r="G165" s="30">
        <f t="shared" si="9"/>
        <v>0.67073170731707321</v>
      </c>
      <c r="H165" s="31" t="s">
        <v>185</v>
      </c>
      <c r="I165" s="32" t="s">
        <v>185</v>
      </c>
      <c r="J165" s="57"/>
    </row>
    <row r="166" spans="1:10" ht="13.5" customHeight="1" thickBot="1" x14ac:dyDescent="0.35">
      <c r="A166" s="25">
        <v>163</v>
      </c>
      <c r="B166" s="40" t="s">
        <v>287</v>
      </c>
      <c r="C166" s="27">
        <v>75</v>
      </c>
      <c r="D166" s="41">
        <v>3</v>
      </c>
      <c r="E166" s="42">
        <v>39</v>
      </c>
      <c r="F166" s="29">
        <f t="shared" si="8"/>
        <v>0.04</v>
      </c>
      <c r="G166" s="30">
        <f t="shared" si="9"/>
        <v>0.52</v>
      </c>
      <c r="H166" s="31">
        <v>11.066105669210199</v>
      </c>
      <c r="I166" s="32">
        <v>137</v>
      </c>
      <c r="J166" s="57"/>
    </row>
    <row r="167" spans="1:10" ht="14.5" thickBot="1" x14ac:dyDescent="0.35">
      <c r="A167" s="25">
        <v>164</v>
      </c>
      <c r="B167" s="40" t="s">
        <v>289</v>
      </c>
      <c r="C167" s="27">
        <v>69</v>
      </c>
      <c r="D167" s="41">
        <v>4</v>
      </c>
      <c r="E167" s="42">
        <v>18</v>
      </c>
      <c r="F167" s="29">
        <f t="shared" si="8"/>
        <v>5.7971014492753624E-2</v>
      </c>
      <c r="G167" s="30">
        <f t="shared" si="9"/>
        <v>0.2608695652173913</v>
      </c>
      <c r="H167" s="31">
        <v>2.1680867372949724</v>
      </c>
      <c r="I167" s="32">
        <v>153</v>
      </c>
      <c r="J167" s="57"/>
    </row>
    <row r="168" spans="1:10" x14ac:dyDescent="0.3">
      <c r="A168" s="25">
        <v>165</v>
      </c>
      <c r="B168" s="40" t="s">
        <v>290</v>
      </c>
      <c r="C168" s="27">
        <v>56</v>
      </c>
      <c r="D168" s="41">
        <v>4</v>
      </c>
      <c r="E168" s="42">
        <v>25</v>
      </c>
      <c r="F168" s="29">
        <f t="shared" si="8"/>
        <v>7.1428571428571425E-2</v>
      </c>
      <c r="G168" s="30">
        <f t="shared" si="9"/>
        <v>0.44642857142857145</v>
      </c>
      <c r="H168" s="31">
        <v>3.8237084673565906</v>
      </c>
      <c r="I168" s="32">
        <v>148</v>
      </c>
      <c r="J168" s="57"/>
    </row>
    <row r="169" spans="1:10" x14ac:dyDescent="0.3">
      <c r="A169" s="25">
        <v>166</v>
      </c>
      <c r="B169" s="40" t="s">
        <v>292</v>
      </c>
      <c r="C169" s="27">
        <v>42</v>
      </c>
      <c r="D169" s="41">
        <v>1</v>
      </c>
      <c r="E169" s="42">
        <v>20</v>
      </c>
      <c r="F169" s="43"/>
      <c r="G169" s="44"/>
      <c r="H169" s="31">
        <v>3.6424880621790057</v>
      </c>
      <c r="I169" s="32">
        <v>150</v>
      </c>
      <c r="J169" s="57"/>
    </row>
    <row r="170" spans="1:10" x14ac:dyDescent="0.3">
      <c r="A170" s="25">
        <v>167</v>
      </c>
      <c r="B170" s="40" t="s">
        <v>293</v>
      </c>
      <c r="C170" s="27">
        <v>39</v>
      </c>
      <c r="D170" s="41" t="s">
        <v>256</v>
      </c>
      <c r="E170" s="42">
        <v>39</v>
      </c>
      <c r="F170" s="43"/>
      <c r="G170" s="44"/>
      <c r="H170" s="31">
        <v>11.15204324018899</v>
      </c>
      <c r="I170" s="32">
        <v>136</v>
      </c>
      <c r="J170" s="57"/>
    </row>
    <row r="171" spans="1:10" x14ac:dyDescent="0.3">
      <c r="A171" s="25">
        <v>168</v>
      </c>
      <c r="B171" s="40" t="s">
        <v>295</v>
      </c>
      <c r="C171" s="27">
        <v>35</v>
      </c>
      <c r="D171" s="41">
        <v>1</v>
      </c>
      <c r="E171" s="42">
        <v>19</v>
      </c>
      <c r="F171" s="43"/>
      <c r="G171" s="44"/>
      <c r="H171" s="31">
        <v>15.192970256071002</v>
      </c>
      <c r="I171" s="32">
        <v>135</v>
      </c>
      <c r="J171" s="57"/>
    </row>
    <row r="172" spans="1:10" x14ac:dyDescent="0.3">
      <c r="A172" s="25">
        <v>169</v>
      </c>
      <c r="B172" s="40" t="s">
        <v>299</v>
      </c>
      <c r="C172" s="27">
        <v>27</v>
      </c>
      <c r="D172" s="41" t="s">
        <v>256</v>
      </c>
      <c r="E172" s="42">
        <v>6</v>
      </c>
      <c r="F172" s="43"/>
      <c r="G172" s="44"/>
      <c r="H172" s="31" t="s">
        <v>185</v>
      </c>
      <c r="I172" s="32" t="s">
        <v>185</v>
      </c>
      <c r="J172" s="57"/>
    </row>
    <row r="173" spans="1:10" x14ac:dyDescent="0.3">
      <c r="A173" s="25">
        <v>170</v>
      </c>
      <c r="B173" s="40" t="s">
        <v>294</v>
      </c>
      <c r="C173" s="27">
        <v>25</v>
      </c>
      <c r="D173" s="41">
        <v>3</v>
      </c>
      <c r="E173" s="42">
        <v>19</v>
      </c>
      <c r="F173" s="43"/>
      <c r="G173" s="44"/>
      <c r="H173" s="31" t="s">
        <v>185</v>
      </c>
      <c r="I173" s="32" t="s">
        <v>185</v>
      </c>
      <c r="J173" s="57"/>
    </row>
    <row r="174" spans="1:10" x14ac:dyDescent="0.3">
      <c r="A174" s="25">
        <v>171</v>
      </c>
      <c r="B174" s="40" t="s">
        <v>296</v>
      </c>
      <c r="C174" s="27">
        <v>25</v>
      </c>
      <c r="D174" s="41">
        <v>1</v>
      </c>
      <c r="E174" s="42">
        <v>13</v>
      </c>
      <c r="F174" s="43"/>
      <c r="G174" s="44"/>
      <c r="H174" s="31">
        <v>10.64869280906553</v>
      </c>
      <c r="I174" s="32">
        <v>138</v>
      </c>
      <c r="J174" s="57"/>
    </row>
    <row r="175" spans="1:10" x14ac:dyDescent="0.3">
      <c r="A175" s="25">
        <v>172</v>
      </c>
      <c r="B175" s="40" t="s">
        <v>297</v>
      </c>
      <c r="C175" s="27">
        <v>24</v>
      </c>
      <c r="D175" s="41" t="s">
        <v>256</v>
      </c>
      <c r="E175" s="42">
        <v>24</v>
      </c>
      <c r="F175" s="43"/>
      <c r="G175" s="44"/>
      <c r="H175" s="31">
        <v>18.559776787751165</v>
      </c>
      <c r="I175" s="32">
        <v>132</v>
      </c>
      <c r="J175" s="57"/>
    </row>
    <row r="176" spans="1:10" x14ac:dyDescent="0.3">
      <c r="A176" s="25">
        <v>173</v>
      </c>
      <c r="B176" s="40" t="s">
        <v>298</v>
      </c>
      <c r="C176" s="27">
        <v>22</v>
      </c>
      <c r="D176" s="41" t="s">
        <v>256</v>
      </c>
      <c r="E176" s="42">
        <v>17</v>
      </c>
      <c r="F176" s="43"/>
      <c r="G176" s="44"/>
      <c r="H176" s="31" t="s">
        <v>185</v>
      </c>
      <c r="I176" s="32" t="s">
        <v>185</v>
      </c>
      <c r="J176" s="57"/>
    </row>
    <row r="177" spans="1:22" ht="14.25" customHeight="1" x14ac:dyDescent="0.3">
      <c r="A177" s="25">
        <v>174</v>
      </c>
      <c r="B177" s="40" t="s">
        <v>306</v>
      </c>
      <c r="C177" s="27">
        <v>21</v>
      </c>
      <c r="D177" s="41" t="s">
        <v>256</v>
      </c>
      <c r="E177" s="42">
        <v>14</v>
      </c>
      <c r="F177" s="101"/>
      <c r="G177" s="102"/>
      <c r="H177" s="31">
        <v>8.4184195018700905</v>
      </c>
      <c r="I177" s="32">
        <v>140</v>
      </c>
      <c r="J177" s="103"/>
    </row>
    <row r="178" spans="1:22" ht="14.25" customHeight="1" x14ac:dyDescent="0.3">
      <c r="A178" s="25">
        <v>175</v>
      </c>
      <c r="B178" s="40" t="s">
        <v>300</v>
      </c>
      <c r="C178" s="27">
        <v>19</v>
      </c>
      <c r="D178" s="41" t="s">
        <v>256</v>
      </c>
      <c r="E178" s="42">
        <v>14</v>
      </c>
      <c r="F178" s="101"/>
      <c r="G178" s="102"/>
      <c r="H178" s="31">
        <v>2.6501317045716868</v>
      </c>
      <c r="I178" s="32">
        <v>152</v>
      </c>
      <c r="J178" s="103"/>
      <c r="P178" s="166"/>
      <c r="Q178" s="166"/>
      <c r="R178" s="166"/>
      <c r="T178" s="166"/>
      <c r="U178" s="166"/>
      <c r="V178" s="166"/>
    </row>
    <row r="179" spans="1:22" x14ac:dyDescent="0.3">
      <c r="A179" s="25">
        <v>176</v>
      </c>
      <c r="B179" s="40" t="s">
        <v>301</v>
      </c>
      <c r="C179" s="27">
        <v>18</v>
      </c>
      <c r="D179" s="41">
        <v>2</v>
      </c>
      <c r="E179" s="42">
        <v>16</v>
      </c>
      <c r="F179" s="101"/>
      <c r="G179" s="102"/>
      <c r="H179" s="31" t="s">
        <v>185</v>
      </c>
      <c r="I179" s="32" t="s">
        <v>185</v>
      </c>
      <c r="J179" s="103"/>
      <c r="P179" s="166"/>
      <c r="Q179" s="166"/>
      <c r="R179" s="166"/>
      <c r="T179" s="166"/>
      <c r="U179" s="166"/>
      <c r="V179" s="166"/>
    </row>
    <row r="180" spans="1:22" x14ac:dyDescent="0.3">
      <c r="A180" s="25">
        <v>177</v>
      </c>
      <c r="B180" s="40" t="s">
        <v>302</v>
      </c>
      <c r="C180" s="27">
        <v>18</v>
      </c>
      <c r="D180" s="41" t="s">
        <v>256</v>
      </c>
      <c r="E180" s="42">
        <v>15</v>
      </c>
      <c r="F180" s="101"/>
      <c r="G180" s="102"/>
      <c r="H180" s="31" t="s">
        <v>185</v>
      </c>
      <c r="I180" s="32" t="s">
        <v>185</v>
      </c>
      <c r="J180" s="103"/>
      <c r="P180" s="168"/>
      <c r="Q180" s="168"/>
      <c r="R180" s="168"/>
      <c r="T180" s="168"/>
      <c r="U180" s="168"/>
      <c r="V180" s="168"/>
    </row>
    <row r="181" spans="1:22" ht="14.15" customHeight="1" x14ac:dyDescent="0.3">
      <c r="A181" s="25">
        <v>178</v>
      </c>
      <c r="B181" s="40" t="s">
        <v>303</v>
      </c>
      <c r="C181" s="27">
        <v>18</v>
      </c>
      <c r="D181" s="41" t="s">
        <v>256</v>
      </c>
      <c r="E181" s="42">
        <v>18</v>
      </c>
      <c r="F181" s="101"/>
      <c r="G181" s="102"/>
      <c r="H181" s="31" t="s">
        <v>185</v>
      </c>
      <c r="I181" s="32" t="s">
        <v>185</v>
      </c>
      <c r="J181" s="103"/>
      <c r="P181" s="168"/>
      <c r="Q181" s="168"/>
      <c r="R181" s="168"/>
      <c r="T181" s="168"/>
      <c r="U181" s="168"/>
      <c r="V181" s="168"/>
    </row>
    <row r="182" spans="1:22" x14ac:dyDescent="0.3">
      <c r="A182" s="25">
        <v>179</v>
      </c>
      <c r="B182" s="40" t="s">
        <v>304</v>
      </c>
      <c r="C182" s="27">
        <v>18</v>
      </c>
      <c r="D182" s="41" t="s">
        <v>256</v>
      </c>
      <c r="E182" s="42">
        <v>14</v>
      </c>
      <c r="F182" s="101"/>
      <c r="G182" s="102"/>
      <c r="H182" s="31" t="s">
        <v>185</v>
      </c>
      <c r="I182" s="32" t="s">
        <v>185</v>
      </c>
      <c r="J182" s="103"/>
    </row>
    <row r="183" spans="1:22" ht="13" customHeight="1" x14ac:dyDescent="0.3">
      <c r="A183" s="25">
        <v>180</v>
      </c>
      <c r="B183" s="40" t="s">
        <v>305</v>
      </c>
      <c r="C183" s="27">
        <v>16</v>
      </c>
      <c r="D183" s="41" t="s">
        <v>256</v>
      </c>
      <c r="E183" s="42">
        <v>16</v>
      </c>
      <c r="F183" s="101"/>
      <c r="G183" s="102"/>
      <c r="H183" s="31" t="s">
        <v>185</v>
      </c>
      <c r="I183" s="32" t="s">
        <v>185</v>
      </c>
      <c r="J183" s="103"/>
    </row>
    <row r="184" spans="1:22" ht="14" customHeight="1" x14ac:dyDescent="0.3">
      <c r="A184" s="25">
        <v>181</v>
      </c>
      <c r="B184" s="40" t="s">
        <v>307</v>
      </c>
      <c r="C184" s="27">
        <v>15</v>
      </c>
      <c r="D184" s="41" t="s">
        <v>256</v>
      </c>
      <c r="E184" s="42">
        <v>15</v>
      </c>
      <c r="F184" s="101"/>
      <c r="G184" s="102"/>
      <c r="H184" s="31" t="s">
        <v>185</v>
      </c>
      <c r="I184" s="32" t="s">
        <v>185</v>
      </c>
      <c r="J184" s="103"/>
    </row>
    <row r="185" spans="1:22" ht="15" customHeight="1" x14ac:dyDescent="0.3">
      <c r="A185" s="25">
        <v>182</v>
      </c>
      <c r="B185" s="40" t="s">
        <v>308</v>
      </c>
      <c r="C185" s="27">
        <v>12</v>
      </c>
      <c r="D185" s="41" t="s">
        <v>256</v>
      </c>
      <c r="E185" s="42">
        <v>2</v>
      </c>
      <c r="F185" s="101"/>
      <c r="G185" s="102"/>
      <c r="H185" s="31" t="s">
        <v>185</v>
      </c>
      <c r="I185" s="32" t="s">
        <v>185</v>
      </c>
      <c r="J185" s="103"/>
    </row>
    <row r="186" spans="1:22" ht="15.5" customHeight="1" x14ac:dyDescent="0.3">
      <c r="A186" s="25">
        <v>183</v>
      </c>
      <c r="B186" s="40" t="s">
        <v>310</v>
      </c>
      <c r="C186" s="27">
        <v>11</v>
      </c>
      <c r="D186" s="41" t="s">
        <v>256</v>
      </c>
      <c r="E186" s="42">
        <v>11</v>
      </c>
      <c r="F186" s="101"/>
      <c r="G186" s="102"/>
      <c r="H186" s="31" t="s">
        <v>185</v>
      </c>
      <c r="I186" s="32" t="s">
        <v>185</v>
      </c>
      <c r="J186" s="103"/>
    </row>
    <row r="187" spans="1:22" ht="13" customHeight="1" x14ac:dyDescent="0.3">
      <c r="A187" s="25">
        <v>184</v>
      </c>
      <c r="B187" s="40" t="s">
        <v>311</v>
      </c>
      <c r="C187" s="27">
        <v>11</v>
      </c>
      <c r="D187" s="41">
        <v>1</v>
      </c>
      <c r="E187" s="42">
        <v>9</v>
      </c>
      <c r="F187" s="101"/>
      <c r="G187" s="102"/>
      <c r="H187" s="31" t="s">
        <v>185</v>
      </c>
      <c r="I187" s="32" t="s">
        <v>185</v>
      </c>
      <c r="J187" s="103"/>
    </row>
    <row r="188" spans="1:22" ht="13" customHeight="1" x14ac:dyDescent="0.3">
      <c r="A188" s="25">
        <v>185</v>
      </c>
      <c r="B188" s="40" t="s">
        <v>312</v>
      </c>
      <c r="C188" s="27">
        <v>9</v>
      </c>
      <c r="D188" s="41">
        <v>2</v>
      </c>
      <c r="E188" s="42" t="s">
        <v>27</v>
      </c>
      <c r="F188" s="101"/>
      <c r="G188" s="102"/>
      <c r="H188" s="31" t="s">
        <v>185</v>
      </c>
      <c r="I188" s="32" t="s">
        <v>185</v>
      </c>
      <c r="J188" s="103"/>
    </row>
    <row r="189" spans="1:22" ht="14.5" customHeight="1" x14ac:dyDescent="0.3">
      <c r="A189" s="25">
        <v>186</v>
      </c>
      <c r="B189" s="40" t="s">
        <v>314</v>
      </c>
      <c r="C189" s="27">
        <v>9</v>
      </c>
      <c r="D189" s="41" t="s">
        <v>256</v>
      </c>
      <c r="E189" s="42">
        <v>6</v>
      </c>
      <c r="F189" s="101"/>
      <c r="G189" s="102"/>
      <c r="H189" s="31" t="s">
        <v>185</v>
      </c>
      <c r="I189" s="32" t="s">
        <v>185</v>
      </c>
      <c r="J189" s="86"/>
      <c r="P189" s="105"/>
    </row>
    <row r="190" spans="1:22" ht="14.5" customHeight="1" x14ac:dyDescent="0.3">
      <c r="A190" s="25">
        <v>187</v>
      </c>
      <c r="B190" s="40" t="s">
        <v>313</v>
      </c>
      <c r="C190" s="27">
        <v>8</v>
      </c>
      <c r="D190" s="41" t="s">
        <v>256</v>
      </c>
      <c r="E190" s="42">
        <v>8</v>
      </c>
      <c r="F190" s="101"/>
      <c r="G190" s="102"/>
      <c r="H190" s="31">
        <v>0.91156570639676415</v>
      </c>
      <c r="I190" s="32">
        <v>155</v>
      </c>
      <c r="J190" s="106"/>
      <c r="P190" s="105"/>
    </row>
    <row r="191" spans="1:22" ht="14.5" thickBot="1" x14ac:dyDescent="0.35">
      <c r="A191" s="25">
        <v>188</v>
      </c>
      <c r="B191" s="108" t="s">
        <v>316</v>
      </c>
      <c r="C191" s="109">
        <v>2</v>
      </c>
      <c r="D191" s="110" t="s">
        <v>256</v>
      </c>
      <c r="E191" s="111" t="s">
        <v>27</v>
      </c>
      <c r="F191" s="112"/>
      <c r="G191" s="113"/>
      <c r="H191" s="114">
        <v>0.94105778659444361</v>
      </c>
      <c r="I191" s="115">
        <v>154</v>
      </c>
      <c r="P191" s="105"/>
    </row>
    <row r="192" spans="1:22" ht="36" customHeight="1" x14ac:dyDescent="0.3">
      <c r="A192" s="116"/>
      <c r="B192" s="117"/>
      <c r="C192" s="118"/>
      <c r="D192" s="119"/>
      <c r="E192" s="119"/>
      <c r="F192" s="86">
        <v>1</v>
      </c>
      <c r="G192" s="86">
        <v>1</v>
      </c>
      <c r="H192" s="86"/>
      <c r="I192" s="86"/>
      <c r="P192" s="105"/>
    </row>
    <row r="193" spans="1:16" ht="45.75" customHeight="1" x14ac:dyDescent="0.3">
      <c r="B193" s="152"/>
      <c r="C193" s="152"/>
      <c r="D193" s="152"/>
      <c r="E193" s="152"/>
      <c r="J193" s="121"/>
      <c r="K193" s="121"/>
      <c r="P193" s="105"/>
    </row>
    <row r="194" spans="1:16" ht="30" customHeight="1" x14ac:dyDescent="0.3">
      <c r="A194" s="183" t="s">
        <v>381</v>
      </c>
      <c r="B194" s="183"/>
      <c r="C194" s="183"/>
      <c r="D194" s="183"/>
      <c r="E194" s="183"/>
      <c r="F194" s="183"/>
      <c r="G194" s="183"/>
      <c r="H194" s="183"/>
      <c r="I194" s="183"/>
      <c r="P194" s="60"/>
    </row>
    <row r="195" spans="1:16" ht="14" customHeight="1" x14ac:dyDescent="0.3">
      <c r="A195" s="183" t="s">
        <v>319</v>
      </c>
      <c r="B195" s="183"/>
      <c r="C195" s="183"/>
      <c r="D195" s="183"/>
      <c r="E195" s="183"/>
      <c r="F195" s="183"/>
      <c r="G195" s="183"/>
      <c r="H195" s="183"/>
      <c r="I195" s="183"/>
      <c r="J195" s="168"/>
      <c r="L195" s="170"/>
      <c r="M195" s="170"/>
      <c r="N195" s="170"/>
      <c r="O195" s="170"/>
    </row>
    <row r="196" spans="1:16" ht="24" customHeight="1" x14ac:dyDescent="0.3">
      <c r="A196" s="185" t="s">
        <v>321</v>
      </c>
      <c r="B196" s="185"/>
      <c r="C196" s="185"/>
      <c r="D196" s="185"/>
      <c r="E196" s="185"/>
      <c r="F196" s="185"/>
      <c r="G196" s="185"/>
      <c r="H196" s="185"/>
      <c r="I196" s="185"/>
    </row>
    <row r="197" spans="1:16" x14ac:dyDescent="0.3">
      <c r="A197" s="185"/>
      <c r="B197" s="185"/>
      <c r="C197" s="185"/>
      <c r="D197" s="185"/>
      <c r="E197" s="185"/>
      <c r="F197" s="185"/>
      <c r="G197" s="185"/>
      <c r="H197" s="185"/>
      <c r="I197" s="185"/>
    </row>
    <row r="198" spans="1:16" x14ac:dyDescent="0.3">
      <c r="A198" s="183" t="s">
        <v>322</v>
      </c>
      <c r="B198" s="183"/>
      <c r="C198" s="183"/>
      <c r="D198" s="183"/>
      <c r="E198" s="183"/>
      <c r="F198" s="183"/>
      <c r="G198" s="183"/>
      <c r="H198" s="183"/>
      <c r="I198" s="183"/>
    </row>
    <row r="199" spans="1:16" x14ac:dyDescent="0.3">
      <c r="A199" s="183" t="s">
        <v>323</v>
      </c>
      <c r="B199" s="183"/>
      <c r="C199" s="183"/>
      <c r="D199" s="183"/>
      <c r="E199" s="183"/>
      <c r="F199" s="183"/>
      <c r="G199" s="183"/>
      <c r="H199" s="183"/>
      <c r="I199" s="183"/>
    </row>
    <row r="230" ht="14.15" customHeight="1" x14ac:dyDescent="0.3"/>
    <row r="241" spans="12:15" ht="229.5" customHeight="1" x14ac:dyDescent="0.3"/>
    <row r="242" spans="12:15" x14ac:dyDescent="0.3">
      <c r="L242" s="166"/>
      <c r="M242" s="166"/>
      <c r="N242" s="166"/>
      <c r="O242" s="166"/>
    </row>
    <row r="243" spans="12:15" x14ac:dyDescent="0.3">
      <c r="L243" s="166"/>
      <c r="M243" s="166"/>
      <c r="N243" s="166"/>
      <c r="O243" s="166"/>
    </row>
    <row r="244" spans="12:15" x14ac:dyDescent="0.3">
      <c r="L244" s="166"/>
      <c r="M244" s="166"/>
      <c r="N244" s="166"/>
      <c r="O244" s="166"/>
    </row>
    <row r="308" spans="18:34" x14ac:dyDescent="0.3">
      <c r="R308" s="123">
        <v>1</v>
      </c>
    </row>
    <row r="313" spans="18:34" x14ac:dyDescent="0.3">
      <c r="AH313" s="123">
        <v>1</v>
      </c>
    </row>
  </sheetData>
  <mergeCells count="28">
    <mergeCell ref="A196:I197"/>
    <mergeCell ref="A198:I198"/>
    <mergeCell ref="A199:I199"/>
    <mergeCell ref="L123:O123"/>
    <mergeCell ref="L146:O149"/>
    <mergeCell ref="L150:O151"/>
    <mergeCell ref="L152:O153"/>
    <mergeCell ref="A194:I194"/>
    <mergeCell ref="A195:I195"/>
    <mergeCell ref="Q64:S65"/>
    <mergeCell ref="U64:W65"/>
    <mergeCell ref="Q66:S68"/>
    <mergeCell ref="U66:W68"/>
    <mergeCell ref="L73:O73"/>
    <mergeCell ref="L98:O98"/>
    <mergeCell ref="K39:O41"/>
    <mergeCell ref="K42:O43"/>
    <mergeCell ref="K44:O46"/>
    <mergeCell ref="L48:O48"/>
    <mergeCell ref="Q62:S63"/>
    <mergeCell ref="U62:W63"/>
    <mergeCell ref="A1:H1"/>
    <mergeCell ref="K1:O1"/>
    <mergeCell ref="Q1:S1"/>
    <mergeCell ref="U1:W1"/>
    <mergeCell ref="A2:A3"/>
    <mergeCell ref="H2:I2"/>
    <mergeCell ref="K2:K3"/>
  </mergeCells>
  <phoneticPr fontId="3" type="noConversion"/>
  <conditionalFormatting sqref="F192">
    <cfRule type="dataBar" priority="2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{CB420B77-E62C-4539-8941-FE47C30955C5}</x14:id>
        </ext>
      </extLst>
    </cfRule>
  </conditionalFormatting>
  <conditionalFormatting sqref="G192:I192 J189">
    <cfRule type="dataBar" priority="2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{65ECDE5F-2A76-411E-A4A9-8A34B80C43E2}</x14:id>
        </ext>
      </extLst>
    </cfRule>
    <cfRule type="dataBar" priority="2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{66E50768-1EDD-47F3-B475-4FFA8654765B}</x14:id>
        </ext>
      </extLst>
    </cfRule>
  </conditionalFormatting>
  <conditionalFormatting sqref="N100:N119 W134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{592B91F8-6331-4A5B-A44B-7846EBE4807B}</x14:id>
        </ext>
      </extLst>
    </cfRule>
  </conditionalFormatting>
  <conditionalFormatting sqref="N125:N144 R130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{6EBE0ED8-C9BE-4CF1-89B4-685ADA5F5886}</x14:id>
        </ext>
      </extLst>
    </cfRule>
  </conditionalFormatting>
  <conditionalFormatting sqref="W134">
    <cfRule type="dataBar" priority="2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{615DA5AB-5EC1-42E1-882A-41E2072667B2}</x14:id>
        </ext>
      </extLst>
    </cfRule>
  </conditionalFormatting>
  <conditionalFormatting sqref="R130">
    <cfRule type="dataBar" priority="2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{C5090B3E-4EA9-4103-8722-316951E347B6}</x14:id>
        </ext>
      </extLst>
    </cfRule>
    <cfRule type="dataBar" priority="2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{9DA71B56-3B72-4530-9653-D3B135BCFA41}</x14:id>
        </ext>
      </extLst>
    </cfRule>
  </conditionalFormatting>
  <conditionalFormatting sqref="V1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{4AED6404-95E8-4D6A-8708-46C510CAB277}</x14:id>
        </ext>
      </extLst>
    </cfRule>
  </conditionalFormatting>
  <conditionalFormatting sqref="V130">
    <cfRule type="dataBar" priority="1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{5F42CB0C-6F8D-4334-AD07-212BCD18E248}</x14:id>
        </ext>
      </extLst>
    </cfRule>
    <cfRule type="dataBar" priority="1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{74B79807-85B7-4F5B-BECD-4CFE0EC8556A}</x14:id>
        </ext>
      </extLst>
    </cfRule>
  </conditionalFormatting>
  <conditionalFormatting sqref="O51">
    <cfRule type="dataBar" priority="1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{333313A6-4B0F-460E-8EFC-994A2B418BF8}</x14:id>
        </ext>
      </extLst>
    </cfRule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{854F5667-BECB-458F-9F66-EA6590CB9A6E}</x14:id>
        </ext>
      </extLst>
    </cfRule>
  </conditionalFormatting>
  <conditionalFormatting sqref="O51">
    <cfRule type="dataBar" priority="1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{C52EE301-EBC8-4228-9D38-98292467B6BF}</x14:id>
        </ext>
      </extLst>
    </cfRule>
    <cfRule type="dataBar" priority="1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{5DFF6E74-7229-49DB-A24F-1BFDF63462E9}</x14:id>
        </ext>
      </extLst>
    </cfRule>
    <cfRule type="dataBar" priority="1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{31C0EE30-64E9-4641-8560-0B7653A14D9D}</x14:id>
        </ext>
      </extLst>
    </cfRule>
  </conditionalFormatting>
  <conditionalFormatting sqref="O50:O69 AJ1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{20670A3E-E368-40E6-B99C-026BE2D7C71A}</x14:id>
        </ext>
      </extLst>
    </cfRule>
  </conditionalFormatting>
  <conditionalFormatting sqref="O76">
    <cfRule type="dataBar" priority="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{C7DB7EDF-D158-45E7-98F4-996F86E8F3DD}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{003F0CF3-63F3-4507-8D20-05E28E4A8148}</x14:id>
        </ext>
      </extLst>
    </cfRule>
  </conditionalFormatting>
  <conditionalFormatting sqref="O76">
    <cfRule type="dataBar" priority="7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{A9E11AFF-68E0-4A75-A9B0-A4B78338F1EF}</x14:id>
        </ext>
      </extLst>
    </cfRule>
    <cfRule type="dataBar" priority="8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{1CC96F9C-8DC4-4957-8952-CD6E35A3656C}</x14:id>
        </ext>
      </extLst>
    </cfRule>
    <cfRule type="dataBar" priority="1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{C942A670-6164-4E10-99C3-E886C3C579DB}</x14:id>
        </ext>
      </extLst>
    </cfRule>
  </conditionalFormatting>
  <conditionalFormatting sqref="O75:O94 R308 AH31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{E05BE2ED-C7F7-4BC7-AF00-8B2A0D4300E7}</x14:id>
        </ext>
      </extLst>
    </cfRule>
  </conditionalFormatting>
  <conditionalFormatting sqref="AJ117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{0E67723F-5110-4AA0-9BBE-C1FF08F009A9}</x14:id>
        </ext>
      </extLst>
    </cfRule>
  </conditionalFormatting>
  <conditionalFormatting sqref="AH313">
    <cfRule type="dataBar" priority="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{F4B627C7-F715-445F-BCE7-F09224EF671A}</x14:id>
        </ext>
      </extLst>
    </cfRule>
  </conditionalFormatting>
  <conditionalFormatting sqref="O75:O94 R30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{3C589A1B-7FA5-4854-864B-469A46BACC2A}</x14:id>
        </ext>
      </extLst>
    </cfRule>
  </conditionalFormatting>
  <conditionalFormatting sqref="R308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{03CDDD96-A612-468F-B453-58544E91BAA4}</x14:id>
        </ext>
      </extLst>
    </cfRule>
  </conditionalFormatting>
  <conditionalFormatting sqref="H192:I192 J39:J42 J44:J74 J90:J189 G3:G192">
    <cfRule type="dataBar" priority="2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{CF775C33-069C-4060-9E00-D4D173F674B0}</x14:id>
        </ext>
      </extLst>
    </cfRule>
    <cfRule type="dataBar" priority="29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{4CD08DBB-F5C3-4C1C-A8D1-5F5EE5340FE3}</x14:id>
        </ext>
      </extLst>
    </cfRule>
    <cfRule type="dataBar" priority="30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{F89A8B06-F110-41F3-9D03-C26F8C63DC92}</x14:id>
        </ext>
      </extLst>
    </cfRule>
  </conditionalFormatting>
  <conditionalFormatting sqref="N101">
    <cfRule type="dataBar" priority="3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{31240426-B746-46CD-896C-B6C8D5CBFCB1}</x14:id>
        </ext>
      </extLst>
    </cfRule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{A8728849-36A6-4A67-A074-6DBE50D239A3}</x14:id>
        </ext>
      </extLst>
    </cfRule>
  </conditionalFormatting>
  <conditionalFormatting sqref="N101">
    <cfRule type="dataBar" priority="33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{77A21743-C1BA-451D-B803-2C5B7FFEAE39}</x14:id>
        </ext>
      </extLst>
    </cfRule>
    <cfRule type="dataBar" priority="3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{D1497CB2-823C-4C4B-96F4-0D86F4ADA2F9}</x14:id>
        </ext>
      </extLst>
    </cfRule>
    <cfRule type="dataBar" priority="35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{076EB078-E68E-4FFA-8871-A2B9F0A1AD65}</x14:id>
        </ext>
      </extLst>
    </cfRule>
  </conditionalFormatting>
  <conditionalFormatting sqref="N125:N14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{D0B7026F-1724-47A5-91FB-A576AE822642}</x14:id>
        </ext>
      </extLst>
    </cfRule>
  </conditionalFormatting>
  <conditionalFormatting sqref="F3:F140 F158:F192 F156 F153:F154 F151 F143:F149">
    <cfRule type="dataBar" priority="37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{836053FB-D22F-400F-977D-266BDD1980C1}</x14:id>
        </ext>
      </extLst>
    </cfRule>
  </conditionalFormatting>
  <conditionalFormatting sqref="F3:F140 F158:F191 F156 F153:F154 F151 F143:F149">
    <cfRule type="dataBar" priority="38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{58BE41C1-617C-41A5-AC98-6E675547603A}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{63C8CAD5-F597-4234-90BD-EE0914E64FFD}</x14:id>
        </ext>
      </extLst>
    </cfRule>
  </conditionalFormatting>
  <conditionalFormatting sqref="F3:F140 F158:F191 F156 F153:F154 F151 F143:F149">
    <cfRule type="dataBar" priority="40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{EF4438F3-8242-4203-8690-B309A7A03049}</x14:id>
        </ext>
      </extLst>
    </cfRule>
  </conditionalFormatting>
  <conditionalFormatting sqref="J39:J42 J190 J44:J74 J90:J188 G3:G191">
    <cfRule type="dataBar" priority="4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{983DF72E-042B-4843-BE46-A5BC1B2BCF3E}</x14:id>
        </ext>
      </extLst>
    </cfRule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{7E7146FA-0293-47AA-B044-1AF7628DC310}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420B77-E62C-4539-8941-FE47C30955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F192</xm:sqref>
        </x14:conditionalFormatting>
        <x14:conditionalFormatting xmlns:xm="http://schemas.microsoft.com/office/excel/2006/main">
          <x14:cfRule type="dataBar" id="{65ECDE5F-2A76-411E-A4A9-8A34B80C4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E50768-1EDD-47F3-B475-4FFA86547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G192:I192 J189</xm:sqref>
        </x14:conditionalFormatting>
        <x14:conditionalFormatting xmlns:xm="http://schemas.microsoft.com/office/excel/2006/main">
          <x14:cfRule type="dataBar" id="{592B91F8-6331-4A5B-A44B-7846EBE480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N100:N119 W134</xm:sqref>
        </x14:conditionalFormatting>
        <x14:conditionalFormatting xmlns:xm="http://schemas.microsoft.com/office/excel/2006/main">
          <x14:cfRule type="dataBar" id="{6EBE0ED8-C9BE-4CF1-89B4-685ADA5F5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N125:N144 R130</xm:sqref>
        </x14:conditionalFormatting>
        <x14:conditionalFormatting xmlns:xm="http://schemas.microsoft.com/office/excel/2006/main">
          <x14:cfRule type="dataBar" id="{615DA5AB-5EC1-42E1-882A-41E207266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W134</xm:sqref>
        </x14:conditionalFormatting>
        <x14:conditionalFormatting xmlns:xm="http://schemas.microsoft.com/office/excel/2006/main">
          <x14:cfRule type="dataBar" id="{C5090B3E-4EA9-4103-8722-316951E347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DA71B56-3B72-4530-9653-D3B135BCFA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R130</xm:sqref>
        </x14:conditionalFormatting>
        <x14:conditionalFormatting xmlns:xm="http://schemas.microsoft.com/office/excel/2006/main">
          <x14:cfRule type="dataBar" id="{4AED6404-95E8-4D6A-8708-46C510CAB2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5F42CB0C-6F8D-4334-AD07-212BCD18E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4B79807-85B7-4F5B-BECD-4CFE0EC855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333313A6-4B0F-460E-8EFC-994A2B418BF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854F5667-BECB-458F-9F66-EA6590CB9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O51</xm:sqref>
        </x14:conditionalFormatting>
        <x14:conditionalFormatting xmlns:xm="http://schemas.microsoft.com/office/excel/2006/main">
          <x14:cfRule type="dataBar" id="{C52EE301-EBC8-4228-9D38-98292467B6B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5DFF6E74-7229-49DB-A24F-1BFDF63462E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31C0EE30-64E9-4641-8560-0B7653A14D9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O51</xm:sqref>
        </x14:conditionalFormatting>
        <x14:conditionalFormatting xmlns:xm="http://schemas.microsoft.com/office/excel/2006/main">
          <x14:cfRule type="dataBar" id="{20670A3E-E368-40E6-B99C-026BE2D7C7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O50:O69 AJ117</xm:sqref>
        </x14:conditionalFormatting>
        <x14:conditionalFormatting xmlns:xm="http://schemas.microsoft.com/office/excel/2006/main">
          <x14:cfRule type="dataBar" id="{C7DB7EDF-D158-45E7-98F4-996F86E8F3D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003F0CF3-63F3-4507-8D20-05E28E4A81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O76</xm:sqref>
        </x14:conditionalFormatting>
        <x14:conditionalFormatting xmlns:xm="http://schemas.microsoft.com/office/excel/2006/main">
          <x14:cfRule type="dataBar" id="{A9E11AFF-68E0-4A75-A9B0-A4B78338F1E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1CC96F9C-8DC4-4957-8952-CD6E35A3656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C942A670-6164-4E10-99C3-E886C3C579D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O76</xm:sqref>
        </x14:conditionalFormatting>
        <x14:conditionalFormatting xmlns:xm="http://schemas.microsoft.com/office/excel/2006/main">
          <x14:cfRule type="dataBar" id="{E05BE2ED-C7F7-4BC7-AF00-8B2A0D4300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O75:O94 R308 AH313</xm:sqref>
        </x14:conditionalFormatting>
        <x14:conditionalFormatting xmlns:xm="http://schemas.microsoft.com/office/excel/2006/main">
          <x14:cfRule type="dataBar" id="{0E67723F-5110-4AA0-9BBE-C1FF08F009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AJ117</xm:sqref>
        </x14:conditionalFormatting>
        <x14:conditionalFormatting xmlns:xm="http://schemas.microsoft.com/office/excel/2006/main">
          <x14:cfRule type="dataBar" id="{F4B627C7-F715-445F-BCE7-F09224EF67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AH313</xm:sqref>
        </x14:conditionalFormatting>
        <x14:conditionalFormatting xmlns:xm="http://schemas.microsoft.com/office/excel/2006/main">
          <x14:cfRule type="dataBar" id="{3C589A1B-7FA5-4854-864B-469A46BAC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O75:O94 R308</xm:sqref>
        </x14:conditionalFormatting>
        <x14:conditionalFormatting xmlns:xm="http://schemas.microsoft.com/office/excel/2006/main">
          <x14:cfRule type="dataBar" id="{03CDDD96-A612-468F-B453-58544E91B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R308</xm:sqref>
        </x14:conditionalFormatting>
        <x14:conditionalFormatting xmlns:xm="http://schemas.microsoft.com/office/excel/2006/main">
          <x14:cfRule type="dataBar" id="{CF775C33-069C-4060-9E00-D4D173F674B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4CD08DBB-F5C3-4C1C-A8D1-5F5EE5340FE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F89A8B06-F110-41F3-9D03-C26F8C63DC9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H192:I192 J39:J42 J44:J74 J90:J189 G3:G192</xm:sqref>
        </x14:conditionalFormatting>
        <x14:conditionalFormatting xmlns:xm="http://schemas.microsoft.com/office/excel/2006/main">
          <x14:cfRule type="dataBar" id="{31240426-B746-46CD-896C-B6C8D5CBFCB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A8728849-36A6-4A67-A074-6DBE50D239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N101</xm:sqref>
        </x14:conditionalFormatting>
        <x14:conditionalFormatting xmlns:xm="http://schemas.microsoft.com/office/excel/2006/main">
          <x14:cfRule type="dataBar" id="{77A21743-C1BA-451D-B803-2C5B7FFEAE3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D1497CB2-823C-4C4B-96F4-0D86F4ADA2F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076EB078-E68E-4FFA-8871-A2B9F0A1AD6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N101</xm:sqref>
        </x14:conditionalFormatting>
        <x14:conditionalFormatting xmlns:xm="http://schemas.microsoft.com/office/excel/2006/main">
          <x14:cfRule type="dataBar" id="{D0B7026F-1724-47A5-91FB-A576AE8226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N125:N144</xm:sqref>
        </x14:conditionalFormatting>
        <x14:conditionalFormatting xmlns:xm="http://schemas.microsoft.com/office/excel/2006/main">
          <x14:cfRule type="dataBar" id="{836053FB-D22F-400F-977D-266BDD1980C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F3:F140 F158:F192 F156 F153:F154 F151 F143:F149</xm:sqref>
        </x14:conditionalFormatting>
        <x14:conditionalFormatting xmlns:xm="http://schemas.microsoft.com/office/excel/2006/main">
          <x14:cfRule type="dataBar" id="{58BE41C1-617C-41A5-AC98-6E675547603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63C8CAD5-F597-4234-90BD-EE0914E64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F3:F140 F158:F191 F156 F153:F154 F151 F143:F149</xm:sqref>
        </x14:conditionalFormatting>
        <x14:conditionalFormatting xmlns:xm="http://schemas.microsoft.com/office/excel/2006/main">
          <x14:cfRule type="dataBar" id="{EF4438F3-8242-4203-8690-B309A7A0304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F3:F140 F158:F191 F156 F153:F154 F151 F143:F149</xm:sqref>
        </x14:conditionalFormatting>
        <x14:conditionalFormatting xmlns:xm="http://schemas.microsoft.com/office/excel/2006/main">
          <x14:cfRule type="dataBar" id="{983DF72E-042B-4843-BE46-A5BC1B2BCF3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7E7146FA-0293-47AA-B044-1AF7628DC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J39:J42 J190 J44:J74 J90:J188 G3:G191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3BE5-9424-413A-97F4-70458809F971}">
  <dimension ref="A1:AJ313"/>
  <sheetViews>
    <sheetView topLeftCell="A176" workbookViewId="0">
      <selection activeCell="B4" sqref="B4:D191"/>
    </sheetView>
  </sheetViews>
  <sheetFormatPr defaultColWidth="8.58203125" defaultRowHeight="14" x14ac:dyDescent="0.3"/>
  <cols>
    <col min="1" max="1" width="5.58203125" customWidth="1"/>
    <col min="2" max="2" width="19.33203125" customWidth="1"/>
    <col min="3" max="3" width="11.58203125" customWidth="1"/>
    <col min="4" max="4" width="10.58203125" customWidth="1"/>
    <col min="5" max="5" width="11.5" customWidth="1"/>
    <col min="8" max="8" width="11.1640625" customWidth="1"/>
    <col min="9" max="9" width="7.33203125" customWidth="1"/>
    <col min="10" max="10" width="9" bestFit="1" customWidth="1"/>
    <col min="11" max="11" width="3.58203125" customWidth="1"/>
    <col min="12" max="12" width="6.25" customWidth="1"/>
    <col min="13" max="13" width="9.6640625" customWidth="1"/>
    <col min="14" max="14" width="10.4140625" customWidth="1"/>
    <col min="15" max="15" width="8.75" customWidth="1"/>
    <col min="16" max="16" width="12" customWidth="1"/>
    <col min="17" max="17" width="15.58203125" customWidth="1"/>
    <col min="18" max="18" width="15.75" customWidth="1"/>
    <col min="19" max="19" width="15.33203125" customWidth="1"/>
    <col min="21" max="21" width="17.5" customWidth="1"/>
    <col min="22" max="22" width="15.75" customWidth="1"/>
    <col min="23" max="23" width="15.33203125" customWidth="1"/>
  </cols>
  <sheetData>
    <row r="1" spans="1:23" ht="38.5" customHeight="1" thickBot="1" x14ac:dyDescent="0.35">
      <c r="A1" s="195" t="s">
        <v>389</v>
      </c>
      <c r="B1" s="196"/>
      <c r="C1" s="196"/>
      <c r="D1" s="196"/>
      <c r="E1" s="196"/>
      <c r="F1" s="196"/>
      <c r="G1" s="196"/>
      <c r="H1" s="196"/>
      <c r="I1" s="176"/>
      <c r="J1" s="2"/>
      <c r="K1" s="210" t="s">
        <v>1</v>
      </c>
      <c r="L1" s="211"/>
      <c r="M1" s="211"/>
      <c r="N1" s="211"/>
      <c r="O1" s="211"/>
      <c r="Q1" s="197" t="s">
        <v>2</v>
      </c>
      <c r="R1" s="198" t="s">
        <v>3</v>
      </c>
      <c r="S1" s="199"/>
      <c r="U1" s="197" t="s">
        <v>2</v>
      </c>
      <c r="V1" s="198" t="s">
        <v>3</v>
      </c>
      <c r="W1" s="199"/>
    </row>
    <row r="2" spans="1:23" ht="28.5" customHeight="1" thickBot="1" x14ac:dyDescent="0.35">
      <c r="A2" s="200" t="s">
        <v>4</v>
      </c>
      <c r="B2" s="3" t="s">
        <v>5</v>
      </c>
      <c r="C2" s="4" t="s">
        <v>6</v>
      </c>
      <c r="D2" s="5" t="s">
        <v>7</v>
      </c>
      <c r="E2" s="6" t="s">
        <v>8</v>
      </c>
      <c r="F2" s="7" t="s">
        <v>9</v>
      </c>
      <c r="G2" s="8" t="s">
        <v>10</v>
      </c>
      <c r="H2" s="202" t="s">
        <v>11</v>
      </c>
      <c r="I2" s="202"/>
      <c r="J2" s="2"/>
      <c r="K2" s="200" t="s">
        <v>4</v>
      </c>
      <c r="L2" s="9" t="s">
        <v>12</v>
      </c>
      <c r="M2" s="10" t="s">
        <v>6</v>
      </c>
      <c r="N2" s="11" t="s">
        <v>13</v>
      </c>
      <c r="O2" s="12" t="s">
        <v>14</v>
      </c>
      <c r="Q2" s="13" t="s">
        <v>12</v>
      </c>
      <c r="R2" s="14" t="s">
        <v>15</v>
      </c>
      <c r="S2" s="15" t="s">
        <v>7</v>
      </c>
      <c r="U2" s="13" t="s">
        <v>12</v>
      </c>
      <c r="V2" s="14" t="s">
        <v>16</v>
      </c>
      <c r="W2" s="15" t="s">
        <v>17</v>
      </c>
    </row>
    <row r="3" spans="1:23" ht="24" thickBot="1" x14ac:dyDescent="0.35">
      <c r="A3" s="201"/>
      <c r="B3" s="16" t="s">
        <v>18</v>
      </c>
      <c r="C3" s="17">
        <v>5519878</v>
      </c>
      <c r="D3" s="17">
        <v>346836</v>
      </c>
      <c r="E3" s="17">
        <f>SUM(E4:E191)</f>
        <v>2253935</v>
      </c>
      <c r="F3" s="18">
        <f t="shared" ref="F3" si="0">D3/C3</f>
        <v>6.2833997418058882E-2</v>
      </c>
      <c r="G3" s="18">
        <f t="shared" ref="G3" si="1">E3/C3</f>
        <v>0.40833058266867495</v>
      </c>
      <c r="H3" s="19" t="s">
        <v>19</v>
      </c>
      <c r="I3" s="20" t="s">
        <v>20</v>
      </c>
      <c r="J3" s="2"/>
      <c r="K3" s="201"/>
      <c r="L3" s="21" t="s">
        <v>18</v>
      </c>
      <c r="M3" s="22">
        <f>SUM(M4:M37)</f>
        <v>84543</v>
      </c>
      <c r="N3" s="22">
        <f>SUM(N4:N37)</f>
        <v>4645</v>
      </c>
      <c r="O3" s="22">
        <f>SUM(O4:O37)</f>
        <v>128</v>
      </c>
      <c r="Q3" s="23" t="s">
        <v>18</v>
      </c>
      <c r="R3" s="24">
        <f>SUM(R4:R60)</f>
        <v>1662768</v>
      </c>
      <c r="S3" s="24">
        <f>SUM(S4:S60)</f>
        <v>98223</v>
      </c>
      <c r="U3" s="23" t="s">
        <v>18</v>
      </c>
      <c r="V3" s="24">
        <f>SUM(V4:V60)</f>
        <v>14569431</v>
      </c>
      <c r="W3" s="24">
        <f>SUM(W4:W60)</f>
        <v>87317</v>
      </c>
    </row>
    <row r="4" spans="1:23" ht="20.5" thickBot="1" x14ac:dyDescent="0.35">
      <c r="A4" s="25">
        <v>1</v>
      </c>
      <c r="B4" s="26" t="s">
        <v>21</v>
      </c>
      <c r="C4" s="27">
        <v>1662768</v>
      </c>
      <c r="D4" s="27">
        <v>98223</v>
      </c>
      <c r="E4" s="28">
        <v>379157</v>
      </c>
      <c r="F4" s="29">
        <f>D4/C4</f>
        <v>5.9071981178372451E-2</v>
      </c>
      <c r="G4" s="30">
        <f>E4/C4</f>
        <v>0.22802760216698903</v>
      </c>
      <c r="H4" s="31">
        <v>5053.0090389429142</v>
      </c>
      <c r="I4" s="32">
        <v>6</v>
      </c>
      <c r="J4" s="2"/>
      <c r="K4" s="25">
        <v>1</v>
      </c>
      <c r="L4" s="33" t="s">
        <v>22</v>
      </c>
      <c r="M4" s="34">
        <v>68135</v>
      </c>
      <c r="N4" s="34">
        <v>4512</v>
      </c>
      <c r="O4" s="35">
        <v>6</v>
      </c>
      <c r="P4" s="2"/>
      <c r="Q4" s="36" t="s">
        <v>23</v>
      </c>
      <c r="R4" s="37">
        <v>362764</v>
      </c>
      <c r="S4" s="38">
        <v>29229</v>
      </c>
      <c r="U4" s="36" t="s">
        <v>23</v>
      </c>
      <c r="V4" s="39">
        <v>1739449</v>
      </c>
      <c r="W4" s="38">
        <v>77525</v>
      </c>
    </row>
    <row r="5" spans="1:23" ht="20.5" thickBot="1" x14ac:dyDescent="0.35">
      <c r="A5" s="25">
        <v>2</v>
      </c>
      <c r="B5" s="40" t="s">
        <v>28</v>
      </c>
      <c r="C5" s="41">
        <v>374898</v>
      </c>
      <c r="D5" s="41">
        <v>23473</v>
      </c>
      <c r="E5" s="42">
        <v>153833</v>
      </c>
      <c r="F5" s="29">
        <f t="shared" ref="F5" si="2">D5/C5</f>
        <v>6.261169704826379E-2</v>
      </c>
      <c r="G5" s="30">
        <f t="shared" ref="G5" si="3">E5/C5</f>
        <v>0.41033294389407254</v>
      </c>
      <c r="H5" s="31">
        <v>1776.3508183555416</v>
      </c>
      <c r="I5" s="32">
        <v>31</v>
      </c>
      <c r="J5" s="2"/>
      <c r="K5" s="174">
        <v>2</v>
      </c>
      <c r="L5" s="33" t="s">
        <v>25</v>
      </c>
      <c r="M5" s="34">
        <v>1592</v>
      </c>
      <c r="N5" s="34">
        <v>8</v>
      </c>
      <c r="O5" s="35">
        <v>3</v>
      </c>
      <c r="P5" s="2"/>
      <c r="Q5" s="36" t="s">
        <v>26</v>
      </c>
      <c r="R5" s="46">
        <v>155092</v>
      </c>
      <c r="S5" s="47">
        <v>11147</v>
      </c>
      <c r="U5" s="36" t="s">
        <v>26</v>
      </c>
      <c r="V5" s="48">
        <v>623797</v>
      </c>
      <c r="W5" s="47" t="s">
        <v>27</v>
      </c>
    </row>
    <row r="6" spans="1:23" ht="20.5" thickBot="1" x14ac:dyDescent="0.35">
      <c r="A6" s="25">
        <v>3</v>
      </c>
      <c r="B6" s="40" t="s">
        <v>24</v>
      </c>
      <c r="C6" s="41">
        <v>362342</v>
      </c>
      <c r="D6" s="41">
        <v>3807</v>
      </c>
      <c r="E6" s="42">
        <v>131129</v>
      </c>
      <c r="F6" s="29">
        <f t="shared" ref="F6:F69" si="4">D6/C6</f>
        <v>1.0506648415033312E-2</v>
      </c>
      <c r="G6" s="30">
        <f t="shared" ref="G6:G69" si="5">E6/C6</f>
        <v>0.36189290780533306</v>
      </c>
      <c r="H6" s="31">
        <v>2483.9678903711479</v>
      </c>
      <c r="I6" s="32">
        <v>22</v>
      </c>
      <c r="J6" s="49"/>
      <c r="K6" s="174">
        <v>3</v>
      </c>
      <c r="L6" s="33" t="s">
        <v>29</v>
      </c>
      <c r="M6" s="34">
        <v>1276</v>
      </c>
      <c r="N6" s="34">
        <v>22</v>
      </c>
      <c r="O6" s="35">
        <v>0</v>
      </c>
      <c r="P6" s="2"/>
      <c r="Q6" s="36" t="s">
        <v>30</v>
      </c>
      <c r="R6" s="46">
        <v>112017</v>
      </c>
      <c r="S6" s="47">
        <v>4885</v>
      </c>
      <c r="U6" s="36" t="s">
        <v>30</v>
      </c>
      <c r="V6" s="48">
        <v>769564</v>
      </c>
      <c r="W6" s="47" t="s">
        <v>27</v>
      </c>
    </row>
    <row r="7" spans="1:23" ht="20.5" thickBot="1" x14ac:dyDescent="0.35">
      <c r="A7" s="25">
        <v>4</v>
      </c>
      <c r="B7" s="40" t="s">
        <v>31</v>
      </c>
      <c r="C7" s="41">
        <v>262547</v>
      </c>
      <c r="D7" s="41">
        <v>36996</v>
      </c>
      <c r="E7" s="42">
        <v>1161</v>
      </c>
      <c r="F7" s="29">
        <f t="shared" si="4"/>
        <v>0.14091191291464006</v>
      </c>
      <c r="G7" s="30">
        <f t="shared" si="5"/>
        <v>4.4220653825791188E-3</v>
      </c>
      <c r="H7" s="31">
        <v>3887.8473462202937</v>
      </c>
      <c r="I7" s="32">
        <v>11</v>
      </c>
      <c r="J7" s="49"/>
      <c r="K7" s="174">
        <v>4</v>
      </c>
      <c r="L7" s="33" t="s">
        <v>32</v>
      </c>
      <c r="M7" s="34">
        <v>1268</v>
      </c>
      <c r="N7" s="34">
        <v>1</v>
      </c>
      <c r="O7" s="35">
        <v>0</v>
      </c>
      <c r="P7" s="2"/>
      <c r="Q7" s="36" t="s">
        <v>36</v>
      </c>
      <c r="R7" s="46">
        <v>96400</v>
      </c>
      <c r="S7" s="47">
        <v>3767</v>
      </c>
      <c r="U7" s="36" t="s">
        <v>36</v>
      </c>
      <c r="V7" s="48">
        <v>1644102</v>
      </c>
      <c r="W7" s="47" t="s">
        <v>27</v>
      </c>
    </row>
    <row r="8" spans="1:23" ht="20.5" thickBot="1" x14ac:dyDescent="0.35">
      <c r="A8" s="25">
        <v>5</v>
      </c>
      <c r="B8" s="40" t="s">
        <v>34</v>
      </c>
      <c r="C8" s="50" t="s">
        <v>390</v>
      </c>
      <c r="D8" s="50" t="s">
        <v>391</v>
      </c>
      <c r="E8" s="42">
        <v>150376</v>
      </c>
      <c r="F8" s="29">
        <v>0.11399320305862362</v>
      </c>
      <c r="G8" s="30">
        <v>0.63881053525913334</v>
      </c>
      <c r="H8" s="31">
        <v>5036.7188357194345</v>
      </c>
      <c r="I8" s="32">
        <v>7</v>
      </c>
      <c r="J8" s="49"/>
      <c r="K8" s="174">
        <v>5</v>
      </c>
      <c r="L8" s="33" t="s">
        <v>35</v>
      </c>
      <c r="M8" s="34">
        <v>1065</v>
      </c>
      <c r="N8" s="34">
        <v>4</v>
      </c>
      <c r="O8" s="35">
        <v>28</v>
      </c>
      <c r="P8" s="2"/>
      <c r="Q8" s="36" t="s">
        <v>33</v>
      </c>
      <c r="R8" s="46">
        <v>93271</v>
      </c>
      <c r="S8" s="47">
        <v>6416</v>
      </c>
      <c r="U8" s="36" t="s">
        <v>33</v>
      </c>
      <c r="V8" s="48">
        <v>540561</v>
      </c>
      <c r="W8" s="47">
        <v>0</v>
      </c>
    </row>
    <row r="9" spans="1:23" ht="20.5" thickBot="1" x14ac:dyDescent="0.35">
      <c r="A9" s="25">
        <v>6</v>
      </c>
      <c r="B9" s="40" t="s">
        <v>37</v>
      </c>
      <c r="C9" s="41">
        <v>230158</v>
      </c>
      <c r="D9" s="41">
        <v>32877</v>
      </c>
      <c r="E9" s="42">
        <v>141981</v>
      </c>
      <c r="F9" s="29">
        <f t="shared" si="4"/>
        <v>0.14284534971628185</v>
      </c>
      <c r="G9" s="30">
        <f t="shared" si="5"/>
        <v>0.61688492253147842</v>
      </c>
      <c r="H9" s="31">
        <v>3801.118330571845</v>
      </c>
      <c r="I9" s="32">
        <v>13</v>
      </c>
      <c r="J9" s="2"/>
      <c r="K9" s="174">
        <v>6</v>
      </c>
      <c r="L9" s="33" t="s">
        <v>38</v>
      </c>
      <c r="M9" s="34">
        <v>1019</v>
      </c>
      <c r="N9" s="34">
        <v>4</v>
      </c>
      <c r="O9" s="35">
        <v>0</v>
      </c>
      <c r="P9" s="2"/>
      <c r="Q9" s="36" t="s">
        <v>39</v>
      </c>
      <c r="R9" s="46">
        <v>72332</v>
      </c>
      <c r="S9" s="47">
        <v>5148</v>
      </c>
      <c r="U9" s="36" t="s">
        <v>39</v>
      </c>
      <c r="V9" s="48">
        <v>403114</v>
      </c>
      <c r="W9" s="47" t="s">
        <v>27</v>
      </c>
    </row>
    <row r="10" spans="1:23" ht="20.5" thickBot="1" x14ac:dyDescent="0.35">
      <c r="A10" s="25">
        <v>7</v>
      </c>
      <c r="B10" s="40" t="s">
        <v>40</v>
      </c>
      <c r="C10" s="41">
        <v>183067</v>
      </c>
      <c r="D10" s="41">
        <v>28460</v>
      </c>
      <c r="E10" s="42">
        <v>65317</v>
      </c>
      <c r="F10" s="29">
        <f t="shared" si="4"/>
        <v>0.1554622078255502</v>
      </c>
      <c r="G10" s="30">
        <f t="shared" si="5"/>
        <v>0.35679286818487221</v>
      </c>
      <c r="H10" s="31">
        <v>2810.8055356841041</v>
      </c>
      <c r="I10" s="32">
        <v>18</v>
      </c>
      <c r="J10" s="49"/>
      <c r="K10" s="174">
        <v>7</v>
      </c>
      <c r="L10" s="33" t="s">
        <v>42</v>
      </c>
      <c r="M10" s="34">
        <v>991</v>
      </c>
      <c r="N10" s="34">
        <v>6</v>
      </c>
      <c r="O10" s="35">
        <v>0</v>
      </c>
      <c r="P10" s="2"/>
      <c r="Q10" s="36" t="s">
        <v>46</v>
      </c>
      <c r="R10" s="46">
        <v>56409</v>
      </c>
      <c r="S10" s="47">
        <v>1533</v>
      </c>
      <c r="U10" s="36" t="s">
        <v>46</v>
      </c>
      <c r="V10" s="48">
        <v>805654</v>
      </c>
      <c r="W10" s="47" t="s">
        <v>27</v>
      </c>
    </row>
    <row r="11" spans="1:23" ht="20.5" thickBot="1" x14ac:dyDescent="0.35">
      <c r="A11" s="25">
        <v>8</v>
      </c>
      <c r="B11" s="40" t="s">
        <v>44</v>
      </c>
      <c r="C11" s="41">
        <v>180802</v>
      </c>
      <c r="D11" s="41">
        <v>8329</v>
      </c>
      <c r="E11" s="42">
        <v>161599</v>
      </c>
      <c r="F11" s="29">
        <f t="shared" si="4"/>
        <v>4.6066968285749049E-2</v>
      </c>
      <c r="G11" s="30">
        <f t="shared" si="5"/>
        <v>0.89378989170473777</v>
      </c>
      <c r="H11" s="31">
        <v>2164.8514982779866</v>
      </c>
      <c r="I11" s="32">
        <v>25</v>
      </c>
      <c r="J11" s="49"/>
      <c r="K11" s="174">
        <v>8</v>
      </c>
      <c r="L11" s="33" t="s">
        <v>45</v>
      </c>
      <c r="M11" s="34">
        <v>945</v>
      </c>
      <c r="N11" s="34">
        <v>13</v>
      </c>
      <c r="O11" s="35">
        <v>0</v>
      </c>
      <c r="P11" s="2"/>
      <c r="Q11" s="36" t="s">
        <v>43</v>
      </c>
      <c r="R11" s="46">
        <v>54881</v>
      </c>
      <c r="S11" s="47">
        <v>5241</v>
      </c>
      <c r="U11" s="36" t="s">
        <v>43</v>
      </c>
      <c r="V11" s="48">
        <v>472860</v>
      </c>
      <c r="W11" s="47" t="s">
        <v>27</v>
      </c>
    </row>
    <row r="12" spans="1:23" ht="20.5" thickBot="1" x14ac:dyDescent="0.35">
      <c r="A12" s="25">
        <v>9</v>
      </c>
      <c r="B12" s="40" t="s">
        <v>47</v>
      </c>
      <c r="C12" s="41">
        <v>157814</v>
      </c>
      <c r="D12" s="41">
        <v>4369</v>
      </c>
      <c r="E12" s="42">
        <v>120015</v>
      </c>
      <c r="F12" s="29">
        <f t="shared" si="4"/>
        <v>2.7684489335546909E-2</v>
      </c>
      <c r="G12" s="30">
        <f t="shared" si="5"/>
        <v>0.76048386074746221</v>
      </c>
      <c r="H12" s="31">
        <v>1891.5825034072134</v>
      </c>
      <c r="I12" s="32">
        <v>29</v>
      </c>
      <c r="J12" s="2"/>
      <c r="K12" s="174">
        <v>9</v>
      </c>
      <c r="L12" s="33" t="s">
        <v>48</v>
      </c>
      <c r="M12" s="34">
        <v>937</v>
      </c>
      <c r="N12" s="34">
        <v>1</v>
      </c>
      <c r="O12" s="35">
        <v>0</v>
      </c>
      <c r="P12" s="2"/>
      <c r="Q12" s="36" t="s">
        <v>49</v>
      </c>
      <c r="R12" s="46">
        <v>51746</v>
      </c>
      <c r="S12" s="47">
        <v>2252</v>
      </c>
      <c r="U12" s="36" t="s">
        <v>49</v>
      </c>
      <c r="V12" s="48">
        <v>908235</v>
      </c>
      <c r="W12" s="47">
        <v>0</v>
      </c>
    </row>
    <row r="13" spans="1:23" ht="20.5" thickBot="1" x14ac:dyDescent="0.35">
      <c r="A13" s="25">
        <v>10</v>
      </c>
      <c r="B13" s="40" t="s">
        <v>53</v>
      </c>
      <c r="C13" s="41">
        <v>146498</v>
      </c>
      <c r="D13" s="41">
        <v>4187</v>
      </c>
      <c r="E13" s="42">
        <v>61151</v>
      </c>
      <c r="F13" s="29">
        <f t="shared" si="4"/>
        <v>2.8580594956927739E-2</v>
      </c>
      <c r="G13" s="30">
        <f t="shared" si="5"/>
        <v>0.41741866783164278</v>
      </c>
      <c r="H13" s="31">
        <v>107.21318540479092</v>
      </c>
      <c r="I13" s="32">
        <v>100</v>
      </c>
      <c r="J13" s="2"/>
      <c r="K13" s="174">
        <v>10</v>
      </c>
      <c r="L13" s="33" t="s">
        <v>51</v>
      </c>
      <c r="M13" s="34">
        <v>788</v>
      </c>
      <c r="N13" s="34">
        <v>7</v>
      </c>
      <c r="O13" s="35">
        <v>1</v>
      </c>
      <c r="P13" s="2"/>
      <c r="Q13" s="36" t="s">
        <v>52</v>
      </c>
      <c r="R13" s="46">
        <v>47152</v>
      </c>
      <c r="S13" s="47">
        <v>2302</v>
      </c>
      <c r="U13" s="36" t="s">
        <v>52</v>
      </c>
      <c r="V13" s="48">
        <v>249577</v>
      </c>
      <c r="W13" s="47">
        <v>0</v>
      </c>
    </row>
    <row r="14" spans="1:23" ht="20.5" thickBot="1" x14ac:dyDescent="0.35">
      <c r="A14" s="25">
        <v>11</v>
      </c>
      <c r="B14" s="40" t="s">
        <v>50</v>
      </c>
      <c r="C14" s="27">
        <v>139511</v>
      </c>
      <c r="D14" s="41">
        <v>7508</v>
      </c>
      <c r="E14" s="42">
        <v>109437</v>
      </c>
      <c r="F14" s="29">
        <f t="shared" si="4"/>
        <v>5.3816544931940852E-2</v>
      </c>
      <c r="G14" s="30">
        <f t="shared" si="5"/>
        <v>0.78443276874224976</v>
      </c>
      <c r="H14" s="31">
        <v>1682.6007449220881</v>
      </c>
      <c r="I14" s="32">
        <v>33</v>
      </c>
      <c r="J14" s="2"/>
      <c r="K14" s="174">
        <v>11</v>
      </c>
      <c r="L14" s="33" t="s">
        <v>54</v>
      </c>
      <c r="M14" s="34">
        <v>669</v>
      </c>
      <c r="N14" s="34">
        <v>7</v>
      </c>
      <c r="O14" s="35">
        <v>10</v>
      </c>
      <c r="P14" s="2"/>
      <c r="Q14" s="36" t="s">
        <v>55</v>
      </c>
      <c r="R14" s="46">
        <v>43400</v>
      </c>
      <c r="S14" s="47">
        <v>1848</v>
      </c>
      <c r="U14" s="36" t="s">
        <v>55</v>
      </c>
      <c r="V14" s="48">
        <v>513545</v>
      </c>
      <c r="W14" s="47">
        <v>0</v>
      </c>
    </row>
    <row r="15" spans="1:23" ht="20.5" thickBot="1" x14ac:dyDescent="0.35">
      <c r="A15" s="25">
        <v>12</v>
      </c>
      <c r="B15" s="40" t="s">
        <v>56</v>
      </c>
      <c r="C15" s="27">
        <v>123979</v>
      </c>
      <c r="D15" s="41">
        <v>3629</v>
      </c>
      <c r="E15" s="42">
        <v>50949</v>
      </c>
      <c r="F15" s="29">
        <f t="shared" si="4"/>
        <v>2.9271086232345801E-2</v>
      </c>
      <c r="G15" s="30">
        <f t="shared" si="5"/>
        <v>0.41094862839674462</v>
      </c>
      <c r="H15" s="31">
        <v>3813.5119187665578</v>
      </c>
      <c r="I15" s="32">
        <v>12</v>
      </c>
      <c r="J15" s="2"/>
      <c r="K15" s="174">
        <v>12</v>
      </c>
      <c r="L15" s="33" t="s">
        <v>57</v>
      </c>
      <c r="M15" s="34">
        <v>653</v>
      </c>
      <c r="N15" s="34">
        <v>0</v>
      </c>
      <c r="O15" s="35">
        <v>0</v>
      </c>
      <c r="P15" s="2"/>
      <c r="Q15" s="36" t="s">
        <v>58</v>
      </c>
      <c r="R15" s="46">
        <v>40873</v>
      </c>
      <c r="S15" s="47">
        <v>3742</v>
      </c>
      <c r="U15" s="36" t="s">
        <v>58</v>
      </c>
      <c r="V15" s="48">
        <v>221726</v>
      </c>
      <c r="W15" s="47">
        <v>0</v>
      </c>
    </row>
    <row r="16" spans="1:23" ht="20.5" thickBot="1" x14ac:dyDescent="0.35">
      <c r="A16" s="25">
        <v>13</v>
      </c>
      <c r="B16" s="40" t="s">
        <v>62</v>
      </c>
      <c r="C16" s="27">
        <v>87122</v>
      </c>
      <c r="D16" s="41">
        <v>6655</v>
      </c>
      <c r="E16" s="42">
        <v>44651</v>
      </c>
      <c r="F16" s="29">
        <f t="shared" si="4"/>
        <v>7.6387135281559188E-2</v>
      </c>
      <c r="G16" s="30">
        <f t="shared" si="5"/>
        <v>0.51251119120314037</v>
      </c>
      <c r="H16" s="31">
        <v>2328.7773795798871</v>
      </c>
      <c r="I16" s="32">
        <v>23</v>
      </c>
      <c r="J16" s="2"/>
      <c r="K16" s="174">
        <v>13</v>
      </c>
      <c r="L16" s="33" t="s">
        <v>60</v>
      </c>
      <c r="M16" s="34">
        <v>593</v>
      </c>
      <c r="N16" s="34">
        <v>9</v>
      </c>
      <c r="O16" s="35">
        <v>3</v>
      </c>
      <c r="P16" s="2"/>
      <c r="Q16" s="36" t="s">
        <v>61</v>
      </c>
      <c r="R16" s="46">
        <v>37809</v>
      </c>
      <c r="S16" s="47">
        <v>2691</v>
      </c>
      <c r="U16" s="36" t="s">
        <v>61</v>
      </c>
      <c r="V16" s="48">
        <v>330898</v>
      </c>
      <c r="W16" s="47" t="s">
        <v>27</v>
      </c>
    </row>
    <row r="17" spans="1:23" ht="20.5" thickBot="1" x14ac:dyDescent="0.35">
      <c r="A17" s="25">
        <v>14</v>
      </c>
      <c r="B17" s="40" t="s">
        <v>59</v>
      </c>
      <c r="C17" s="27">
        <v>84102</v>
      </c>
      <c r="D17" s="41">
        <v>4638</v>
      </c>
      <c r="E17" s="42">
        <v>79353</v>
      </c>
      <c r="F17" s="29">
        <f t="shared" si="4"/>
        <v>5.5147321110080617E-2</v>
      </c>
      <c r="G17" s="30">
        <f t="shared" si="5"/>
        <v>0.94353285296425771</v>
      </c>
      <c r="H17" s="31">
        <v>58.657383830771252</v>
      </c>
      <c r="I17" s="32">
        <v>112</v>
      </c>
      <c r="J17" s="2"/>
      <c r="K17" s="174">
        <v>14</v>
      </c>
      <c r="L17" s="33" t="s">
        <v>63</v>
      </c>
      <c r="M17" s="34">
        <v>579</v>
      </c>
      <c r="N17" s="34">
        <v>6</v>
      </c>
      <c r="O17" s="35">
        <v>0</v>
      </c>
      <c r="P17" s="2"/>
      <c r="Q17" s="36" t="s">
        <v>64</v>
      </c>
      <c r="R17" s="46">
        <v>37727</v>
      </c>
      <c r="S17" s="47">
        <v>1208</v>
      </c>
      <c r="U17" s="36" t="s">
        <v>64</v>
      </c>
      <c r="V17" s="48">
        <v>258750</v>
      </c>
      <c r="W17" s="47">
        <v>0</v>
      </c>
    </row>
    <row r="18" spans="1:23" ht="20.5" thickBot="1" x14ac:dyDescent="0.35">
      <c r="A18" s="25">
        <v>15</v>
      </c>
      <c r="B18" s="40" t="s">
        <v>65</v>
      </c>
      <c r="C18" s="27">
        <v>74795</v>
      </c>
      <c r="D18" s="41">
        <v>399</v>
      </c>
      <c r="E18" s="42">
        <v>45668</v>
      </c>
      <c r="F18" s="29">
        <f t="shared" si="4"/>
        <v>5.3345811885821244E-3</v>
      </c>
      <c r="G18" s="30">
        <f t="shared" si="5"/>
        <v>0.61057557323350486</v>
      </c>
      <c r="H18" s="31">
        <v>2182.6149054315961</v>
      </c>
      <c r="I18" s="32">
        <v>24</v>
      </c>
      <c r="J18" s="2"/>
      <c r="K18" s="174">
        <v>15</v>
      </c>
      <c r="L18" s="33" t="s">
        <v>66</v>
      </c>
      <c r="M18" s="34">
        <v>564</v>
      </c>
      <c r="N18" s="34">
        <v>3</v>
      </c>
      <c r="O18" s="35">
        <v>3</v>
      </c>
      <c r="P18" s="2"/>
      <c r="Q18" s="36" t="s">
        <v>67</v>
      </c>
      <c r="R18" s="46">
        <v>32477</v>
      </c>
      <c r="S18" s="47">
        <v>1987</v>
      </c>
      <c r="U18" s="36" t="s">
        <v>67</v>
      </c>
      <c r="V18" s="48">
        <v>330334</v>
      </c>
      <c r="W18" s="47">
        <v>0</v>
      </c>
    </row>
    <row r="19" spans="1:23" ht="20.5" thickBot="1" x14ac:dyDescent="0.35">
      <c r="A19" s="25">
        <v>16</v>
      </c>
      <c r="B19" s="40" t="s">
        <v>74</v>
      </c>
      <c r="C19" s="27">
        <v>73997</v>
      </c>
      <c r="D19" s="41">
        <v>761</v>
      </c>
      <c r="E19" s="42">
        <v>29302</v>
      </c>
      <c r="F19" s="29">
        <f t="shared" si="4"/>
        <v>1.0284200710839629E-2</v>
      </c>
      <c r="G19" s="30">
        <f t="shared" si="5"/>
        <v>0.39598902658215873</v>
      </c>
      <c r="H19" s="31">
        <v>3904.4349742228246</v>
      </c>
      <c r="I19" s="32">
        <v>10</v>
      </c>
      <c r="J19" s="2"/>
      <c r="K19" s="174">
        <v>16</v>
      </c>
      <c r="L19" s="33" t="s">
        <v>69</v>
      </c>
      <c r="M19" s="51">
        <v>441</v>
      </c>
      <c r="N19" s="51">
        <v>7</v>
      </c>
      <c r="O19" s="52">
        <v>19</v>
      </c>
      <c r="P19" s="2"/>
      <c r="Q19" s="36" t="s">
        <v>70</v>
      </c>
      <c r="R19" s="46">
        <v>31715</v>
      </c>
      <c r="S19" s="47">
        <v>1984</v>
      </c>
      <c r="U19" s="36" t="s">
        <v>70</v>
      </c>
      <c r="V19" s="48">
        <v>226251</v>
      </c>
      <c r="W19" s="47">
        <v>0</v>
      </c>
    </row>
    <row r="20" spans="1:23" ht="20.5" thickBot="1" x14ac:dyDescent="0.35">
      <c r="A20" s="25">
        <v>17</v>
      </c>
      <c r="B20" s="40" t="s">
        <v>71</v>
      </c>
      <c r="C20" s="27">
        <v>71105</v>
      </c>
      <c r="D20" s="41">
        <v>7633</v>
      </c>
      <c r="E20" s="42">
        <v>49452</v>
      </c>
      <c r="F20" s="29">
        <f t="shared" si="4"/>
        <v>0.10734828774347796</v>
      </c>
      <c r="G20" s="30">
        <f t="shared" si="5"/>
        <v>0.6954785176851136</v>
      </c>
      <c r="H20" s="31">
        <v>557.35610549574915</v>
      </c>
      <c r="I20" s="32">
        <v>51</v>
      </c>
      <c r="J20" s="2"/>
      <c r="K20" s="174">
        <v>17</v>
      </c>
      <c r="L20" s="33" t="s">
        <v>72</v>
      </c>
      <c r="M20" s="34">
        <v>357</v>
      </c>
      <c r="N20" s="34">
        <v>1</v>
      </c>
      <c r="O20" s="35">
        <v>1</v>
      </c>
      <c r="P20" s="2"/>
      <c r="Q20" s="36" t="s">
        <v>73</v>
      </c>
      <c r="R20" s="46">
        <v>24256</v>
      </c>
      <c r="S20" s="47">
        <v>1333</v>
      </c>
      <c r="U20" s="36" t="s">
        <v>73</v>
      </c>
      <c r="V20" s="48">
        <v>150308</v>
      </c>
      <c r="W20" s="47">
        <v>0</v>
      </c>
    </row>
    <row r="21" spans="1:23" ht="20.5" thickBot="1" x14ac:dyDescent="0.35">
      <c r="A21" s="25">
        <v>18</v>
      </c>
      <c r="B21" s="40" t="s">
        <v>77</v>
      </c>
      <c r="C21" s="27">
        <v>57705</v>
      </c>
      <c r="D21" s="41">
        <v>1197</v>
      </c>
      <c r="E21" s="42">
        <v>18314</v>
      </c>
      <c r="F21" s="29">
        <f t="shared" si="4"/>
        <v>2.0743436443982324E-2</v>
      </c>
      <c r="G21" s="30">
        <f t="shared" si="5"/>
        <v>0.3173728446408457</v>
      </c>
      <c r="H21" s="31">
        <v>266.45540723191885</v>
      </c>
      <c r="I21" s="32">
        <v>73</v>
      </c>
      <c r="J21" s="2"/>
      <c r="K21" s="174">
        <v>18</v>
      </c>
      <c r="L21" s="33" t="s">
        <v>75</v>
      </c>
      <c r="M21" s="34">
        <v>328</v>
      </c>
      <c r="N21" s="34">
        <v>6</v>
      </c>
      <c r="O21" s="35">
        <v>0</v>
      </c>
      <c r="P21" s="2"/>
      <c r="Q21" s="36" t="s">
        <v>76</v>
      </c>
      <c r="R21" s="46">
        <v>24057</v>
      </c>
      <c r="S21" s="47">
        <v>790</v>
      </c>
      <c r="U21" s="36" t="s">
        <v>76</v>
      </c>
      <c r="V21" s="48">
        <v>344690</v>
      </c>
      <c r="W21" s="47" t="s">
        <v>27</v>
      </c>
    </row>
    <row r="22" spans="1:23" ht="20.5" thickBot="1" x14ac:dyDescent="0.35">
      <c r="A22" s="25">
        <v>19</v>
      </c>
      <c r="B22" s="40" t="s">
        <v>68</v>
      </c>
      <c r="C22" s="27">
        <v>57455</v>
      </c>
      <c r="D22" s="41">
        <v>9334</v>
      </c>
      <c r="E22" s="42">
        <v>15320</v>
      </c>
      <c r="F22" s="29">
        <f t="shared" si="4"/>
        <v>0.16245757549386478</v>
      </c>
      <c r="G22" s="30">
        <f t="shared" si="5"/>
        <v>0.26664346009920809</v>
      </c>
      <c r="H22" s="31">
        <v>4979.0594391631821</v>
      </c>
      <c r="I22" s="32">
        <v>8</v>
      </c>
      <c r="J22" s="2"/>
      <c r="K22" s="174">
        <v>19</v>
      </c>
      <c r="L22" s="33" t="s">
        <v>78</v>
      </c>
      <c r="M22" s="34">
        <v>308</v>
      </c>
      <c r="N22" s="34">
        <v>3</v>
      </c>
      <c r="O22" s="35">
        <v>0</v>
      </c>
      <c r="P22" s="2"/>
      <c r="Q22" s="36" t="s">
        <v>85</v>
      </c>
      <c r="R22" s="46">
        <v>21315</v>
      </c>
      <c r="S22" s="47">
        <v>890</v>
      </c>
      <c r="U22" s="36" t="s">
        <v>85</v>
      </c>
      <c r="V22" s="48">
        <v>204059</v>
      </c>
      <c r="W22" s="47">
        <v>0</v>
      </c>
    </row>
    <row r="23" spans="1:23" ht="20.5" thickBot="1" x14ac:dyDescent="0.35">
      <c r="A23" s="25">
        <v>20</v>
      </c>
      <c r="B23" s="40" t="s">
        <v>83</v>
      </c>
      <c r="C23" s="27">
        <v>47207</v>
      </c>
      <c r="D23" s="41">
        <v>28</v>
      </c>
      <c r="E23" s="42">
        <v>11844</v>
      </c>
      <c r="F23" s="29">
        <f t="shared" si="4"/>
        <v>5.931323744359947E-4</v>
      </c>
      <c r="G23" s="30">
        <f t="shared" si="5"/>
        <v>0.25089499438642576</v>
      </c>
      <c r="H23" s="31">
        <v>16668.744065730083</v>
      </c>
      <c r="I23" s="32">
        <v>1</v>
      </c>
      <c r="J23" s="2"/>
      <c r="K23" s="174">
        <v>20</v>
      </c>
      <c r="L23" s="33" t="s">
        <v>81</v>
      </c>
      <c r="M23" s="34">
        <v>254</v>
      </c>
      <c r="N23" s="34">
        <v>2</v>
      </c>
      <c r="O23" s="35">
        <v>0</v>
      </c>
      <c r="P23" s="2"/>
      <c r="Q23" s="36" t="s">
        <v>82</v>
      </c>
      <c r="R23" s="46">
        <v>20535</v>
      </c>
      <c r="S23" s="47">
        <v>338</v>
      </c>
      <c r="U23" s="36" t="s">
        <v>82</v>
      </c>
      <c r="V23" s="48">
        <v>396219</v>
      </c>
      <c r="W23" s="47">
        <v>0</v>
      </c>
    </row>
    <row r="24" spans="1:23" ht="20.5" thickBot="1" x14ac:dyDescent="0.35">
      <c r="A24" s="25">
        <v>21</v>
      </c>
      <c r="B24" s="40" t="s">
        <v>80</v>
      </c>
      <c r="C24" s="27">
        <v>45780</v>
      </c>
      <c r="D24" s="41">
        <v>5875</v>
      </c>
      <c r="E24" s="42">
        <v>174</v>
      </c>
      <c r="F24" s="29">
        <f t="shared" si="4"/>
        <v>0.12833114897335079</v>
      </c>
      <c r="G24" s="30">
        <f t="shared" si="5"/>
        <v>3.8007863695937089E-3</v>
      </c>
      <c r="H24" s="31">
        <v>2677.6423879329454</v>
      </c>
      <c r="I24" s="32">
        <v>19</v>
      </c>
      <c r="J24" s="2"/>
      <c r="K24" s="174">
        <v>21</v>
      </c>
      <c r="L24" s="33" t="s">
        <v>84</v>
      </c>
      <c r="M24" s="34">
        <v>232</v>
      </c>
      <c r="N24" s="34">
        <v>1</v>
      </c>
      <c r="O24" s="35">
        <v>27</v>
      </c>
      <c r="P24" s="2"/>
      <c r="Q24" s="36" t="s">
        <v>79</v>
      </c>
      <c r="R24" s="46">
        <v>20065</v>
      </c>
      <c r="S24" s="47">
        <v>1070</v>
      </c>
      <c r="U24" s="36" t="s">
        <v>79</v>
      </c>
      <c r="V24" s="48">
        <v>326593</v>
      </c>
      <c r="W24" s="47">
        <v>0</v>
      </c>
    </row>
    <row r="25" spans="1:23" ht="20.5" thickBot="1" x14ac:dyDescent="0.35">
      <c r="A25" s="25">
        <v>22</v>
      </c>
      <c r="B25" s="40" t="s">
        <v>89</v>
      </c>
      <c r="C25" s="27">
        <v>38059</v>
      </c>
      <c r="D25" s="41">
        <v>208</v>
      </c>
      <c r="E25" s="42">
        <v>15086</v>
      </c>
      <c r="F25" s="29">
        <f t="shared" si="4"/>
        <v>5.4651987703302771E-3</v>
      </c>
      <c r="G25" s="30">
        <f t="shared" si="5"/>
        <v>0.39638456081347384</v>
      </c>
      <c r="H25" s="31">
        <v>4026.3801478797313</v>
      </c>
      <c r="I25" s="32">
        <v>9</v>
      </c>
      <c r="J25" s="2"/>
      <c r="K25" s="174">
        <v>22</v>
      </c>
      <c r="L25" s="33" t="s">
        <v>87</v>
      </c>
      <c r="M25" s="34">
        <v>198</v>
      </c>
      <c r="N25" s="34">
        <v>0</v>
      </c>
      <c r="O25" s="35">
        <v>0</v>
      </c>
      <c r="P25" s="2"/>
      <c r="Q25" s="36" t="s">
        <v>88</v>
      </c>
      <c r="R25" s="46">
        <v>17616</v>
      </c>
      <c r="S25" s="47">
        <v>459</v>
      </c>
      <c r="U25" s="36" t="s">
        <v>88</v>
      </c>
      <c r="V25" s="48">
        <v>132715</v>
      </c>
      <c r="W25" s="47" t="s">
        <v>27</v>
      </c>
    </row>
    <row r="26" spans="1:23" ht="20.5" thickBot="1" x14ac:dyDescent="0.35">
      <c r="A26" s="25">
        <v>23</v>
      </c>
      <c r="B26" s="40" t="s">
        <v>86</v>
      </c>
      <c r="C26" s="27">
        <v>37355</v>
      </c>
      <c r="D26" s="41">
        <v>3203</v>
      </c>
      <c r="E26" s="42">
        <v>18003</v>
      </c>
      <c r="F26" s="29">
        <f t="shared" si="4"/>
        <v>8.5744880203453347E-2</v>
      </c>
      <c r="G26" s="30">
        <f t="shared" si="5"/>
        <v>0.48194351492437426</v>
      </c>
      <c r="H26" s="31">
        <v>2150.0936302317841</v>
      </c>
      <c r="I26" s="32">
        <v>26</v>
      </c>
      <c r="J26" s="2"/>
      <c r="K26" s="174">
        <v>23</v>
      </c>
      <c r="L26" s="33" t="s">
        <v>90</v>
      </c>
      <c r="M26" s="34">
        <v>192</v>
      </c>
      <c r="N26" s="34">
        <v>3</v>
      </c>
      <c r="O26" s="35">
        <v>1</v>
      </c>
      <c r="P26" s="2"/>
      <c r="Q26" s="36" t="s">
        <v>91</v>
      </c>
      <c r="R26" s="46">
        <v>16575</v>
      </c>
      <c r="S26" s="47">
        <v>807</v>
      </c>
      <c r="U26" s="36" t="s">
        <v>91</v>
      </c>
      <c r="V26" s="48">
        <v>187782</v>
      </c>
      <c r="W26" s="47">
        <v>0</v>
      </c>
    </row>
    <row r="27" spans="1:23" ht="20.5" thickBot="1" x14ac:dyDescent="0.35">
      <c r="A27" s="25">
        <v>24</v>
      </c>
      <c r="B27" s="40" t="s">
        <v>104</v>
      </c>
      <c r="C27" s="27">
        <v>36751</v>
      </c>
      <c r="D27" s="41">
        <v>522</v>
      </c>
      <c r="E27" s="42">
        <v>7579</v>
      </c>
      <c r="F27" s="29">
        <f t="shared" si="4"/>
        <v>1.4203695137547278E-2</v>
      </c>
      <c r="G27" s="30">
        <f t="shared" si="5"/>
        <v>0.20622568093385213</v>
      </c>
      <c r="H27" s="31">
        <v>225.40242453178644</v>
      </c>
      <c r="I27" s="32">
        <v>79</v>
      </c>
      <c r="J27" s="2"/>
      <c r="K27" s="174">
        <v>24</v>
      </c>
      <c r="L27" s="33" t="s">
        <v>93</v>
      </c>
      <c r="M27" s="34">
        <v>185</v>
      </c>
      <c r="N27" s="34">
        <v>2</v>
      </c>
      <c r="O27" s="35">
        <v>0</v>
      </c>
      <c r="P27" s="2"/>
      <c r="Q27" s="36" t="s">
        <v>97</v>
      </c>
      <c r="R27" s="46">
        <v>15584</v>
      </c>
      <c r="S27" s="47">
        <v>514</v>
      </c>
      <c r="U27" s="36" t="s">
        <v>97</v>
      </c>
      <c r="V27" s="48">
        <v>208963</v>
      </c>
      <c r="W27" s="47">
        <v>0</v>
      </c>
    </row>
    <row r="28" spans="1:23" ht="20.5" thickBot="1" x14ac:dyDescent="0.35">
      <c r="A28" s="25">
        <v>25</v>
      </c>
      <c r="B28" s="40" t="s">
        <v>92</v>
      </c>
      <c r="C28" s="27">
        <v>34440</v>
      </c>
      <c r="D28" s="41">
        <v>4125</v>
      </c>
      <c r="E28" s="42">
        <v>4971</v>
      </c>
      <c r="F28" s="29">
        <f t="shared" si="4"/>
        <v>0.11977351916376307</v>
      </c>
      <c r="G28" s="30">
        <f t="shared" si="5"/>
        <v>0.14433797909407667</v>
      </c>
      <c r="H28" s="31">
        <v>3431.516486174944</v>
      </c>
      <c r="I28" s="32">
        <v>15</v>
      </c>
      <c r="J28" s="2"/>
      <c r="K28" s="174">
        <v>25</v>
      </c>
      <c r="L28" s="33" t="s">
        <v>96</v>
      </c>
      <c r="M28" s="34">
        <v>169</v>
      </c>
      <c r="N28" s="34">
        <v>6</v>
      </c>
      <c r="O28" s="35">
        <v>1</v>
      </c>
      <c r="P28" s="2"/>
      <c r="Q28" s="36" t="s">
        <v>100</v>
      </c>
      <c r="R28" s="46">
        <v>14986</v>
      </c>
      <c r="S28" s="47">
        <v>566</v>
      </c>
      <c r="U28" s="36" t="s">
        <v>100</v>
      </c>
      <c r="V28" s="48">
        <v>190315</v>
      </c>
      <c r="W28" s="47">
        <v>0</v>
      </c>
    </row>
    <row r="29" spans="1:23" ht="20.5" thickBot="1" x14ac:dyDescent="0.35">
      <c r="A29" s="25">
        <v>26</v>
      </c>
      <c r="B29" s="40" t="s">
        <v>101</v>
      </c>
      <c r="C29" s="27">
        <v>32343</v>
      </c>
      <c r="D29" s="41">
        <v>23</v>
      </c>
      <c r="E29" s="42">
        <v>15738</v>
      </c>
      <c r="F29" s="29">
        <f t="shared" si="4"/>
        <v>7.1112760102649722E-4</v>
      </c>
      <c r="G29" s="30">
        <f t="shared" si="5"/>
        <v>0.48659679065021799</v>
      </c>
      <c r="H29" s="31">
        <v>5572.2126403067214</v>
      </c>
      <c r="I29" s="32">
        <v>3</v>
      </c>
      <c r="J29" s="2"/>
      <c r="K29" s="174">
        <v>26</v>
      </c>
      <c r="L29" s="33" t="s">
        <v>99</v>
      </c>
      <c r="M29" s="34">
        <v>155</v>
      </c>
      <c r="N29" s="34">
        <v>2</v>
      </c>
      <c r="O29" s="35">
        <v>25</v>
      </c>
      <c r="P29" s="2"/>
      <c r="Q29" s="36" t="s">
        <v>94</v>
      </c>
      <c r="R29" s="46">
        <v>14065</v>
      </c>
      <c r="S29" s="47">
        <v>608</v>
      </c>
      <c r="U29" s="36" t="s">
        <v>94</v>
      </c>
      <c r="V29" s="48">
        <v>132701</v>
      </c>
      <c r="W29" s="47">
        <v>1580</v>
      </c>
    </row>
    <row r="30" spans="1:23" ht="20.5" thickBot="1" x14ac:dyDescent="0.35">
      <c r="A30" s="25">
        <v>27</v>
      </c>
      <c r="B30" s="40" t="s">
        <v>107</v>
      </c>
      <c r="C30" s="27">
        <v>31086</v>
      </c>
      <c r="D30" s="41">
        <v>253</v>
      </c>
      <c r="E30" s="42">
        <v>15982</v>
      </c>
      <c r="F30" s="29">
        <f t="shared" si="4"/>
        <v>8.1387119603680107E-3</v>
      </c>
      <c r="G30" s="30">
        <f t="shared" si="5"/>
        <v>0.51412211284822751</v>
      </c>
      <c r="H30" s="31">
        <v>3181.608692835362</v>
      </c>
      <c r="I30" s="32">
        <v>16</v>
      </c>
      <c r="J30" s="2"/>
      <c r="K30" s="174">
        <v>27</v>
      </c>
      <c r="L30" s="33" t="s">
        <v>102</v>
      </c>
      <c r="M30" s="34">
        <v>149</v>
      </c>
      <c r="N30" s="34">
        <v>2</v>
      </c>
      <c r="O30" s="35">
        <v>0</v>
      </c>
      <c r="P30" s="2"/>
      <c r="Q30" s="36" t="s">
        <v>103</v>
      </c>
      <c r="R30" s="46">
        <v>13458</v>
      </c>
      <c r="S30" s="47">
        <v>635</v>
      </c>
      <c r="U30" s="36" t="s">
        <v>103</v>
      </c>
      <c r="V30" s="48">
        <v>143917</v>
      </c>
      <c r="W30" s="47">
        <v>0</v>
      </c>
    </row>
    <row r="31" spans="1:23" ht="20.5" thickBot="1" x14ac:dyDescent="0.35">
      <c r="A31" s="25">
        <v>28</v>
      </c>
      <c r="B31" s="40" t="s">
        <v>98</v>
      </c>
      <c r="C31" s="27">
        <v>30788</v>
      </c>
      <c r="D31" s="41">
        <v>1330</v>
      </c>
      <c r="E31" s="42">
        <v>17822</v>
      </c>
      <c r="F31" s="29">
        <f t="shared" si="4"/>
        <v>4.3198648824217228E-2</v>
      </c>
      <c r="G31" s="30">
        <f t="shared" si="5"/>
        <v>0.57886189424451084</v>
      </c>
      <c r="H31" s="31">
        <v>3010.7018383293794</v>
      </c>
      <c r="I31" s="32">
        <v>17</v>
      </c>
      <c r="J31" s="2"/>
      <c r="K31" s="174">
        <v>28</v>
      </c>
      <c r="L31" s="33" t="s">
        <v>105</v>
      </c>
      <c r="M31" s="34">
        <v>147</v>
      </c>
      <c r="N31" s="34">
        <v>2</v>
      </c>
      <c r="O31" s="35">
        <v>0</v>
      </c>
      <c r="P31" s="2"/>
      <c r="Q31" s="36" t="s">
        <v>106</v>
      </c>
      <c r="R31" s="46">
        <v>12476</v>
      </c>
      <c r="S31" s="47">
        <v>689</v>
      </c>
      <c r="U31" s="36" t="s">
        <v>106</v>
      </c>
      <c r="V31" s="48">
        <v>157385</v>
      </c>
      <c r="W31" s="47" t="s">
        <v>27</v>
      </c>
    </row>
    <row r="32" spans="1:23" ht="20.5" thickBot="1" x14ac:dyDescent="0.35">
      <c r="A32" s="25">
        <v>29</v>
      </c>
      <c r="B32" s="40" t="s">
        <v>95</v>
      </c>
      <c r="C32" s="27">
        <v>30761</v>
      </c>
      <c r="D32" s="41">
        <v>1913</v>
      </c>
      <c r="E32" s="42">
        <v>28200</v>
      </c>
      <c r="F32" s="29">
        <f t="shared" si="4"/>
        <v>6.2189135593771337E-2</v>
      </c>
      <c r="G32" s="30">
        <f t="shared" si="5"/>
        <v>0.91674522934885083</v>
      </c>
      <c r="H32" s="31">
        <v>3580.4554922296979</v>
      </c>
      <c r="I32" s="32">
        <v>14</v>
      </c>
      <c r="J32" s="2"/>
      <c r="K32" s="174">
        <v>29</v>
      </c>
      <c r="L32" s="33" t="s">
        <v>108</v>
      </c>
      <c r="M32" s="34">
        <v>139</v>
      </c>
      <c r="N32" s="34">
        <v>2</v>
      </c>
      <c r="O32" s="35">
        <v>0</v>
      </c>
      <c r="P32" s="2"/>
      <c r="Q32" s="36" t="s">
        <v>109</v>
      </c>
      <c r="R32" s="46">
        <v>12362</v>
      </c>
      <c r="S32" s="47">
        <v>147</v>
      </c>
      <c r="U32" s="36" t="s">
        <v>109</v>
      </c>
      <c r="V32" s="48">
        <v>85732</v>
      </c>
      <c r="W32" s="47" t="s">
        <v>27</v>
      </c>
    </row>
    <row r="33" spans="1:23" ht="20.5" thickBot="1" x14ac:dyDescent="0.35">
      <c r="A33" s="25">
        <v>30</v>
      </c>
      <c r="B33" s="40" t="s">
        <v>110</v>
      </c>
      <c r="C33" s="27">
        <v>24698</v>
      </c>
      <c r="D33" s="50" t="s">
        <v>392</v>
      </c>
      <c r="E33" s="42">
        <v>21060</v>
      </c>
      <c r="F33" s="29">
        <v>6.5025508138310789E-2</v>
      </c>
      <c r="G33" s="30">
        <v>0.85270062353226983</v>
      </c>
      <c r="H33" s="31">
        <v>5058.4793225594703</v>
      </c>
      <c r="I33" s="32">
        <v>5</v>
      </c>
      <c r="J33" s="2"/>
      <c r="K33" s="174">
        <v>30</v>
      </c>
      <c r="L33" s="33" t="s">
        <v>111</v>
      </c>
      <c r="M33" s="34">
        <v>76</v>
      </c>
      <c r="N33" s="34">
        <v>3</v>
      </c>
      <c r="O33" s="35">
        <v>0</v>
      </c>
      <c r="P33" s="2"/>
      <c r="Q33" s="36" t="s">
        <v>112</v>
      </c>
      <c r="R33" s="46">
        <v>10178</v>
      </c>
      <c r="S33" s="47">
        <v>440</v>
      </c>
      <c r="U33" s="36" t="s">
        <v>112</v>
      </c>
      <c r="V33" s="48">
        <v>166020</v>
      </c>
      <c r="W33" s="47">
        <v>1534</v>
      </c>
    </row>
    <row r="34" spans="1:23" ht="20.5" thickBot="1" x14ac:dyDescent="0.35">
      <c r="A34" s="25">
        <v>31</v>
      </c>
      <c r="B34" s="40" t="s">
        <v>125</v>
      </c>
      <c r="C34" s="27">
        <v>23615</v>
      </c>
      <c r="D34" s="41">
        <v>481</v>
      </c>
      <c r="E34" s="42">
        <v>11917</v>
      </c>
      <c r="F34" s="29">
        <f t="shared" si="4"/>
        <v>2.0368409908956171E-2</v>
      </c>
      <c r="G34" s="30">
        <f t="shared" si="5"/>
        <v>0.50463688333686219</v>
      </c>
      <c r="H34" s="31">
        <v>403.27352566938885</v>
      </c>
      <c r="I34" s="32">
        <v>61</v>
      </c>
      <c r="J34" s="2"/>
      <c r="K34" s="174">
        <v>31</v>
      </c>
      <c r="L34" s="33" t="s">
        <v>114</v>
      </c>
      <c r="M34" s="34">
        <v>75</v>
      </c>
      <c r="N34" s="34">
        <v>0</v>
      </c>
      <c r="O34" s="35">
        <v>0</v>
      </c>
      <c r="P34" s="2"/>
      <c r="Q34" s="36" t="s">
        <v>115</v>
      </c>
      <c r="R34" s="46">
        <v>9125</v>
      </c>
      <c r="S34" s="47">
        <v>207</v>
      </c>
      <c r="U34" s="36" t="s">
        <v>115</v>
      </c>
      <c r="V34" s="48">
        <v>81399</v>
      </c>
      <c r="W34" s="47">
        <v>800</v>
      </c>
    </row>
    <row r="35" spans="1:23" ht="20.5" thickBot="1" x14ac:dyDescent="0.35">
      <c r="A35" s="25">
        <v>32</v>
      </c>
      <c r="B35" s="40" t="s">
        <v>119</v>
      </c>
      <c r="C35" s="27">
        <v>23165</v>
      </c>
      <c r="D35" s="41">
        <v>1418</v>
      </c>
      <c r="E35" s="42">
        <v>5877</v>
      </c>
      <c r="F35" s="29">
        <f t="shared" si="4"/>
        <v>6.1213036909130152E-2</v>
      </c>
      <c r="G35" s="30">
        <f t="shared" si="5"/>
        <v>0.25370170515864449</v>
      </c>
      <c r="H35" s="31">
        <v>85.597972768042354</v>
      </c>
      <c r="I35" s="32">
        <v>107</v>
      </c>
      <c r="J35" s="2"/>
      <c r="K35" s="174">
        <v>32</v>
      </c>
      <c r="L35" s="33" t="s">
        <v>117</v>
      </c>
      <c r="M35" s="34">
        <v>45</v>
      </c>
      <c r="N35" s="34">
        <v>0</v>
      </c>
      <c r="O35" s="35">
        <v>0</v>
      </c>
      <c r="P35" s="2"/>
      <c r="Q35" s="36" t="s">
        <v>121</v>
      </c>
      <c r="R35" s="46">
        <v>8965</v>
      </c>
      <c r="S35" s="47">
        <v>332</v>
      </c>
      <c r="U35" s="36" t="s">
        <v>121</v>
      </c>
      <c r="V35" s="48">
        <v>53896</v>
      </c>
      <c r="W35" s="47" t="s">
        <v>27</v>
      </c>
    </row>
    <row r="36" spans="1:23" ht="20.5" thickBot="1" x14ac:dyDescent="0.35">
      <c r="A36" s="25">
        <v>33</v>
      </c>
      <c r="B36" s="40" t="s">
        <v>130</v>
      </c>
      <c r="C36" s="27">
        <v>22575</v>
      </c>
      <c r="D36" s="41">
        <v>172</v>
      </c>
      <c r="E36" s="42">
        <v>7306</v>
      </c>
      <c r="F36" s="29">
        <f t="shared" si="4"/>
        <v>7.619047619047619E-3</v>
      </c>
      <c r="G36" s="30">
        <f t="shared" si="5"/>
        <v>0.32363233665559249</v>
      </c>
      <c r="H36" s="31">
        <v>5365.9507074141393</v>
      </c>
      <c r="I36" s="32">
        <v>4</v>
      </c>
      <c r="J36" s="2"/>
      <c r="K36" s="174">
        <v>33</v>
      </c>
      <c r="L36" s="33" t="s">
        <v>120</v>
      </c>
      <c r="M36" s="34">
        <v>18</v>
      </c>
      <c r="N36" s="34">
        <v>0</v>
      </c>
      <c r="O36" s="35">
        <v>0</v>
      </c>
      <c r="P36" s="2"/>
      <c r="Q36" s="36" t="s">
        <v>118</v>
      </c>
      <c r="R36" s="46">
        <v>8571</v>
      </c>
      <c r="S36" s="47">
        <v>391</v>
      </c>
      <c r="U36" s="36" t="s">
        <v>118</v>
      </c>
      <c r="V36" s="48">
        <v>169856</v>
      </c>
      <c r="W36" s="47">
        <v>0</v>
      </c>
    </row>
    <row r="37" spans="1:23" ht="20.5" thickBot="1" x14ac:dyDescent="0.35">
      <c r="A37" s="25">
        <v>34</v>
      </c>
      <c r="B37" s="40" t="s">
        <v>127</v>
      </c>
      <c r="C37" s="27">
        <v>21981</v>
      </c>
      <c r="D37" s="41">
        <v>750</v>
      </c>
      <c r="E37" s="42">
        <v>5265</v>
      </c>
      <c r="F37" s="29">
        <f t="shared" si="4"/>
        <v>3.4120376688958648E-2</v>
      </c>
      <c r="G37" s="30">
        <f t="shared" si="5"/>
        <v>0.23952504435648969</v>
      </c>
      <c r="H37" s="31">
        <v>436.65560622114953</v>
      </c>
      <c r="I37" s="32">
        <v>58</v>
      </c>
      <c r="J37" s="2"/>
      <c r="K37" s="175">
        <v>34</v>
      </c>
      <c r="L37" s="54" t="s">
        <v>123</v>
      </c>
      <c r="M37" s="55">
        <v>1</v>
      </c>
      <c r="N37" s="55">
        <v>0</v>
      </c>
      <c r="O37" s="56">
        <v>0</v>
      </c>
      <c r="P37" s="2"/>
      <c r="Q37" s="36" t="s">
        <v>124</v>
      </c>
      <c r="R37" s="46">
        <v>8521</v>
      </c>
      <c r="S37" s="47">
        <v>98</v>
      </c>
      <c r="U37" s="36" t="s">
        <v>124</v>
      </c>
      <c r="V37" s="48">
        <v>196468</v>
      </c>
      <c r="W37" s="47">
        <v>692</v>
      </c>
    </row>
    <row r="38" spans="1:23" ht="16" thickBot="1" x14ac:dyDescent="0.35">
      <c r="A38" s="25">
        <v>35</v>
      </c>
      <c r="B38" s="40" t="s">
        <v>113</v>
      </c>
      <c r="C38" s="27">
        <v>21867</v>
      </c>
      <c r="D38" s="41">
        <v>1013</v>
      </c>
      <c r="E38" s="42">
        <v>10020</v>
      </c>
      <c r="F38" s="29">
        <f t="shared" si="4"/>
        <v>4.6325513330589471E-2</v>
      </c>
      <c r="G38" s="30">
        <f t="shared" si="5"/>
        <v>0.45822472218411303</v>
      </c>
      <c r="H38" s="31">
        <v>577.15197158090712</v>
      </c>
      <c r="I38" s="32">
        <v>50</v>
      </c>
      <c r="J38" s="2"/>
      <c r="P38" s="2"/>
      <c r="Q38" s="36" t="s">
        <v>126</v>
      </c>
      <c r="R38" s="46">
        <v>8225</v>
      </c>
      <c r="S38" s="47">
        <v>440</v>
      </c>
      <c r="U38" s="36" t="s">
        <v>126</v>
      </c>
      <c r="V38" s="48">
        <v>40803</v>
      </c>
      <c r="W38" s="47" t="s">
        <v>27</v>
      </c>
    </row>
    <row r="39" spans="1:23" ht="21" customHeight="1" thickBot="1" x14ac:dyDescent="0.35">
      <c r="A39" s="25">
        <v>36</v>
      </c>
      <c r="B39" s="40" t="s">
        <v>116</v>
      </c>
      <c r="C39" s="27">
        <v>21584</v>
      </c>
      <c r="D39" s="41">
        <v>644</v>
      </c>
      <c r="E39" s="42">
        <v>7575</v>
      </c>
      <c r="F39" s="29">
        <f t="shared" si="4"/>
        <v>2.9836916234247592E-2</v>
      </c>
      <c r="G39" s="30">
        <f t="shared" si="5"/>
        <v>0.35095441067457378</v>
      </c>
      <c r="H39" s="31">
        <v>490.6163932157645</v>
      </c>
      <c r="I39" s="32">
        <v>55</v>
      </c>
      <c r="J39" s="57"/>
      <c r="K39" s="185" t="s">
        <v>386</v>
      </c>
      <c r="L39" s="185"/>
      <c r="M39" s="185"/>
      <c r="N39" s="185"/>
      <c r="O39" s="185"/>
      <c r="P39" s="2"/>
      <c r="Q39" s="36" t="s">
        <v>129</v>
      </c>
      <c r="R39" s="46">
        <v>7956</v>
      </c>
      <c r="S39" s="47">
        <v>394</v>
      </c>
      <c r="U39" s="36" t="s">
        <v>129</v>
      </c>
      <c r="V39" s="48">
        <v>114731</v>
      </c>
      <c r="W39" s="47" t="s">
        <v>27</v>
      </c>
    </row>
    <row r="40" spans="1:23" ht="21" customHeight="1" thickBot="1" x14ac:dyDescent="0.35">
      <c r="A40" s="25">
        <v>37</v>
      </c>
      <c r="B40" s="40" t="s">
        <v>122</v>
      </c>
      <c r="C40" s="27">
        <v>18429</v>
      </c>
      <c r="D40" s="41">
        <v>1210</v>
      </c>
      <c r="E40" s="42">
        <v>11874</v>
      </c>
      <c r="F40" s="29">
        <f t="shared" si="4"/>
        <v>6.5657387812686527E-2</v>
      </c>
      <c r="G40" s="30">
        <f t="shared" si="5"/>
        <v>0.64431059742796681</v>
      </c>
      <c r="H40" s="31">
        <v>951.68714678058473</v>
      </c>
      <c r="I40" s="32">
        <v>41</v>
      </c>
      <c r="J40" s="57"/>
      <c r="K40" s="185"/>
      <c r="L40" s="185"/>
      <c r="M40" s="185"/>
      <c r="N40" s="185"/>
      <c r="O40" s="185"/>
      <c r="P40" s="2"/>
      <c r="Q40" s="36" t="s">
        <v>131</v>
      </c>
      <c r="R40" s="46">
        <v>7026</v>
      </c>
      <c r="S40" s="47">
        <v>320</v>
      </c>
      <c r="U40" s="36" t="s">
        <v>131</v>
      </c>
      <c r="V40" s="48">
        <v>173481</v>
      </c>
      <c r="W40" s="47">
        <v>1243</v>
      </c>
    </row>
    <row r="41" spans="1:23" ht="21" customHeight="1" thickBot="1" x14ac:dyDescent="0.35">
      <c r="A41" s="25">
        <v>38</v>
      </c>
      <c r="B41" s="40" t="s">
        <v>139</v>
      </c>
      <c r="C41" s="27">
        <v>17967</v>
      </c>
      <c r="D41" s="41">
        <v>783</v>
      </c>
      <c r="E41" s="42">
        <v>4900</v>
      </c>
      <c r="F41" s="29">
        <f t="shared" si="4"/>
        <v>4.3579896476874269E-2</v>
      </c>
      <c r="G41" s="30">
        <f t="shared" si="5"/>
        <v>0.2727222129459565</v>
      </c>
      <c r="H41" s="31">
        <v>178.97544462278898</v>
      </c>
      <c r="I41" s="32">
        <v>91</v>
      </c>
      <c r="J41" s="57"/>
      <c r="K41" s="185"/>
      <c r="L41" s="185"/>
      <c r="M41" s="185"/>
      <c r="N41" s="185"/>
      <c r="O41" s="185"/>
      <c r="P41" s="2"/>
      <c r="Q41" s="36" t="s">
        <v>133</v>
      </c>
      <c r="R41" s="46">
        <v>6090</v>
      </c>
      <c r="S41" s="47">
        <v>313</v>
      </c>
      <c r="U41" s="36" t="s">
        <v>133</v>
      </c>
      <c r="V41" s="48">
        <v>161033</v>
      </c>
      <c r="W41" s="47">
        <v>938</v>
      </c>
    </row>
    <row r="42" spans="1:23" ht="21" customHeight="1" thickBot="1" x14ac:dyDescent="0.35">
      <c r="A42" s="25">
        <v>39</v>
      </c>
      <c r="B42" s="40" t="s">
        <v>132</v>
      </c>
      <c r="C42" s="27">
        <v>16743</v>
      </c>
      <c r="D42" s="41">
        <v>281</v>
      </c>
      <c r="E42" s="42">
        <v>14362</v>
      </c>
      <c r="F42" s="29">
        <f t="shared" si="4"/>
        <v>1.6783133249716298E-2</v>
      </c>
      <c r="G42" s="30">
        <f t="shared" si="5"/>
        <v>0.85779131577375622</v>
      </c>
      <c r="H42" s="31">
        <v>1965.284550736515</v>
      </c>
      <c r="I42" s="32">
        <v>28</v>
      </c>
      <c r="J42" s="57"/>
      <c r="K42" s="185" t="s">
        <v>135</v>
      </c>
      <c r="L42" s="185"/>
      <c r="M42" s="185"/>
      <c r="N42" s="185"/>
      <c r="O42" s="185"/>
      <c r="P42" s="2"/>
      <c r="Q42" s="36" t="s">
        <v>136</v>
      </c>
      <c r="R42" s="46">
        <v>6029</v>
      </c>
      <c r="S42" s="47">
        <v>117</v>
      </c>
      <c r="U42" s="36" t="s">
        <v>136</v>
      </c>
      <c r="V42" s="48">
        <v>111622</v>
      </c>
      <c r="W42" s="47">
        <v>605</v>
      </c>
    </row>
    <row r="43" spans="1:23" ht="21" customHeight="1" thickBot="1" x14ac:dyDescent="0.35">
      <c r="A43" s="25">
        <v>40</v>
      </c>
      <c r="B43" s="40" t="s">
        <v>134</v>
      </c>
      <c r="C43" s="27">
        <v>16581</v>
      </c>
      <c r="D43" s="41">
        <v>830</v>
      </c>
      <c r="E43" s="42">
        <v>13612</v>
      </c>
      <c r="F43" s="29">
        <f t="shared" si="4"/>
        <v>5.0057294493697606E-2</v>
      </c>
      <c r="G43" s="30">
        <f t="shared" si="5"/>
        <v>0.82093962969664069</v>
      </c>
      <c r="H43" s="31">
        <v>130.70282719887285</v>
      </c>
      <c r="I43" s="32">
        <v>96</v>
      </c>
      <c r="J43" s="58"/>
      <c r="K43" s="185"/>
      <c r="L43" s="185"/>
      <c r="M43" s="185"/>
      <c r="N43" s="185"/>
      <c r="O43" s="185"/>
      <c r="P43" s="2"/>
      <c r="Q43" s="36" t="s">
        <v>138</v>
      </c>
      <c r="R43" s="46">
        <v>4586</v>
      </c>
      <c r="S43" s="47">
        <v>50</v>
      </c>
      <c r="U43" s="36" t="s">
        <v>138</v>
      </c>
      <c r="V43" s="48">
        <v>35283</v>
      </c>
      <c r="W43" s="47">
        <v>370</v>
      </c>
    </row>
    <row r="44" spans="1:23" ht="21" customHeight="1" thickBot="1" x14ac:dyDescent="0.35">
      <c r="A44" s="25">
        <v>41</v>
      </c>
      <c r="B44" s="40" t="s">
        <v>137</v>
      </c>
      <c r="C44" s="27">
        <v>16557</v>
      </c>
      <c r="D44" s="41">
        <v>643</v>
      </c>
      <c r="E44" s="42">
        <v>15182</v>
      </c>
      <c r="F44" s="29">
        <f t="shared" si="4"/>
        <v>3.8835537838980493E-2</v>
      </c>
      <c r="G44" s="30">
        <f t="shared" si="5"/>
        <v>0.91695355438787218</v>
      </c>
      <c r="H44" s="31">
        <v>1848.8901633951236</v>
      </c>
      <c r="I44" s="32">
        <v>30</v>
      </c>
      <c r="J44" s="57"/>
      <c r="K44" s="185" t="s">
        <v>140</v>
      </c>
      <c r="L44" s="185"/>
      <c r="M44" s="185"/>
      <c r="N44" s="185"/>
      <c r="O44" s="185"/>
      <c r="P44" s="2"/>
      <c r="Q44" s="36" t="s">
        <v>143</v>
      </c>
      <c r="R44" s="46">
        <v>4197</v>
      </c>
      <c r="S44" s="47">
        <v>210</v>
      </c>
      <c r="U44" s="36" t="s">
        <v>143</v>
      </c>
      <c r="V44" s="48">
        <v>61386</v>
      </c>
      <c r="W44" s="47">
        <v>419</v>
      </c>
    </row>
    <row r="45" spans="1:23" ht="21" customHeight="1" thickBot="1" x14ac:dyDescent="0.35">
      <c r="A45" s="25">
        <v>42</v>
      </c>
      <c r="B45" s="40" t="s">
        <v>142</v>
      </c>
      <c r="C45" s="27">
        <v>15073</v>
      </c>
      <c r="D45" s="41">
        <v>460</v>
      </c>
      <c r="E45" s="42">
        <v>8285</v>
      </c>
      <c r="F45" s="29">
        <f t="shared" si="4"/>
        <v>3.0518145027532674E-2</v>
      </c>
      <c r="G45" s="30">
        <f t="shared" si="5"/>
        <v>0.54965832946327875</v>
      </c>
      <c r="H45" s="31">
        <v>1403.5812413085143</v>
      </c>
      <c r="I45" s="32">
        <v>36</v>
      </c>
      <c r="J45" s="57"/>
      <c r="K45" s="185"/>
      <c r="L45" s="185"/>
      <c r="M45" s="185"/>
      <c r="N45" s="185"/>
      <c r="O45" s="185"/>
      <c r="P45" s="2"/>
      <c r="Q45" s="36" t="s">
        <v>141</v>
      </c>
      <c r="R45" s="46">
        <v>3949</v>
      </c>
      <c r="S45" s="47">
        <v>148</v>
      </c>
      <c r="U45" s="36" t="s">
        <v>141</v>
      </c>
      <c r="V45" s="48">
        <v>113858</v>
      </c>
      <c r="W45" s="47">
        <v>747</v>
      </c>
    </row>
    <row r="46" spans="1:23" ht="21" customHeight="1" thickBot="1" x14ac:dyDescent="0.35">
      <c r="A46" s="25">
        <v>43</v>
      </c>
      <c r="B46" s="40" t="s">
        <v>144</v>
      </c>
      <c r="C46" s="27">
        <v>14669</v>
      </c>
      <c r="D46" s="41">
        <v>886</v>
      </c>
      <c r="E46" s="42">
        <v>3412</v>
      </c>
      <c r="F46" s="29">
        <f t="shared" si="4"/>
        <v>6.0399481900606719E-2</v>
      </c>
      <c r="G46" s="30">
        <f t="shared" si="5"/>
        <v>0.23259935919285568</v>
      </c>
      <c r="H46" s="31">
        <v>135.67757370132242</v>
      </c>
      <c r="I46" s="32">
        <v>95</v>
      </c>
      <c r="J46" s="57"/>
      <c r="K46" s="185"/>
      <c r="L46" s="185"/>
      <c r="M46" s="185"/>
      <c r="N46" s="185"/>
      <c r="O46" s="185"/>
      <c r="P46" s="2"/>
      <c r="Q46" s="36" t="s">
        <v>145</v>
      </c>
      <c r="R46" s="46">
        <v>3260</v>
      </c>
      <c r="S46" s="47">
        <v>129</v>
      </c>
      <c r="U46" s="36" t="s">
        <v>145</v>
      </c>
      <c r="V46" s="48" t="s">
        <v>27</v>
      </c>
      <c r="W46" s="47" t="s">
        <v>27</v>
      </c>
    </row>
    <row r="47" spans="1:23" ht="15.65" customHeight="1" thickBot="1" x14ac:dyDescent="0.35">
      <c r="A47" s="25">
        <v>44</v>
      </c>
      <c r="B47" s="40" t="s">
        <v>154</v>
      </c>
      <c r="C47" s="27">
        <v>12628</v>
      </c>
      <c r="D47" s="59">
        <v>467</v>
      </c>
      <c r="E47" s="42">
        <v>3999</v>
      </c>
      <c r="F47" s="29">
        <f t="shared" si="4"/>
        <v>3.6981311371555275E-2</v>
      </c>
      <c r="G47" s="30">
        <f t="shared" si="5"/>
        <v>0.31667722521381059</v>
      </c>
      <c r="H47" s="31">
        <v>281.99662993036037</v>
      </c>
      <c r="I47" s="32">
        <v>70</v>
      </c>
      <c r="J47" s="57"/>
      <c r="K47" s="60"/>
      <c r="P47" s="2"/>
      <c r="Q47" s="36" t="s">
        <v>147</v>
      </c>
      <c r="R47" s="46">
        <v>2626</v>
      </c>
      <c r="S47" s="47">
        <v>79</v>
      </c>
      <c r="U47" s="36" t="s">
        <v>147</v>
      </c>
      <c r="V47" s="48">
        <v>41406</v>
      </c>
      <c r="W47" s="47">
        <v>225</v>
      </c>
    </row>
    <row r="48" spans="1:23" ht="16" thickBot="1" x14ac:dyDescent="0.35">
      <c r="A48" s="25">
        <v>45</v>
      </c>
      <c r="B48" s="40" t="s">
        <v>160</v>
      </c>
      <c r="C48" s="27">
        <v>11831</v>
      </c>
      <c r="D48" s="41">
        <v>220</v>
      </c>
      <c r="E48" s="42">
        <v>1128</v>
      </c>
      <c r="F48" s="29">
        <f t="shared" si="4"/>
        <v>1.8595215958076242E-2</v>
      </c>
      <c r="G48" s="30">
        <f t="shared" si="5"/>
        <v>9.5342743639590902E-2</v>
      </c>
      <c r="H48" s="31">
        <v>311.00038131785408</v>
      </c>
      <c r="I48" s="32">
        <v>68</v>
      </c>
      <c r="J48" s="57"/>
      <c r="L48" s="190" t="s">
        <v>210</v>
      </c>
      <c r="M48" s="191"/>
      <c r="N48" s="191"/>
      <c r="O48" s="191"/>
      <c r="P48" s="2"/>
      <c r="Q48" s="36" t="s">
        <v>149</v>
      </c>
      <c r="R48" s="46">
        <v>2457</v>
      </c>
      <c r="S48" s="47">
        <v>54</v>
      </c>
      <c r="U48" s="36" t="s">
        <v>149</v>
      </c>
      <c r="V48" s="48">
        <v>66350</v>
      </c>
      <c r="W48" s="47">
        <v>154</v>
      </c>
    </row>
    <row r="49" spans="1:23" ht="28.5" thickBot="1" x14ac:dyDescent="0.35">
      <c r="A49" s="25">
        <v>46</v>
      </c>
      <c r="B49" s="40" t="s">
        <v>146</v>
      </c>
      <c r="C49" s="27">
        <v>11627</v>
      </c>
      <c r="D49" s="41">
        <v>563</v>
      </c>
      <c r="E49" s="42">
        <v>10242</v>
      </c>
      <c r="F49" s="29">
        <f t="shared" si="4"/>
        <v>4.8421776898598091E-2</v>
      </c>
      <c r="G49" s="30">
        <f t="shared" si="5"/>
        <v>0.88088070869527824</v>
      </c>
      <c r="H49" s="31">
        <v>2014.4230402732144</v>
      </c>
      <c r="I49" s="32">
        <v>27</v>
      </c>
      <c r="J49" s="57"/>
      <c r="L49" s="69" t="s">
        <v>4</v>
      </c>
      <c r="M49" s="70" t="s">
        <v>5</v>
      </c>
      <c r="N49" s="69" t="s">
        <v>212</v>
      </c>
      <c r="O49" s="71" t="s">
        <v>213</v>
      </c>
      <c r="P49" s="2"/>
      <c r="Q49" s="36" t="s">
        <v>151</v>
      </c>
      <c r="R49" s="46">
        <v>2074</v>
      </c>
      <c r="S49" s="47">
        <v>78</v>
      </c>
      <c r="U49" s="36" t="s">
        <v>151</v>
      </c>
      <c r="V49" s="48">
        <v>37524</v>
      </c>
      <c r="W49" s="47">
        <v>257</v>
      </c>
    </row>
    <row r="50" spans="1:23" ht="15.5" customHeight="1" thickBot="1" x14ac:dyDescent="0.35">
      <c r="A50" s="25">
        <v>47</v>
      </c>
      <c r="B50" s="40" t="s">
        <v>148</v>
      </c>
      <c r="C50" s="27">
        <v>11225</v>
      </c>
      <c r="D50" s="41">
        <v>269</v>
      </c>
      <c r="E50" s="42">
        <v>10275</v>
      </c>
      <c r="F50" s="29">
        <f t="shared" si="4"/>
        <v>2.396436525612472E-2</v>
      </c>
      <c r="G50" s="30">
        <f t="shared" si="5"/>
        <v>0.91536748329621376</v>
      </c>
      <c r="H50" s="31">
        <v>219.12996599259102</v>
      </c>
      <c r="I50" s="32">
        <v>81</v>
      </c>
      <c r="J50" s="57"/>
      <c r="L50" s="72">
        <v>1</v>
      </c>
      <c r="M50" s="73" t="s">
        <v>21</v>
      </c>
      <c r="N50" s="74">
        <v>19269</v>
      </c>
      <c r="O50" s="75">
        <v>1.1724375859066541E-2</v>
      </c>
      <c r="P50" s="2"/>
      <c r="Q50" s="36" t="s">
        <v>153</v>
      </c>
      <c r="R50" s="46">
        <v>1774</v>
      </c>
      <c r="S50" s="47">
        <v>72</v>
      </c>
      <c r="U50" s="36" t="s">
        <v>153</v>
      </c>
      <c r="V50" s="48">
        <v>86325</v>
      </c>
      <c r="W50" s="47" t="s">
        <v>27</v>
      </c>
    </row>
    <row r="51" spans="1:23" ht="16" thickBot="1" x14ac:dyDescent="0.35">
      <c r="A51" s="25">
        <v>48</v>
      </c>
      <c r="B51" s="40" t="s">
        <v>150</v>
      </c>
      <c r="C51" s="27">
        <v>11193</v>
      </c>
      <c r="D51" s="41">
        <v>239</v>
      </c>
      <c r="E51" s="42">
        <v>5920</v>
      </c>
      <c r="F51" s="29">
        <f t="shared" si="4"/>
        <v>2.1352631108728669E-2</v>
      </c>
      <c r="G51" s="30">
        <f t="shared" si="5"/>
        <v>0.52890199231662649</v>
      </c>
      <c r="H51" s="31">
        <v>1275.9576094347678</v>
      </c>
      <c r="I51" s="32">
        <v>38</v>
      </c>
      <c r="J51" s="57"/>
      <c r="L51" s="76">
        <v>2</v>
      </c>
      <c r="M51" s="77" t="s">
        <v>28</v>
      </c>
      <c r="N51" s="78">
        <v>11687</v>
      </c>
      <c r="O51" s="79">
        <v>3.2176888915809269E-2</v>
      </c>
      <c r="P51" s="2"/>
      <c r="Q51" s="36" t="s">
        <v>155</v>
      </c>
      <c r="R51" s="46">
        <v>962</v>
      </c>
      <c r="S51" s="47">
        <v>54</v>
      </c>
      <c r="U51" s="36" t="s">
        <v>155</v>
      </c>
      <c r="V51" s="48">
        <v>29669</v>
      </c>
      <c r="W51" s="47" t="s">
        <v>27</v>
      </c>
    </row>
    <row r="52" spans="1:23" ht="16" thickBot="1" x14ac:dyDescent="0.35">
      <c r="A52" s="25">
        <v>49</v>
      </c>
      <c r="B52" s="40" t="s">
        <v>152</v>
      </c>
      <c r="C52" s="27">
        <v>11183</v>
      </c>
      <c r="D52" s="41">
        <v>310</v>
      </c>
      <c r="E52" s="42">
        <v>6279</v>
      </c>
      <c r="F52" s="29">
        <f t="shared" si="4"/>
        <v>2.7720647411249216E-2</v>
      </c>
      <c r="G52" s="30">
        <f t="shared" si="5"/>
        <v>0.5614772422426898</v>
      </c>
      <c r="H52" s="31">
        <v>2633.5006813944574</v>
      </c>
      <c r="I52" s="32">
        <v>20</v>
      </c>
      <c r="J52" s="57"/>
      <c r="L52" s="76">
        <v>3</v>
      </c>
      <c r="M52" s="77" t="s">
        <v>24</v>
      </c>
      <c r="N52" s="78">
        <v>8915</v>
      </c>
      <c r="O52" s="80">
        <v>2.5224445217824333E-2</v>
      </c>
      <c r="P52" s="2"/>
      <c r="Q52" s="36" t="s">
        <v>157</v>
      </c>
      <c r="R52" s="46">
        <v>843</v>
      </c>
      <c r="S52" s="47">
        <v>12</v>
      </c>
      <c r="U52" s="36" t="s">
        <v>157</v>
      </c>
      <c r="V52" s="48" t="s">
        <v>27</v>
      </c>
      <c r="W52" s="47">
        <v>79</v>
      </c>
    </row>
    <row r="53" spans="1:23" ht="16" thickBot="1" x14ac:dyDescent="0.35">
      <c r="A53" s="25">
        <v>50</v>
      </c>
      <c r="B53" s="40" t="s">
        <v>162</v>
      </c>
      <c r="C53" s="27">
        <v>9223</v>
      </c>
      <c r="D53" s="41">
        <v>14</v>
      </c>
      <c r="E53" s="42">
        <v>4916</v>
      </c>
      <c r="F53" s="29">
        <f t="shared" si="4"/>
        <v>1.5179442697603816E-3</v>
      </c>
      <c r="G53" s="30">
        <f t="shared" si="5"/>
        <v>0.53301528786728825</v>
      </c>
      <c r="H53" s="31">
        <v>5619.7644122614811</v>
      </c>
      <c r="I53" s="32">
        <v>2</v>
      </c>
      <c r="J53" s="57"/>
      <c r="L53" s="76">
        <v>4</v>
      </c>
      <c r="M53" s="77" t="s">
        <v>53</v>
      </c>
      <c r="N53" s="78">
        <v>6587</v>
      </c>
      <c r="O53" s="80">
        <v>4.7079929383679622E-2</v>
      </c>
      <c r="P53" s="2"/>
      <c r="Q53" s="36" t="s">
        <v>159</v>
      </c>
      <c r="R53" s="46">
        <v>643</v>
      </c>
      <c r="S53" s="47">
        <v>17</v>
      </c>
      <c r="U53" s="36" t="s">
        <v>159</v>
      </c>
      <c r="V53" s="48">
        <v>50371</v>
      </c>
      <c r="W53" s="47">
        <v>84</v>
      </c>
    </row>
    <row r="54" spans="1:23" ht="16" thickBot="1" x14ac:dyDescent="0.35">
      <c r="A54" s="25">
        <v>51</v>
      </c>
      <c r="B54" s="40" t="s">
        <v>156</v>
      </c>
      <c r="C54" s="27">
        <v>9004</v>
      </c>
      <c r="D54" s="41">
        <v>317</v>
      </c>
      <c r="E54" s="42">
        <v>6182</v>
      </c>
      <c r="F54" s="29">
        <f t="shared" si="4"/>
        <v>3.5206574855619725E-2</v>
      </c>
      <c r="G54" s="30">
        <f t="shared" si="5"/>
        <v>0.68658374055975124</v>
      </c>
      <c r="H54" s="31">
        <v>842.34483580590484</v>
      </c>
      <c r="I54" s="32">
        <v>42</v>
      </c>
      <c r="J54" s="57"/>
      <c r="L54" s="76">
        <v>5</v>
      </c>
      <c r="M54" s="77" t="s">
        <v>74</v>
      </c>
      <c r="N54" s="78">
        <v>4895</v>
      </c>
      <c r="O54" s="80">
        <v>7.0837312957656801E-2</v>
      </c>
      <c r="P54" s="2"/>
      <c r="Q54" s="36" t="s">
        <v>161</v>
      </c>
      <c r="R54" s="46">
        <v>479</v>
      </c>
      <c r="S54" s="47">
        <v>16</v>
      </c>
      <c r="U54" s="36" t="s">
        <v>161</v>
      </c>
      <c r="V54" s="48">
        <v>33682</v>
      </c>
      <c r="W54" s="47">
        <v>65</v>
      </c>
    </row>
    <row r="55" spans="1:23" ht="16" thickBot="1" x14ac:dyDescent="0.35">
      <c r="A55" s="25">
        <v>52</v>
      </c>
      <c r="B55" s="40" t="s">
        <v>172</v>
      </c>
      <c r="C55" s="27">
        <v>8969</v>
      </c>
      <c r="D55" s="41">
        <v>35</v>
      </c>
      <c r="E55" s="42">
        <v>4560</v>
      </c>
      <c r="F55" s="29">
        <f t="shared" si="4"/>
        <v>3.9023302486341843E-3</v>
      </c>
      <c r="G55" s="30">
        <f t="shared" si="5"/>
        <v>0.50841788382205377</v>
      </c>
      <c r="H55" s="31">
        <v>483.46685136404869</v>
      </c>
      <c r="I55" s="32">
        <v>56</v>
      </c>
      <c r="J55" s="57"/>
      <c r="L55" s="76">
        <v>6</v>
      </c>
      <c r="M55" s="77" t="s">
        <v>56</v>
      </c>
      <c r="N55" s="78">
        <v>4020</v>
      </c>
      <c r="O55" s="80">
        <v>3.3511449745329651E-2</v>
      </c>
      <c r="P55" s="2"/>
      <c r="Q55" s="36" t="s">
        <v>163</v>
      </c>
      <c r="R55" s="46">
        <v>408</v>
      </c>
      <c r="S55" s="47">
        <v>10</v>
      </c>
      <c r="U55" s="36" t="s">
        <v>163</v>
      </c>
      <c r="V55" s="48">
        <v>44472</v>
      </c>
      <c r="W55" s="47" t="s">
        <v>27</v>
      </c>
    </row>
    <row r="56" spans="1:23" ht="16" thickBot="1" x14ac:dyDescent="0.35">
      <c r="A56" s="25">
        <v>53</v>
      </c>
      <c r="B56" s="40" t="s">
        <v>164</v>
      </c>
      <c r="C56" s="27">
        <v>8503</v>
      </c>
      <c r="D56" s="41">
        <v>609</v>
      </c>
      <c r="E56" s="42">
        <v>4747</v>
      </c>
      <c r="F56" s="29">
        <f t="shared" si="4"/>
        <v>7.1621780548041872E-2</v>
      </c>
      <c r="G56" s="30">
        <f t="shared" si="5"/>
        <v>0.55827355051158412</v>
      </c>
      <c r="H56" s="31">
        <v>197.50050716495048</v>
      </c>
      <c r="I56" s="32">
        <v>84</v>
      </c>
      <c r="J56" s="57"/>
      <c r="L56" s="76">
        <v>7</v>
      </c>
      <c r="M56" s="77" t="s">
        <v>83</v>
      </c>
      <c r="N56" s="78">
        <v>3493</v>
      </c>
      <c r="O56" s="80">
        <v>7.9905751017980503E-2</v>
      </c>
      <c r="P56" s="2"/>
      <c r="Q56" s="36" t="s">
        <v>165</v>
      </c>
      <c r="R56" s="46">
        <v>166</v>
      </c>
      <c r="S56" s="47">
        <v>5</v>
      </c>
      <c r="U56" s="36" t="s">
        <v>165</v>
      </c>
      <c r="V56" s="48" t="s">
        <v>27</v>
      </c>
      <c r="W56" s="47" t="s">
        <v>27</v>
      </c>
    </row>
    <row r="57" spans="1:23" ht="16" thickBot="1" x14ac:dyDescent="0.35">
      <c r="A57" s="25">
        <v>54</v>
      </c>
      <c r="B57" s="40" t="s">
        <v>158</v>
      </c>
      <c r="C57" s="27">
        <v>8364</v>
      </c>
      <c r="D57" s="41">
        <v>235</v>
      </c>
      <c r="E57" s="42">
        <v>7727</v>
      </c>
      <c r="F57" s="29">
        <f t="shared" si="4"/>
        <v>2.8096604495456718E-2</v>
      </c>
      <c r="G57" s="30">
        <f t="shared" si="5"/>
        <v>0.92384026781444284</v>
      </c>
      <c r="H57" s="31">
        <v>1554.9772005465102</v>
      </c>
      <c r="I57" s="32">
        <v>35</v>
      </c>
      <c r="J57" s="57"/>
      <c r="L57" s="76">
        <v>8</v>
      </c>
      <c r="M57" s="77" t="s">
        <v>71</v>
      </c>
      <c r="N57" s="78">
        <v>2485</v>
      </c>
      <c r="O57" s="80">
        <v>3.6213931798309527E-2</v>
      </c>
      <c r="P57" s="2"/>
      <c r="Q57" s="36" t="s">
        <v>167</v>
      </c>
      <c r="R57" s="46">
        <v>103</v>
      </c>
      <c r="S57" s="47">
        <v>3</v>
      </c>
      <c r="U57" s="36" t="s">
        <v>167</v>
      </c>
      <c r="V57" s="48" t="s">
        <v>27</v>
      </c>
      <c r="W57" s="47" t="s">
        <v>27</v>
      </c>
    </row>
    <row r="58" spans="1:23" ht="16" thickBot="1" x14ac:dyDescent="0.35">
      <c r="A58" s="25">
        <v>55</v>
      </c>
      <c r="B58" s="40" t="s">
        <v>181</v>
      </c>
      <c r="C58" s="27">
        <v>8118</v>
      </c>
      <c r="D58" s="41">
        <v>37</v>
      </c>
      <c r="E58" s="42">
        <v>2067</v>
      </c>
      <c r="F58" s="29">
        <f t="shared" si="4"/>
        <v>4.5577728504557777E-3</v>
      </c>
      <c r="G58" s="30">
        <f t="shared" si="5"/>
        <v>0.25461936437546195</v>
      </c>
      <c r="H58" s="31">
        <v>1631.7633858668146</v>
      </c>
      <c r="I58" s="32">
        <v>34</v>
      </c>
      <c r="J58" s="57"/>
      <c r="L58" s="76">
        <v>9</v>
      </c>
      <c r="M58" s="77" t="s">
        <v>65</v>
      </c>
      <c r="N58" s="78">
        <v>2235</v>
      </c>
      <c r="O58" s="80">
        <v>3.0802094818081587E-2</v>
      </c>
      <c r="P58" s="2"/>
      <c r="Q58" s="36" t="s">
        <v>169</v>
      </c>
      <c r="R58" s="46">
        <v>69</v>
      </c>
      <c r="S58" s="47">
        <v>6</v>
      </c>
      <c r="U58" s="36" t="s">
        <v>169</v>
      </c>
      <c r="V58" s="48" t="s">
        <v>27</v>
      </c>
      <c r="W58" s="47" t="s">
        <v>27</v>
      </c>
    </row>
    <row r="59" spans="1:23" ht="16" thickBot="1" x14ac:dyDescent="0.35">
      <c r="A59" s="25">
        <v>56</v>
      </c>
      <c r="B59" s="40" t="s">
        <v>174</v>
      </c>
      <c r="C59" s="27">
        <v>8068</v>
      </c>
      <c r="D59" s="41">
        <v>233</v>
      </c>
      <c r="E59" s="42">
        <v>2311</v>
      </c>
      <c r="F59" s="29">
        <f t="shared" si="4"/>
        <v>2.8879524045612295E-2</v>
      </c>
      <c r="G59" s="30">
        <f t="shared" si="5"/>
        <v>0.2864402578086267</v>
      </c>
      <c r="H59" s="31">
        <v>40.14657400716635</v>
      </c>
      <c r="I59" s="32">
        <v>126</v>
      </c>
      <c r="J59" s="57"/>
      <c r="L59" s="76">
        <v>10</v>
      </c>
      <c r="M59" s="77" t="s">
        <v>89</v>
      </c>
      <c r="N59" s="78">
        <v>1861</v>
      </c>
      <c r="O59" s="80">
        <v>5.1411680203326149E-2</v>
      </c>
      <c r="P59" s="2"/>
      <c r="Q59" s="36" t="s">
        <v>171</v>
      </c>
      <c r="R59" s="46">
        <v>49</v>
      </c>
      <c r="S59" s="47">
        <v>0</v>
      </c>
      <c r="U59" s="36" t="s">
        <v>171</v>
      </c>
      <c r="V59" s="48" t="s">
        <v>27</v>
      </c>
      <c r="W59" s="47" t="s">
        <v>27</v>
      </c>
    </row>
    <row r="60" spans="1:23" ht="16" thickBot="1" x14ac:dyDescent="0.35">
      <c r="A60" s="25">
        <v>57</v>
      </c>
      <c r="B60" s="40" t="s">
        <v>170</v>
      </c>
      <c r="C60" s="27">
        <v>7604</v>
      </c>
      <c r="D60" s="41">
        <v>115</v>
      </c>
      <c r="E60" s="42">
        <v>6041</v>
      </c>
      <c r="F60" s="29">
        <f t="shared" si="4"/>
        <v>1.5123619147816939E-2</v>
      </c>
      <c r="G60" s="30">
        <f t="shared" si="5"/>
        <v>0.79445028932140982</v>
      </c>
      <c r="H60" s="31">
        <v>237.99853125735433</v>
      </c>
      <c r="I60" s="32">
        <v>76</v>
      </c>
      <c r="J60" s="57"/>
      <c r="L60" s="76">
        <v>11</v>
      </c>
      <c r="M60" s="77" t="s">
        <v>50</v>
      </c>
      <c r="N60" s="78">
        <v>1787</v>
      </c>
      <c r="O60" s="80">
        <v>1.2975225813946735E-2</v>
      </c>
      <c r="P60" s="2"/>
      <c r="Q60" s="61" t="s">
        <v>173</v>
      </c>
      <c r="R60" s="62">
        <v>22</v>
      </c>
      <c r="S60" s="63">
        <v>2</v>
      </c>
      <c r="U60" s="64" t="s">
        <v>173</v>
      </c>
      <c r="V60" s="65" t="s">
        <v>27</v>
      </c>
      <c r="W60" s="66" t="s">
        <v>27</v>
      </c>
    </row>
    <row r="61" spans="1:23" ht="15.65" customHeight="1" thickTop="1" thickBot="1" x14ac:dyDescent="0.35">
      <c r="A61" s="25">
        <v>58</v>
      </c>
      <c r="B61" s="40" t="s">
        <v>168</v>
      </c>
      <c r="C61" s="27">
        <v>7556</v>
      </c>
      <c r="D61" s="41">
        <v>202</v>
      </c>
      <c r="E61" s="42">
        <v>4841</v>
      </c>
      <c r="F61" s="29">
        <f t="shared" si="4"/>
        <v>2.6733721545791424E-2</v>
      </c>
      <c r="G61" s="30">
        <f t="shared" si="5"/>
        <v>0.64068290100582315</v>
      </c>
      <c r="H61" s="31">
        <v>207.17393773798028</v>
      </c>
      <c r="I61" s="32">
        <v>83</v>
      </c>
      <c r="J61" s="57"/>
      <c r="L61" s="76">
        <v>12</v>
      </c>
      <c r="M61" s="77" t="s">
        <v>31</v>
      </c>
      <c r="N61" s="78">
        <v>1631</v>
      </c>
      <c r="O61" s="80">
        <v>6.2510539790583946E-3</v>
      </c>
    </row>
    <row r="62" spans="1:23" ht="14.5" thickBot="1" x14ac:dyDescent="0.35">
      <c r="A62" s="25">
        <v>59</v>
      </c>
      <c r="B62" s="40" t="s">
        <v>182</v>
      </c>
      <c r="C62" s="27">
        <v>7402</v>
      </c>
      <c r="D62" s="41">
        <v>91</v>
      </c>
      <c r="E62" s="42">
        <v>3220</v>
      </c>
      <c r="F62" s="29">
        <f t="shared" si="4"/>
        <v>1.2293974601459066E-2</v>
      </c>
      <c r="G62" s="30">
        <f t="shared" si="5"/>
        <v>0.43501756282085924</v>
      </c>
      <c r="H62" s="31">
        <v>2502.5940492898103</v>
      </c>
      <c r="I62" s="32">
        <v>21</v>
      </c>
      <c r="J62" s="57"/>
      <c r="L62" s="76">
        <v>13</v>
      </c>
      <c r="M62" s="77" t="s">
        <v>107</v>
      </c>
      <c r="N62" s="78">
        <v>1601</v>
      </c>
      <c r="O62" s="80">
        <v>5.4298795997965069E-2</v>
      </c>
      <c r="Q62" s="185" t="s">
        <v>387</v>
      </c>
      <c r="R62" s="185"/>
      <c r="S62" s="185"/>
      <c r="U62" s="185" t="s">
        <v>388</v>
      </c>
      <c r="V62" s="185"/>
      <c r="W62" s="185"/>
    </row>
    <row r="63" spans="1:23" ht="15.65" customHeight="1" thickBot="1" x14ac:dyDescent="0.35">
      <c r="A63" s="25">
        <v>60</v>
      </c>
      <c r="B63" s="40" t="s">
        <v>177</v>
      </c>
      <c r="C63" s="27">
        <v>7147</v>
      </c>
      <c r="D63" s="41">
        <v>265</v>
      </c>
      <c r="E63" s="42">
        <v>3884</v>
      </c>
      <c r="F63" s="29">
        <f t="shared" si="4"/>
        <v>3.7078494473205541E-2</v>
      </c>
      <c r="G63" s="30">
        <f t="shared" si="5"/>
        <v>0.54344480201483136</v>
      </c>
      <c r="H63" s="31">
        <v>1767.6317370401084</v>
      </c>
      <c r="I63" s="32">
        <v>32</v>
      </c>
      <c r="J63" s="57"/>
      <c r="L63" s="76">
        <v>14</v>
      </c>
      <c r="M63" s="77" t="s">
        <v>77</v>
      </c>
      <c r="N63" s="78">
        <v>1356</v>
      </c>
      <c r="O63" s="80">
        <v>2.4064313474950753E-2</v>
      </c>
      <c r="Q63" s="185"/>
      <c r="R63" s="185"/>
      <c r="S63" s="185"/>
      <c r="U63" s="185"/>
      <c r="V63" s="185"/>
      <c r="W63" s="185"/>
    </row>
    <row r="64" spans="1:23" ht="14.5" thickBot="1" x14ac:dyDescent="0.35">
      <c r="A64" s="25">
        <v>61</v>
      </c>
      <c r="B64" s="40" t="s">
        <v>166</v>
      </c>
      <c r="C64" s="27">
        <v>7133</v>
      </c>
      <c r="D64" s="41">
        <v>102</v>
      </c>
      <c r="E64" s="42">
        <v>6553</v>
      </c>
      <c r="F64" s="29">
        <f t="shared" si="4"/>
        <v>1.429973363241273E-2</v>
      </c>
      <c r="G64" s="30">
        <f t="shared" si="5"/>
        <v>0.9186877891490256</v>
      </c>
      <c r="H64" s="31">
        <v>283.01963901565193</v>
      </c>
      <c r="I64" s="32">
        <v>69</v>
      </c>
      <c r="J64" s="57"/>
      <c r="L64" s="76">
        <v>15</v>
      </c>
      <c r="M64" s="77" t="s">
        <v>104</v>
      </c>
      <c r="N64" s="78">
        <v>1166</v>
      </c>
      <c r="O64" s="80">
        <v>3.2766615146831532E-2</v>
      </c>
      <c r="Q64" s="185" t="s">
        <v>179</v>
      </c>
      <c r="R64" s="185"/>
      <c r="S64" s="185"/>
      <c r="U64" s="185" t="s">
        <v>180</v>
      </c>
      <c r="V64" s="185"/>
      <c r="W64" s="185"/>
    </row>
    <row r="65" spans="1:23" ht="15.65" customHeight="1" thickBot="1" x14ac:dyDescent="0.35">
      <c r="A65" s="25">
        <v>62</v>
      </c>
      <c r="B65" s="40" t="s">
        <v>178</v>
      </c>
      <c r="C65" s="27">
        <v>6808</v>
      </c>
      <c r="D65" s="41">
        <v>32</v>
      </c>
      <c r="E65" s="42">
        <v>2070</v>
      </c>
      <c r="F65" s="29">
        <f t="shared" si="4"/>
        <v>4.7003525264394828E-3</v>
      </c>
      <c r="G65" s="30">
        <f t="shared" si="5"/>
        <v>0.30405405405405406</v>
      </c>
      <c r="H65" s="31">
        <v>223.81590602572385</v>
      </c>
      <c r="I65" s="32">
        <v>80</v>
      </c>
      <c r="J65" s="57"/>
      <c r="L65" s="76">
        <v>16</v>
      </c>
      <c r="M65" s="77" t="s">
        <v>125</v>
      </c>
      <c r="N65" s="78">
        <v>1032</v>
      </c>
      <c r="O65" s="80">
        <v>4.5698091484745164E-2</v>
      </c>
      <c r="Q65" s="185"/>
      <c r="R65" s="185"/>
      <c r="S65" s="185"/>
      <c r="U65" s="185"/>
      <c r="V65" s="185"/>
      <c r="W65" s="185"/>
    </row>
    <row r="66" spans="1:23" ht="14.5" thickBot="1" x14ac:dyDescent="0.35">
      <c r="A66" s="25">
        <v>63</v>
      </c>
      <c r="B66" s="40" t="s">
        <v>183</v>
      </c>
      <c r="C66" s="27">
        <v>6660</v>
      </c>
      <c r="D66" s="41">
        <v>261</v>
      </c>
      <c r="E66" s="42">
        <v>647</v>
      </c>
      <c r="F66" s="29">
        <f t="shared" si="4"/>
        <v>3.9189189189189191E-2</v>
      </c>
      <c r="G66" s="30">
        <f t="shared" si="5"/>
        <v>9.7147147147147145E-2</v>
      </c>
      <c r="H66" s="31">
        <v>578.47148031372956</v>
      </c>
      <c r="I66" s="32">
        <v>49</v>
      </c>
      <c r="J66" s="57"/>
      <c r="L66" s="76">
        <v>17</v>
      </c>
      <c r="M66" s="77" t="s">
        <v>62</v>
      </c>
      <c r="N66" s="78">
        <v>1016</v>
      </c>
      <c r="O66" s="80">
        <v>1.1799410029498525E-2</v>
      </c>
      <c r="Q66" s="185" t="s">
        <v>140</v>
      </c>
      <c r="R66" s="185"/>
      <c r="S66" s="185"/>
      <c r="U66" s="185" t="s">
        <v>140</v>
      </c>
      <c r="V66" s="185"/>
      <c r="W66" s="185"/>
    </row>
    <row r="67" spans="1:23" ht="14.5" thickBot="1" x14ac:dyDescent="0.35">
      <c r="A67" s="25">
        <v>64</v>
      </c>
      <c r="B67" s="40" t="s">
        <v>175</v>
      </c>
      <c r="C67" s="27">
        <v>6628</v>
      </c>
      <c r="D67" s="41">
        <v>312</v>
      </c>
      <c r="E67" s="42">
        <v>5100</v>
      </c>
      <c r="F67" s="29">
        <f t="shared" si="4"/>
        <v>4.7073023536511771E-2</v>
      </c>
      <c r="G67" s="30">
        <f t="shared" si="5"/>
        <v>0.76946288473144242</v>
      </c>
      <c r="H67" s="31">
        <v>1198.0862434103449</v>
      </c>
      <c r="I67" s="32">
        <v>39</v>
      </c>
      <c r="J67" s="57"/>
      <c r="L67" s="76">
        <v>18</v>
      </c>
      <c r="M67" s="77" t="s">
        <v>47</v>
      </c>
      <c r="N67" s="78">
        <v>987</v>
      </c>
      <c r="O67" s="80">
        <v>6.2935591447901189E-3</v>
      </c>
      <c r="Q67" s="185"/>
      <c r="R67" s="185"/>
      <c r="S67" s="185"/>
      <c r="U67" s="185"/>
      <c r="V67" s="185"/>
      <c r="W67" s="185"/>
    </row>
    <row r="68" spans="1:23" ht="14.5" thickBot="1" x14ac:dyDescent="0.35">
      <c r="A68" s="25">
        <v>65</v>
      </c>
      <c r="B68" s="40" t="s">
        <v>188</v>
      </c>
      <c r="C68" s="27">
        <v>5044</v>
      </c>
      <c r="D68" s="41">
        <v>171</v>
      </c>
      <c r="E68" s="42">
        <v>1917</v>
      </c>
      <c r="F68" s="29">
        <f t="shared" si="4"/>
        <v>3.3901665344964312E-2</v>
      </c>
      <c r="G68" s="30">
        <f t="shared" si="5"/>
        <v>0.38005551149881045</v>
      </c>
      <c r="H68" s="31">
        <v>194.92680197152771</v>
      </c>
      <c r="I68" s="32">
        <v>85</v>
      </c>
      <c r="J68" s="57"/>
      <c r="L68" s="76">
        <v>19</v>
      </c>
      <c r="M68" s="77" t="s">
        <v>92</v>
      </c>
      <c r="N68" s="78">
        <v>981</v>
      </c>
      <c r="O68" s="80">
        <v>2.9319465614632834E-2</v>
      </c>
      <c r="Q68" s="185"/>
      <c r="R68" s="185"/>
      <c r="S68" s="185"/>
      <c r="U68" s="185"/>
      <c r="V68" s="185"/>
      <c r="W68" s="185"/>
    </row>
    <row r="69" spans="1:23" ht="14.5" thickBot="1" x14ac:dyDescent="0.35">
      <c r="A69" s="25">
        <v>66</v>
      </c>
      <c r="B69" s="40" t="s">
        <v>186</v>
      </c>
      <c r="C69" s="27">
        <v>4632</v>
      </c>
      <c r="D69" s="41">
        <v>163</v>
      </c>
      <c r="E69" s="42">
        <v>2811</v>
      </c>
      <c r="F69" s="29">
        <f t="shared" si="4"/>
        <v>3.5189982728842835E-2</v>
      </c>
      <c r="G69" s="30">
        <f t="shared" si="5"/>
        <v>0.60686528497409331</v>
      </c>
      <c r="H69" s="31">
        <v>117.83326303276718</v>
      </c>
      <c r="I69" s="32">
        <v>98</v>
      </c>
      <c r="J69" s="57"/>
      <c r="L69" s="82">
        <v>20</v>
      </c>
      <c r="M69" s="83" t="s">
        <v>127</v>
      </c>
      <c r="N69" s="84">
        <v>806</v>
      </c>
      <c r="O69" s="85">
        <v>3.8063754427390788E-2</v>
      </c>
    </row>
    <row r="70" spans="1:23" ht="14.5" thickBot="1" x14ac:dyDescent="0.35">
      <c r="A70" s="25">
        <v>67</v>
      </c>
      <c r="B70" s="40" t="s">
        <v>189</v>
      </c>
      <c r="C70" s="27">
        <v>4271</v>
      </c>
      <c r="D70" s="59">
        <v>51</v>
      </c>
      <c r="E70" s="42">
        <v>2741</v>
      </c>
      <c r="F70" s="29">
        <f t="shared" ref="F70:F133" si="6">D70/C70</f>
        <v>1.1940997424490752E-2</v>
      </c>
      <c r="G70" s="30">
        <f t="shared" ref="G70:G133" si="7">E70/C70</f>
        <v>0.64177007726527746</v>
      </c>
      <c r="H70" s="31">
        <v>425.0716431332965</v>
      </c>
      <c r="I70" s="32">
        <v>60</v>
      </c>
      <c r="J70" s="57"/>
    </row>
    <row r="71" spans="1:23" ht="16.5" customHeight="1" thickBot="1" x14ac:dyDescent="0.35">
      <c r="A71" s="25">
        <v>68</v>
      </c>
      <c r="B71" s="40" t="s">
        <v>191</v>
      </c>
      <c r="C71" s="27">
        <v>4189</v>
      </c>
      <c r="D71" s="41">
        <v>182</v>
      </c>
      <c r="E71" s="42">
        <v>473</v>
      </c>
      <c r="F71" s="29">
        <f t="shared" si="6"/>
        <v>4.3447123418476966E-2</v>
      </c>
      <c r="G71" s="30">
        <f t="shared" si="7"/>
        <v>0.11291477679637145</v>
      </c>
      <c r="H71" s="31">
        <v>429.81220110532223</v>
      </c>
      <c r="I71" s="32">
        <v>59</v>
      </c>
      <c r="J71" s="57"/>
    </row>
    <row r="72" spans="1:23" ht="14.5" thickBot="1" x14ac:dyDescent="0.35">
      <c r="A72" s="25">
        <v>69</v>
      </c>
      <c r="B72" s="40" t="s">
        <v>184</v>
      </c>
      <c r="C72" s="27">
        <v>3993</v>
      </c>
      <c r="D72" s="41">
        <v>110</v>
      </c>
      <c r="E72" s="42">
        <v>3781</v>
      </c>
      <c r="F72" s="29">
        <f t="shared" si="6"/>
        <v>2.7548209366391185E-2</v>
      </c>
      <c r="G72" s="30">
        <f t="shared" si="7"/>
        <v>0.94690708740295515</v>
      </c>
      <c r="H72" s="31" t="s">
        <v>185</v>
      </c>
      <c r="I72" s="32" t="s">
        <v>185</v>
      </c>
      <c r="J72" s="57"/>
    </row>
    <row r="73" spans="1:23" ht="15" customHeight="1" thickBot="1" x14ac:dyDescent="0.35">
      <c r="A73" s="25">
        <v>70</v>
      </c>
      <c r="B73" s="40" t="s">
        <v>195</v>
      </c>
      <c r="C73" s="27">
        <v>3976</v>
      </c>
      <c r="D73" s="41">
        <v>170</v>
      </c>
      <c r="E73" s="42">
        <v>503</v>
      </c>
      <c r="F73" s="29">
        <f t="shared" si="6"/>
        <v>4.2756539235412477E-2</v>
      </c>
      <c r="G73" s="30">
        <f t="shared" si="7"/>
        <v>0.12650905432595574</v>
      </c>
      <c r="H73" s="31">
        <v>92.86847213004539</v>
      </c>
      <c r="I73" s="32">
        <v>104</v>
      </c>
      <c r="J73" s="57"/>
      <c r="L73" s="190" t="s">
        <v>238</v>
      </c>
      <c r="M73" s="191"/>
      <c r="N73" s="191"/>
      <c r="O73" s="191"/>
    </row>
    <row r="74" spans="1:23" ht="28.5" thickBot="1" x14ac:dyDescent="0.35">
      <c r="A74" s="25">
        <v>71</v>
      </c>
      <c r="B74" s="40" t="s">
        <v>187</v>
      </c>
      <c r="C74" s="27">
        <v>3771</v>
      </c>
      <c r="D74" s="41">
        <v>499</v>
      </c>
      <c r="E74" s="42">
        <v>1836</v>
      </c>
      <c r="F74" s="29">
        <f t="shared" si="6"/>
        <v>0.13232564306549988</v>
      </c>
      <c r="G74" s="30">
        <f t="shared" si="7"/>
        <v>0.48687350835322196</v>
      </c>
      <c r="H74" s="31">
        <v>389.3779029743784</v>
      </c>
      <c r="I74" s="32">
        <v>62</v>
      </c>
      <c r="J74" s="57"/>
      <c r="L74" s="69" t="s">
        <v>4</v>
      </c>
      <c r="M74" s="70" t="s">
        <v>5</v>
      </c>
      <c r="N74" s="69" t="s">
        <v>212</v>
      </c>
      <c r="O74" s="71" t="s">
        <v>213</v>
      </c>
    </row>
    <row r="75" spans="1:23" ht="14.5" thickBot="1" x14ac:dyDescent="0.35">
      <c r="A75" s="25">
        <v>72</v>
      </c>
      <c r="B75" s="40" t="s">
        <v>201</v>
      </c>
      <c r="C75" s="27">
        <v>3760</v>
      </c>
      <c r="D75" s="41">
        <v>59</v>
      </c>
      <c r="E75" s="42">
        <v>274</v>
      </c>
      <c r="F75" s="29">
        <f t="shared" si="6"/>
        <v>1.5691489361702126E-2</v>
      </c>
      <c r="G75" s="30">
        <f t="shared" si="7"/>
        <v>7.2872340425531909E-2</v>
      </c>
      <c r="H75" s="31">
        <v>213.8615014715491</v>
      </c>
      <c r="I75" s="32">
        <v>82</v>
      </c>
      <c r="L75" s="87">
        <v>1</v>
      </c>
      <c r="M75" s="88" t="s">
        <v>28</v>
      </c>
      <c r="N75" s="89">
        <v>807</v>
      </c>
      <c r="O75" s="75">
        <v>3.5603988352598606E-2</v>
      </c>
    </row>
    <row r="76" spans="1:23" ht="14.5" thickBot="1" x14ac:dyDescent="0.35">
      <c r="A76" s="25">
        <v>73</v>
      </c>
      <c r="B76" s="40" t="s">
        <v>192</v>
      </c>
      <c r="C76" s="27">
        <v>3281</v>
      </c>
      <c r="D76" s="41">
        <v>13</v>
      </c>
      <c r="E76" s="42">
        <v>2624</v>
      </c>
      <c r="F76" s="29">
        <f t="shared" si="6"/>
        <v>3.9622066443157572E-3</v>
      </c>
      <c r="G76" s="30">
        <f t="shared" si="7"/>
        <v>0.79975617189881132</v>
      </c>
      <c r="H76" s="31">
        <v>99.479360018744927</v>
      </c>
      <c r="I76" s="32">
        <v>101</v>
      </c>
      <c r="L76" s="76">
        <v>2</v>
      </c>
      <c r="M76" s="77" t="s">
        <v>21</v>
      </c>
      <c r="N76" s="90">
        <v>501</v>
      </c>
      <c r="O76" s="79">
        <v>5.1267882360164548E-3</v>
      </c>
    </row>
    <row r="77" spans="1:23" ht="14.5" thickBot="1" x14ac:dyDescent="0.35">
      <c r="A77" s="25">
        <v>74</v>
      </c>
      <c r="B77" s="40" t="s">
        <v>193</v>
      </c>
      <c r="C77" s="27">
        <v>3275</v>
      </c>
      <c r="D77" s="41">
        <v>20</v>
      </c>
      <c r="E77" s="42">
        <v>1673</v>
      </c>
      <c r="F77" s="29">
        <f t="shared" si="6"/>
        <v>6.1068702290076335E-3</v>
      </c>
      <c r="G77" s="30">
        <f t="shared" si="7"/>
        <v>0.5108396946564886</v>
      </c>
      <c r="H77" s="31">
        <v>256.43543315977155</v>
      </c>
      <c r="I77" s="32">
        <v>75</v>
      </c>
      <c r="L77" s="76">
        <v>3</v>
      </c>
      <c r="M77" s="77" t="s">
        <v>71</v>
      </c>
      <c r="N77" s="90">
        <v>239</v>
      </c>
      <c r="O77" s="80">
        <v>3.2323505545036518E-2</v>
      </c>
    </row>
    <row r="78" spans="1:23" ht="14.5" thickBot="1" x14ac:dyDescent="0.35">
      <c r="A78" s="25">
        <v>75</v>
      </c>
      <c r="B78" s="40" t="s">
        <v>196</v>
      </c>
      <c r="C78" s="27">
        <v>3161</v>
      </c>
      <c r="D78" s="41">
        <v>36</v>
      </c>
      <c r="E78" s="42">
        <v>1565</v>
      </c>
      <c r="F78" s="29">
        <f t="shared" si="6"/>
        <v>1.1388801012337867E-2</v>
      </c>
      <c r="G78" s="30">
        <f t="shared" si="7"/>
        <v>0.49509648845302118</v>
      </c>
      <c r="H78" s="31">
        <v>193.96964868973225</v>
      </c>
      <c r="I78" s="32">
        <v>86</v>
      </c>
      <c r="L78" s="76">
        <v>4</v>
      </c>
      <c r="M78" s="77" t="s">
        <v>24</v>
      </c>
      <c r="N78" s="90">
        <v>174</v>
      </c>
      <c r="O78" s="80">
        <v>4.7894302229562348E-2</v>
      </c>
    </row>
    <row r="79" spans="1:23" ht="14.5" thickBot="1" x14ac:dyDescent="0.35">
      <c r="A79" s="25">
        <v>76</v>
      </c>
      <c r="B79" s="40" t="s">
        <v>202</v>
      </c>
      <c r="C79" s="27">
        <v>3100</v>
      </c>
      <c r="D79" s="41">
        <v>46</v>
      </c>
      <c r="E79" s="42">
        <v>1395</v>
      </c>
      <c r="F79" s="29">
        <f t="shared" si="6"/>
        <v>1.4838709677419355E-2</v>
      </c>
      <c r="G79" s="30">
        <f t="shared" si="7"/>
        <v>0.45</v>
      </c>
      <c r="H79" s="31">
        <v>332.58169869428423</v>
      </c>
      <c r="I79" s="32">
        <v>65</v>
      </c>
      <c r="L79" s="76">
        <v>5</v>
      </c>
      <c r="M79" s="77" t="s">
        <v>56</v>
      </c>
      <c r="N79" s="90">
        <v>173</v>
      </c>
      <c r="O79" s="80">
        <v>5.0057870370370371E-2</v>
      </c>
    </row>
    <row r="80" spans="1:23" ht="14.5" thickBot="1" x14ac:dyDescent="0.35">
      <c r="A80" s="25">
        <v>77</v>
      </c>
      <c r="B80" s="40" t="s">
        <v>190</v>
      </c>
      <c r="C80" s="27">
        <v>3045</v>
      </c>
      <c r="D80" s="41">
        <v>57</v>
      </c>
      <c r="E80" s="42">
        <v>2929</v>
      </c>
      <c r="F80" s="29">
        <f t="shared" si="6"/>
        <v>1.8719211822660099E-2</v>
      </c>
      <c r="G80" s="30">
        <f t="shared" si="7"/>
        <v>0.96190476190476193</v>
      </c>
      <c r="H80" s="31">
        <v>43.733925269019657</v>
      </c>
      <c r="I80" s="32">
        <v>119</v>
      </c>
      <c r="L80" s="76">
        <v>6</v>
      </c>
      <c r="M80" s="77" t="s">
        <v>53</v>
      </c>
      <c r="N80" s="90">
        <v>148</v>
      </c>
      <c r="O80" s="80">
        <v>3.6642733349839071E-2</v>
      </c>
    </row>
    <row r="81" spans="1:15" ht="14.5" thickBot="1" x14ac:dyDescent="0.35">
      <c r="A81" s="25">
        <v>78</v>
      </c>
      <c r="B81" s="40" t="s">
        <v>194</v>
      </c>
      <c r="C81" s="27">
        <v>2882</v>
      </c>
      <c r="D81" s="41">
        <v>172</v>
      </c>
      <c r="E81" s="42">
        <v>1374</v>
      </c>
      <c r="F81" s="29">
        <f t="shared" si="6"/>
        <v>5.9680777238029149E-2</v>
      </c>
      <c r="G81" s="30">
        <f t="shared" si="7"/>
        <v>0.47675225537820959</v>
      </c>
      <c r="H81" s="31">
        <v>275.17185112267157</v>
      </c>
      <c r="I81" s="32">
        <v>72</v>
      </c>
      <c r="L81" s="76">
        <v>7</v>
      </c>
      <c r="M81" s="77" t="s">
        <v>92</v>
      </c>
      <c r="N81" s="90">
        <v>127</v>
      </c>
      <c r="O81" s="80">
        <v>3.1765882941470737E-2</v>
      </c>
    </row>
    <row r="82" spans="1:15" ht="14.5" thickBot="1" x14ac:dyDescent="0.35">
      <c r="A82" s="25">
        <v>79</v>
      </c>
      <c r="B82" s="40" t="s">
        <v>208</v>
      </c>
      <c r="C82" s="27">
        <v>2468</v>
      </c>
      <c r="D82" s="41">
        <v>14</v>
      </c>
      <c r="E82" s="42">
        <v>1079</v>
      </c>
      <c r="F82" s="29">
        <f t="shared" si="6"/>
        <v>5.6726094003241492E-3</v>
      </c>
      <c r="G82" s="30">
        <f t="shared" si="7"/>
        <v>0.43719611021069693</v>
      </c>
      <c r="H82" s="31" t="s">
        <v>185</v>
      </c>
      <c r="I82" s="32" t="s">
        <v>185</v>
      </c>
      <c r="L82" s="76">
        <v>8</v>
      </c>
      <c r="M82" s="77" t="s">
        <v>31</v>
      </c>
      <c r="N82" s="90">
        <v>121</v>
      </c>
      <c r="O82" s="80">
        <v>3.2813559322033897E-3</v>
      </c>
    </row>
    <row r="83" spans="1:15" ht="14.5" thickBot="1" x14ac:dyDescent="0.35">
      <c r="A83" s="25">
        <v>80</v>
      </c>
      <c r="B83" s="40" t="s">
        <v>198</v>
      </c>
      <c r="C83" s="27">
        <v>2443</v>
      </c>
      <c r="D83" s="41">
        <v>130</v>
      </c>
      <c r="E83" s="42">
        <v>880</v>
      </c>
      <c r="F83" s="29">
        <f t="shared" si="6"/>
        <v>5.3213262382316821E-2</v>
      </c>
      <c r="G83" s="30">
        <f t="shared" si="7"/>
        <v>0.36021285304952927</v>
      </c>
      <c r="H83" s="31">
        <v>348.9940671008593</v>
      </c>
      <c r="I83" s="32">
        <v>64</v>
      </c>
      <c r="L83" s="76">
        <v>9</v>
      </c>
      <c r="M83" s="77" t="s">
        <v>62</v>
      </c>
      <c r="N83" s="90">
        <v>121</v>
      </c>
      <c r="O83" s="80">
        <v>1.8518518518518517E-2</v>
      </c>
    </row>
    <row r="84" spans="1:15" ht="14.5" thickBot="1" x14ac:dyDescent="0.35">
      <c r="A84" s="25">
        <v>81</v>
      </c>
      <c r="B84" s="40" t="s">
        <v>200</v>
      </c>
      <c r="C84" s="27">
        <v>2423</v>
      </c>
      <c r="D84" s="41">
        <v>30</v>
      </c>
      <c r="E84" s="42">
        <v>1257</v>
      </c>
      <c r="F84" s="29">
        <f t="shared" si="6"/>
        <v>1.2381345439537762E-2</v>
      </c>
      <c r="G84" s="30">
        <f t="shared" si="7"/>
        <v>0.51877837391663228</v>
      </c>
      <c r="H84" s="31">
        <v>480.03382227574866</v>
      </c>
      <c r="I84" s="32">
        <v>57</v>
      </c>
      <c r="L84" s="76">
        <v>10</v>
      </c>
      <c r="M84" s="77" t="s">
        <v>86</v>
      </c>
      <c r="N84" s="90">
        <v>95</v>
      </c>
      <c r="O84" s="80">
        <v>3.0566280566280565E-2</v>
      </c>
    </row>
    <row r="85" spans="1:15" ht="14.5" customHeight="1" thickBot="1" x14ac:dyDescent="0.35">
      <c r="A85" s="25">
        <v>82</v>
      </c>
      <c r="B85" s="40" t="s">
        <v>197</v>
      </c>
      <c r="C85" s="27">
        <v>2416</v>
      </c>
      <c r="D85" s="41">
        <v>149</v>
      </c>
      <c r="E85" s="42">
        <v>1721</v>
      </c>
      <c r="F85" s="29">
        <f t="shared" si="6"/>
        <v>6.1672185430463579E-2</v>
      </c>
      <c r="G85" s="30">
        <f t="shared" si="7"/>
        <v>0.71233443708609268</v>
      </c>
      <c r="H85" s="31">
        <v>731.89942441684343</v>
      </c>
      <c r="I85" s="32">
        <v>45</v>
      </c>
      <c r="L85" s="76">
        <v>11</v>
      </c>
      <c r="M85" s="77" t="s">
        <v>37</v>
      </c>
      <c r="N85" s="90">
        <v>92</v>
      </c>
      <c r="O85" s="80">
        <v>2.8061613542778711E-3</v>
      </c>
    </row>
    <row r="86" spans="1:15" ht="14.5" thickBot="1" x14ac:dyDescent="0.35">
      <c r="A86" s="25">
        <v>83</v>
      </c>
      <c r="B86" s="40" t="s">
        <v>207</v>
      </c>
      <c r="C86" s="27">
        <v>2403</v>
      </c>
      <c r="D86" s="41">
        <v>68</v>
      </c>
      <c r="E86" s="42">
        <v>340</v>
      </c>
      <c r="F86" s="29">
        <f t="shared" si="6"/>
        <v>2.8297960882230546E-2</v>
      </c>
      <c r="G86" s="30">
        <f t="shared" si="7"/>
        <v>0.14148980441115272</v>
      </c>
      <c r="H86" s="31">
        <v>27.687340722177794</v>
      </c>
      <c r="I86" s="32">
        <v>127</v>
      </c>
      <c r="L86" s="76">
        <v>12</v>
      </c>
      <c r="M86" s="77" t="s">
        <v>40</v>
      </c>
      <c r="N86" s="90">
        <v>90</v>
      </c>
      <c r="O86" s="80">
        <v>3.1723651744800848E-3</v>
      </c>
    </row>
    <row r="87" spans="1:15" ht="18" customHeight="1" thickBot="1" x14ac:dyDescent="0.35">
      <c r="A87" s="25">
        <v>84</v>
      </c>
      <c r="B87" s="40" t="s">
        <v>199</v>
      </c>
      <c r="C87" s="27">
        <v>2244</v>
      </c>
      <c r="D87" s="41">
        <v>101</v>
      </c>
      <c r="E87" s="42">
        <v>2046</v>
      </c>
      <c r="F87" s="29">
        <f t="shared" si="6"/>
        <v>4.5008912655971477E-2</v>
      </c>
      <c r="G87" s="30">
        <f t="shared" si="7"/>
        <v>0.91176470588235292</v>
      </c>
      <c r="H87" s="31">
        <v>543.30141316474521</v>
      </c>
      <c r="I87" s="32">
        <v>53</v>
      </c>
      <c r="L87" s="76">
        <v>13</v>
      </c>
      <c r="M87" s="77" t="s">
        <v>50</v>
      </c>
      <c r="N87" s="90">
        <v>57</v>
      </c>
      <c r="O87" s="80">
        <v>7.64997986847403E-3</v>
      </c>
    </row>
    <row r="88" spans="1:15" ht="14.5" thickBot="1" x14ac:dyDescent="0.35">
      <c r="A88" s="25">
        <v>85</v>
      </c>
      <c r="B88" s="40" t="s">
        <v>215</v>
      </c>
      <c r="C88" s="27">
        <v>2135</v>
      </c>
      <c r="D88" s="41">
        <v>14</v>
      </c>
      <c r="E88" s="42">
        <v>562</v>
      </c>
      <c r="F88" s="29">
        <f t="shared" si="6"/>
        <v>6.5573770491803279E-3</v>
      </c>
      <c r="G88" s="30">
        <f t="shared" si="7"/>
        <v>0.26323185011709604</v>
      </c>
      <c r="H88" s="31">
        <v>982.70304555093264</v>
      </c>
      <c r="I88" s="32">
        <v>40</v>
      </c>
      <c r="L88" s="76">
        <v>14</v>
      </c>
      <c r="M88" s="77" t="s">
        <v>125</v>
      </c>
      <c r="N88" s="90">
        <v>52</v>
      </c>
      <c r="O88" s="80">
        <v>0.12121212121212122</v>
      </c>
    </row>
    <row r="89" spans="1:15" ht="14.5" thickBot="1" x14ac:dyDescent="0.35">
      <c r="A89" s="25">
        <v>86</v>
      </c>
      <c r="B89" s="40" t="s">
        <v>211</v>
      </c>
      <c r="C89" s="27">
        <v>2042</v>
      </c>
      <c r="D89" s="41">
        <v>36</v>
      </c>
      <c r="E89" s="42">
        <v>787</v>
      </c>
      <c r="F89" s="29">
        <f t="shared" si="6"/>
        <v>1.762977473065622E-2</v>
      </c>
      <c r="G89" s="30">
        <f t="shared" si="7"/>
        <v>0.38540646425073455</v>
      </c>
      <c r="H89" s="31">
        <v>316.41484930859014</v>
      </c>
      <c r="I89" s="32">
        <v>66</v>
      </c>
      <c r="L89" s="76">
        <v>15</v>
      </c>
      <c r="M89" s="77" t="s">
        <v>74</v>
      </c>
      <c r="N89" s="90">
        <v>43</v>
      </c>
      <c r="O89" s="80">
        <v>5.9888579387186627E-2</v>
      </c>
    </row>
    <row r="90" spans="1:15" ht="14.5" thickBot="1" x14ac:dyDescent="0.35">
      <c r="A90" s="25">
        <v>87</v>
      </c>
      <c r="B90" s="40" t="s">
        <v>204</v>
      </c>
      <c r="C90" s="27">
        <v>2014</v>
      </c>
      <c r="D90" s="41">
        <v>116</v>
      </c>
      <c r="E90" s="42">
        <v>1453</v>
      </c>
      <c r="F90" s="29">
        <f t="shared" si="6"/>
        <v>5.7596822244289969E-2</v>
      </c>
      <c r="G90" s="30">
        <f t="shared" si="7"/>
        <v>0.7214498510427011</v>
      </c>
      <c r="H90" s="31">
        <v>78.469078410285036</v>
      </c>
      <c r="I90" s="32">
        <v>109</v>
      </c>
      <c r="J90" s="57"/>
      <c r="L90" s="76">
        <v>16</v>
      </c>
      <c r="M90" s="77" t="s">
        <v>44</v>
      </c>
      <c r="N90" s="90">
        <v>42</v>
      </c>
      <c r="O90" s="80">
        <v>5.068179075660673E-3</v>
      </c>
    </row>
    <row r="91" spans="1:15" ht="14.5" thickBot="1" x14ac:dyDescent="0.35">
      <c r="A91" s="25">
        <v>88</v>
      </c>
      <c r="B91" s="40" t="s">
        <v>203</v>
      </c>
      <c r="C91" s="27">
        <v>1947</v>
      </c>
      <c r="D91" s="41">
        <v>82</v>
      </c>
      <c r="E91" s="42">
        <v>1704</v>
      </c>
      <c r="F91" s="29">
        <f t="shared" si="6"/>
        <v>4.2116076014381096E-2</v>
      </c>
      <c r="G91" s="30">
        <f t="shared" si="7"/>
        <v>0.87519260400616328</v>
      </c>
      <c r="H91" s="31">
        <v>171.79184898411197</v>
      </c>
      <c r="I91" s="32">
        <v>92</v>
      </c>
      <c r="J91" s="57"/>
      <c r="L91" s="76">
        <v>17</v>
      </c>
      <c r="M91" s="77" t="s">
        <v>80</v>
      </c>
      <c r="N91" s="90">
        <v>34</v>
      </c>
      <c r="O91" s="80">
        <v>5.8209210751583636E-3</v>
      </c>
    </row>
    <row r="92" spans="1:15" ht="14.5" thickBot="1" x14ac:dyDescent="0.35">
      <c r="A92" s="25">
        <v>89</v>
      </c>
      <c r="B92" s="40" t="s">
        <v>206</v>
      </c>
      <c r="C92" s="27">
        <v>1834</v>
      </c>
      <c r="D92" s="41">
        <v>65</v>
      </c>
      <c r="E92" s="42">
        <v>1552</v>
      </c>
      <c r="F92" s="29">
        <f t="shared" si="6"/>
        <v>3.5441657579062161E-2</v>
      </c>
      <c r="G92" s="30">
        <f t="shared" si="7"/>
        <v>0.84623773173391492</v>
      </c>
      <c r="H92" s="31">
        <v>1383.4743461310998</v>
      </c>
      <c r="I92" s="32">
        <v>37</v>
      </c>
      <c r="J92" s="57"/>
      <c r="L92" s="76">
        <v>18</v>
      </c>
      <c r="M92" s="77" t="s">
        <v>77</v>
      </c>
      <c r="N92" s="90">
        <v>30</v>
      </c>
      <c r="O92" s="80">
        <v>2.570694087403599E-2</v>
      </c>
    </row>
    <row r="93" spans="1:15" ht="14.5" thickBot="1" x14ac:dyDescent="0.35">
      <c r="A93" s="25">
        <v>90</v>
      </c>
      <c r="B93" s="40" t="s">
        <v>205</v>
      </c>
      <c r="C93" s="27">
        <v>1804</v>
      </c>
      <c r="D93" s="41">
        <v>10</v>
      </c>
      <c r="E93" s="42">
        <v>1791</v>
      </c>
      <c r="F93" s="29">
        <f t="shared" si="6"/>
        <v>5.5432372505543242E-3</v>
      </c>
      <c r="G93" s="30">
        <f t="shared" si="7"/>
        <v>0.99279379157427938</v>
      </c>
      <c r="H93" s="31" t="s">
        <v>185</v>
      </c>
      <c r="I93" s="32" t="s">
        <v>185</v>
      </c>
      <c r="J93" s="57"/>
      <c r="L93" s="76">
        <v>19</v>
      </c>
      <c r="M93" s="77" t="s">
        <v>47</v>
      </c>
      <c r="N93" s="90">
        <v>29</v>
      </c>
      <c r="O93" s="80">
        <v>6.6820276497695855E-3</v>
      </c>
    </row>
    <row r="94" spans="1:15" ht="14.5" thickBot="1" x14ac:dyDescent="0.35">
      <c r="A94" s="25">
        <v>91</v>
      </c>
      <c r="B94" s="40" t="s">
        <v>216</v>
      </c>
      <c r="C94" s="27">
        <v>1689</v>
      </c>
      <c r="D94" s="41">
        <v>66</v>
      </c>
      <c r="E94" s="42">
        <v>235</v>
      </c>
      <c r="F94" s="29">
        <f t="shared" si="6"/>
        <v>3.9076376554174071E-2</v>
      </c>
      <c r="G94" s="30">
        <f t="shared" si="7"/>
        <v>0.13913558318531677</v>
      </c>
      <c r="H94" s="31">
        <v>109.3706138838515</v>
      </c>
      <c r="I94" s="32">
        <v>99</v>
      </c>
      <c r="J94" s="57"/>
      <c r="L94" s="82">
        <v>20</v>
      </c>
      <c r="M94" s="83" t="s">
        <v>119</v>
      </c>
      <c r="N94" s="91">
        <v>27</v>
      </c>
      <c r="O94" s="85">
        <v>1.9410496046010063E-2</v>
      </c>
    </row>
    <row r="95" spans="1:15" ht="14.5" thickBot="1" x14ac:dyDescent="0.35">
      <c r="A95" s="25">
        <v>92</v>
      </c>
      <c r="B95" s="40" t="s">
        <v>209</v>
      </c>
      <c r="C95" s="27">
        <v>1639</v>
      </c>
      <c r="D95" s="41">
        <v>65</v>
      </c>
      <c r="E95" s="42">
        <v>1165</v>
      </c>
      <c r="F95" s="29">
        <f t="shared" si="6"/>
        <v>3.9658328248932277E-2</v>
      </c>
      <c r="G95" s="30">
        <f t="shared" si="7"/>
        <v>0.7107992678462477</v>
      </c>
      <c r="H95" s="31">
        <v>593.92084509971824</v>
      </c>
      <c r="I95" s="32">
        <v>48</v>
      </c>
      <c r="J95" s="57"/>
    </row>
    <row r="96" spans="1:15" ht="14.5" thickBot="1" x14ac:dyDescent="0.35">
      <c r="A96" s="25">
        <v>93</v>
      </c>
      <c r="B96" s="40" t="s">
        <v>217</v>
      </c>
      <c r="C96" s="27">
        <v>1513</v>
      </c>
      <c r="D96" s="41">
        <v>28</v>
      </c>
      <c r="E96" s="42">
        <v>1322</v>
      </c>
      <c r="F96" s="29">
        <f t="shared" si="6"/>
        <v>1.8506278916060808E-2</v>
      </c>
      <c r="G96" s="30">
        <f t="shared" si="7"/>
        <v>0.87376074025115669</v>
      </c>
      <c r="H96" s="31">
        <v>277.25790647740803</v>
      </c>
      <c r="I96" s="32">
        <v>71</v>
      </c>
      <c r="J96" s="57"/>
    </row>
    <row r="97" spans="1:15" ht="14.5" thickBot="1" x14ac:dyDescent="0.35">
      <c r="A97" s="25">
        <v>94</v>
      </c>
      <c r="B97" s="40" t="s">
        <v>214</v>
      </c>
      <c r="C97" s="27">
        <v>1504</v>
      </c>
      <c r="D97" s="41">
        <v>21</v>
      </c>
      <c r="E97" s="42">
        <v>1461</v>
      </c>
      <c r="F97" s="29">
        <f t="shared" si="6"/>
        <v>1.3962765957446808E-2</v>
      </c>
      <c r="G97" s="30">
        <f t="shared" si="7"/>
        <v>0.97140957446808507</v>
      </c>
      <c r="H97" s="31">
        <v>314.44285805978302</v>
      </c>
      <c r="I97" s="32">
        <v>67</v>
      </c>
      <c r="J97" s="57"/>
    </row>
    <row r="98" spans="1:15" ht="14.5" thickBot="1" x14ac:dyDescent="0.35">
      <c r="A98" s="25">
        <v>95</v>
      </c>
      <c r="B98" s="40" t="s">
        <v>218</v>
      </c>
      <c r="C98" s="27">
        <v>1469</v>
      </c>
      <c r="D98" s="41">
        <v>108</v>
      </c>
      <c r="E98" s="42">
        <v>1346</v>
      </c>
      <c r="F98" s="29">
        <f t="shared" si="6"/>
        <v>7.3519400953029265E-2</v>
      </c>
      <c r="G98" s="30">
        <f t="shared" si="7"/>
        <v>0.91626957113682772</v>
      </c>
      <c r="H98" s="31">
        <v>706.70732117995578</v>
      </c>
      <c r="I98" s="32">
        <v>46</v>
      </c>
      <c r="J98" s="57"/>
      <c r="L98" s="190" t="s">
        <v>264</v>
      </c>
      <c r="M98" s="191"/>
      <c r="N98" s="191"/>
      <c r="O98" s="191"/>
    </row>
    <row r="99" spans="1:15" ht="28.5" thickBot="1" x14ac:dyDescent="0.35">
      <c r="A99" s="25">
        <v>96</v>
      </c>
      <c r="B99" s="40" t="s">
        <v>219</v>
      </c>
      <c r="C99" s="27">
        <v>1468</v>
      </c>
      <c r="D99" s="41">
        <v>16</v>
      </c>
      <c r="E99" s="42">
        <v>1015</v>
      </c>
      <c r="F99" s="29">
        <f t="shared" si="6"/>
        <v>1.0899182561307902E-2</v>
      </c>
      <c r="G99" s="30">
        <f t="shared" si="7"/>
        <v>0.69141689373296999</v>
      </c>
      <c r="H99" s="31">
        <v>228.80834184090961</v>
      </c>
      <c r="I99" s="32">
        <v>77</v>
      </c>
      <c r="J99" s="57"/>
      <c r="L99" s="69" t="s">
        <v>4</v>
      </c>
      <c r="M99" s="70" t="s">
        <v>5</v>
      </c>
      <c r="N99" s="92" t="s">
        <v>213</v>
      </c>
      <c r="O99" s="71" t="s">
        <v>212</v>
      </c>
    </row>
    <row r="100" spans="1:15" ht="14.5" thickBot="1" x14ac:dyDescent="0.35">
      <c r="A100" s="25">
        <v>97</v>
      </c>
      <c r="B100" s="40" t="s">
        <v>220</v>
      </c>
      <c r="C100" s="27">
        <v>1395</v>
      </c>
      <c r="D100" s="41">
        <v>4</v>
      </c>
      <c r="E100" s="42">
        <v>155</v>
      </c>
      <c r="F100" s="29">
        <f t="shared" si="6"/>
        <v>2.8673835125448029E-3</v>
      </c>
      <c r="G100" s="30">
        <f t="shared" si="7"/>
        <v>0.1111111111111111</v>
      </c>
      <c r="H100" s="31" t="s">
        <v>185</v>
      </c>
      <c r="I100" s="32" t="s">
        <v>185</v>
      </c>
      <c r="J100" s="57"/>
      <c r="L100" s="87">
        <v>1</v>
      </c>
      <c r="M100" s="88" t="s">
        <v>265</v>
      </c>
      <c r="N100" s="93">
        <v>0.23053435114503817</v>
      </c>
      <c r="O100" s="94">
        <v>151</v>
      </c>
    </row>
    <row r="101" spans="1:15" ht="14.5" thickBot="1" x14ac:dyDescent="0.35">
      <c r="A101" s="25">
        <v>98</v>
      </c>
      <c r="B101" s="40" t="s">
        <v>227</v>
      </c>
      <c r="C101" s="27">
        <v>1286</v>
      </c>
      <c r="D101" s="41">
        <v>52</v>
      </c>
      <c r="E101" s="42">
        <v>402</v>
      </c>
      <c r="F101" s="29">
        <f t="shared" si="6"/>
        <v>4.0435458786936239E-2</v>
      </c>
      <c r="G101" s="30">
        <f t="shared" si="7"/>
        <v>0.31259720062208396</v>
      </c>
      <c r="H101" s="31">
        <v>24.460772633637561</v>
      </c>
      <c r="I101" s="32">
        <v>130</v>
      </c>
      <c r="J101" s="57"/>
      <c r="L101" s="76">
        <v>2</v>
      </c>
      <c r="M101" s="77" t="s">
        <v>286</v>
      </c>
      <c r="N101" s="95">
        <v>0.21686746987951808</v>
      </c>
      <c r="O101" s="96">
        <v>18</v>
      </c>
    </row>
    <row r="102" spans="1:15" ht="14.5" thickBot="1" x14ac:dyDescent="0.35">
      <c r="A102" s="25">
        <v>99</v>
      </c>
      <c r="B102" s="40" t="s">
        <v>223</v>
      </c>
      <c r="C102" s="27">
        <v>1206</v>
      </c>
      <c r="D102" s="41">
        <v>10</v>
      </c>
      <c r="E102" s="42">
        <v>712</v>
      </c>
      <c r="F102" s="29">
        <f t="shared" si="6"/>
        <v>8.291873963515755E-3</v>
      </c>
      <c r="G102" s="30">
        <f t="shared" si="7"/>
        <v>0.5903814262023217</v>
      </c>
      <c r="H102" s="31">
        <v>56.556701399328155</v>
      </c>
      <c r="I102" s="32">
        <v>114</v>
      </c>
      <c r="J102" s="57"/>
      <c r="L102" s="76">
        <v>3</v>
      </c>
      <c r="M102" s="77" t="s">
        <v>254</v>
      </c>
      <c r="N102" s="97">
        <v>0.20446735395189003</v>
      </c>
      <c r="O102" s="96">
        <v>119</v>
      </c>
    </row>
    <row r="103" spans="1:15" ht="14.5" thickBot="1" x14ac:dyDescent="0.35">
      <c r="A103" s="25">
        <v>100</v>
      </c>
      <c r="B103" s="40" t="s">
        <v>222</v>
      </c>
      <c r="C103" s="27">
        <v>1178</v>
      </c>
      <c r="D103" s="41">
        <v>7</v>
      </c>
      <c r="E103" s="42">
        <v>42</v>
      </c>
      <c r="F103" s="29">
        <f t="shared" si="6"/>
        <v>5.9422750424448214E-3</v>
      </c>
      <c r="G103" s="30">
        <f t="shared" si="7"/>
        <v>3.5653650254668934E-2</v>
      </c>
      <c r="H103" s="31">
        <v>613.24718026031246</v>
      </c>
      <c r="I103" s="32">
        <v>47</v>
      </c>
      <c r="J103" s="57"/>
      <c r="L103" s="76">
        <v>4</v>
      </c>
      <c r="M103" s="77" t="s">
        <v>270</v>
      </c>
      <c r="N103" s="97">
        <v>0.19123505976095617</v>
      </c>
      <c r="O103" s="96">
        <v>48</v>
      </c>
    </row>
    <row r="104" spans="1:15" ht="14.5" thickBot="1" x14ac:dyDescent="0.35">
      <c r="A104" s="25">
        <v>101</v>
      </c>
      <c r="B104" s="40" t="s">
        <v>239</v>
      </c>
      <c r="C104" s="27">
        <v>1177</v>
      </c>
      <c r="D104" s="41">
        <v>10</v>
      </c>
      <c r="E104" s="42">
        <v>302</v>
      </c>
      <c r="F104" s="29">
        <f t="shared" si="6"/>
        <v>8.4961767204757861E-3</v>
      </c>
      <c r="G104" s="30">
        <f t="shared" si="7"/>
        <v>0.25658453695836875</v>
      </c>
      <c r="H104" s="31">
        <v>41.275321155839443</v>
      </c>
      <c r="I104" s="32">
        <v>123</v>
      </c>
      <c r="J104" s="57"/>
      <c r="L104" s="76">
        <v>5</v>
      </c>
      <c r="M104" s="98" t="s">
        <v>252</v>
      </c>
      <c r="N104" s="97">
        <v>0.14370370370370369</v>
      </c>
      <c r="O104" s="96">
        <v>97</v>
      </c>
    </row>
    <row r="105" spans="1:15" ht="14.5" thickBot="1" x14ac:dyDescent="0.35">
      <c r="A105" s="25">
        <v>102</v>
      </c>
      <c r="B105" s="40" t="s">
        <v>228</v>
      </c>
      <c r="C105" s="27">
        <v>1140</v>
      </c>
      <c r="D105" s="41">
        <v>26</v>
      </c>
      <c r="E105" s="42">
        <v>689</v>
      </c>
      <c r="F105" s="29">
        <f t="shared" si="6"/>
        <v>2.2807017543859651E-2</v>
      </c>
      <c r="G105" s="30">
        <f t="shared" si="7"/>
        <v>0.60438596491228069</v>
      </c>
      <c r="H105" s="31">
        <v>166.28467381875527</v>
      </c>
      <c r="I105" s="32">
        <v>93</v>
      </c>
      <c r="J105" s="57"/>
      <c r="L105" s="76">
        <v>6</v>
      </c>
      <c r="M105" s="77" t="s">
        <v>288</v>
      </c>
      <c r="N105" s="97">
        <v>0.14150943396226415</v>
      </c>
      <c r="O105" s="96">
        <v>15</v>
      </c>
    </row>
    <row r="106" spans="1:15" ht="14.5" thickBot="1" x14ac:dyDescent="0.35">
      <c r="A106" s="25">
        <v>103</v>
      </c>
      <c r="B106" s="40" t="s">
        <v>244</v>
      </c>
      <c r="C106" s="27">
        <v>1063</v>
      </c>
      <c r="D106" s="41">
        <v>31</v>
      </c>
      <c r="E106" s="42">
        <v>22</v>
      </c>
      <c r="F106" s="29">
        <f t="shared" si="6"/>
        <v>2.9162746942615239E-2</v>
      </c>
      <c r="G106" s="30">
        <f t="shared" si="7"/>
        <v>2.0696142991533398E-2</v>
      </c>
      <c r="H106" s="31">
        <v>94.379182527119369</v>
      </c>
      <c r="I106" s="32">
        <v>102</v>
      </c>
      <c r="J106" s="57"/>
      <c r="L106" s="76">
        <v>7</v>
      </c>
      <c r="M106" s="77" t="s">
        <v>207</v>
      </c>
      <c r="N106" s="97">
        <v>0.12237272302662307</v>
      </c>
      <c r="O106" s="96">
        <v>262</v>
      </c>
    </row>
    <row r="107" spans="1:15" ht="14.5" thickBot="1" x14ac:dyDescent="0.35">
      <c r="A107" s="25">
        <v>104</v>
      </c>
      <c r="B107" s="40" t="s">
        <v>231</v>
      </c>
      <c r="C107" s="27">
        <v>1059</v>
      </c>
      <c r="D107" s="41">
        <v>67</v>
      </c>
      <c r="E107" s="42">
        <v>604</v>
      </c>
      <c r="F107" s="29">
        <f t="shared" si="6"/>
        <v>6.3267233238904624E-2</v>
      </c>
      <c r="G107" s="30">
        <f t="shared" si="7"/>
        <v>0.57034938621340892</v>
      </c>
      <c r="H107" s="31">
        <v>53.871112523934876</v>
      </c>
      <c r="I107" s="32">
        <v>115</v>
      </c>
      <c r="J107" s="57"/>
      <c r="L107" s="76">
        <v>8</v>
      </c>
      <c r="M107" s="77" t="s">
        <v>260</v>
      </c>
      <c r="N107" s="97">
        <v>0.11195445920303605</v>
      </c>
      <c r="O107" s="96">
        <v>59</v>
      </c>
    </row>
    <row r="108" spans="1:15" ht="14.5" thickBot="1" x14ac:dyDescent="0.35">
      <c r="A108" s="25">
        <v>105</v>
      </c>
      <c r="B108" s="40" t="s">
        <v>224</v>
      </c>
      <c r="C108" s="27">
        <v>1053</v>
      </c>
      <c r="D108" s="41">
        <v>22</v>
      </c>
      <c r="E108" s="42">
        <v>741</v>
      </c>
      <c r="F108" s="29">
        <f t="shared" si="6"/>
        <v>2.0892687559354226E-2</v>
      </c>
      <c r="G108" s="30">
        <f t="shared" si="7"/>
        <v>0.70370370370370372</v>
      </c>
      <c r="H108" s="31">
        <v>552.25061793854752</v>
      </c>
      <c r="I108" s="32">
        <v>52</v>
      </c>
      <c r="J108" s="57"/>
      <c r="L108" s="76">
        <v>9</v>
      </c>
      <c r="M108" s="77" t="s">
        <v>244</v>
      </c>
      <c r="N108" s="97">
        <v>0.10960334029227557</v>
      </c>
      <c r="O108" s="96">
        <v>105</v>
      </c>
    </row>
    <row r="109" spans="1:15" ht="14.5" thickBot="1" x14ac:dyDescent="0.35">
      <c r="A109" s="25">
        <v>106</v>
      </c>
      <c r="B109" s="40" t="s">
        <v>221</v>
      </c>
      <c r="C109" s="27">
        <v>1051</v>
      </c>
      <c r="D109" s="41">
        <v>48</v>
      </c>
      <c r="E109" s="81">
        <v>919</v>
      </c>
      <c r="F109" s="29">
        <f t="shared" si="6"/>
        <v>4.5670789724072312E-2</v>
      </c>
      <c r="G109" s="30">
        <f t="shared" si="7"/>
        <v>0.87440532825880113</v>
      </c>
      <c r="H109" s="31">
        <v>89.86962405851736</v>
      </c>
      <c r="I109" s="32">
        <v>106</v>
      </c>
      <c r="J109" s="57"/>
      <c r="L109" s="76">
        <v>10</v>
      </c>
      <c r="M109" s="77" t="s">
        <v>267</v>
      </c>
      <c r="N109" s="97">
        <v>0.10548523206751055</v>
      </c>
      <c r="O109" s="96">
        <v>25</v>
      </c>
    </row>
    <row r="110" spans="1:15" ht="14.5" thickBot="1" x14ac:dyDescent="0.35">
      <c r="A110" s="25">
        <v>107</v>
      </c>
      <c r="B110" s="40" t="s">
        <v>235</v>
      </c>
      <c r="C110" s="27">
        <v>1043</v>
      </c>
      <c r="D110" s="41">
        <v>12</v>
      </c>
      <c r="E110" s="81">
        <v>165</v>
      </c>
      <c r="F110" s="29">
        <f t="shared" si="6"/>
        <v>1.1505273250239693E-2</v>
      </c>
      <c r="G110" s="30">
        <f t="shared" si="7"/>
        <v>0.15819750719079578</v>
      </c>
      <c r="H110" s="31">
        <v>769.18198270483617</v>
      </c>
      <c r="I110" s="32">
        <v>44</v>
      </c>
      <c r="J110" s="57"/>
      <c r="L110" s="76">
        <v>11</v>
      </c>
      <c r="M110" s="77" t="s">
        <v>215</v>
      </c>
      <c r="N110" s="97">
        <v>0.10392967942088935</v>
      </c>
      <c r="O110" s="96">
        <v>201</v>
      </c>
    </row>
    <row r="111" spans="1:15" ht="14.5" thickBot="1" x14ac:dyDescent="0.35">
      <c r="A111" s="25">
        <v>108</v>
      </c>
      <c r="B111" s="40" t="s">
        <v>225</v>
      </c>
      <c r="C111" s="27">
        <v>1038</v>
      </c>
      <c r="D111" s="41">
        <v>30</v>
      </c>
      <c r="E111" s="42">
        <v>791</v>
      </c>
      <c r="F111" s="29">
        <f t="shared" si="6"/>
        <v>2.8901734104046242E-2</v>
      </c>
      <c r="G111" s="30">
        <f t="shared" si="7"/>
        <v>0.76204238921001932</v>
      </c>
      <c r="H111" s="31">
        <v>519</v>
      </c>
      <c r="I111" s="32">
        <v>54</v>
      </c>
      <c r="J111" s="57"/>
      <c r="L111" s="76">
        <v>12</v>
      </c>
      <c r="M111" s="77" t="s">
        <v>201</v>
      </c>
      <c r="N111" s="97">
        <v>9.8130841121495324E-2</v>
      </c>
      <c r="O111" s="96">
        <v>336</v>
      </c>
    </row>
    <row r="112" spans="1:15" ht="14.5" thickBot="1" x14ac:dyDescent="0.35">
      <c r="A112" s="25">
        <v>109</v>
      </c>
      <c r="B112" s="40" t="s">
        <v>226</v>
      </c>
      <c r="C112" s="27">
        <v>1029</v>
      </c>
      <c r="D112" s="41">
        <v>33</v>
      </c>
      <c r="E112" s="42">
        <v>803</v>
      </c>
      <c r="F112" s="29">
        <f t="shared" si="6"/>
        <v>3.2069970845481049E-2</v>
      </c>
      <c r="G112" s="30">
        <f t="shared" si="7"/>
        <v>0.78036929057337223</v>
      </c>
      <c r="H112" s="31">
        <v>357.17794021834021</v>
      </c>
      <c r="I112" s="32">
        <v>63</v>
      </c>
      <c r="J112" s="57"/>
      <c r="L112" s="76">
        <v>13</v>
      </c>
      <c r="M112" s="77" t="s">
        <v>277</v>
      </c>
      <c r="N112" s="97">
        <v>8.9005235602094238E-2</v>
      </c>
      <c r="O112" s="96">
        <v>17</v>
      </c>
    </row>
    <row r="113" spans="1:36" ht="14.5" thickBot="1" x14ac:dyDescent="0.35">
      <c r="A113" s="25">
        <v>110</v>
      </c>
      <c r="B113" s="40" t="s">
        <v>232</v>
      </c>
      <c r="C113" s="27">
        <v>951</v>
      </c>
      <c r="D113" s="41">
        <v>10</v>
      </c>
      <c r="E113" s="42">
        <v>628</v>
      </c>
      <c r="F113" s="29">
        <f t="shared" si="6"/>
        <v>1.0515247108307046E-2</v>
      </c>
      <c r="G113" s="30">
        <f t="shared" si="7"/>
        <v>0.66035751840168244</v>
      </c>
      <c r="H113" s="31">
        <v>188.40782706736977</v>
      </c>
      <c r="I113" s="32">
        <v>88</v>
      </c>
      <c r="J113" s="57"/>
      <c r="L113" s="76">
        <v>14</v>
      </c>
      <c r="M113" s="77" t="s">
        <v>208</v>
      </c>
      <c r="N113" s="97">
        <v>8.7224669603524235E-2</v>
      </c>
      <c r="O113" s="96">
        <v>198</v>
      </c>
    </row>
    <row r="114" spans="1:36" ht="14.5" thickBot="1" x14ac:dyDescent="0.35">
      <c r="A114" s="25">
        <v>111</v>
      </c>
      <c r="B114" s="40" t="s">
        <v>230</v>
      </c>
      <c r="C114" s="27">
        <v>951</v>
      </c>
      <c r="D114" s="41">
        <v>62</v>
      </c>
      <c r="E114" s="42">
        <v>786</v>
      </c>
      <c r="F114" s="29">
        <f t="shared" si="6"/>
        <v>6.5194532071503677E-2</v>
      </c>
      <c r="G114" s="30">
        <f t="shared" si="7"/>
        <v>0.82649842271293372</v>
      </c>
      <c r="H114" s="31">
        <v>40.796689419436511</v>
      </c>
      <c r="I114" s="32">
        <v>125</v>
      </c>
      <c r="J114" s="57"/>
      <c r="L114" s="76">
        <v>15</v>
      </c>
      <c r="M114" s="77" t="s">
        <v>235</v>
      </c>
      <c r="N114" s="97">
        <v>8.6458333333333331E-2</v>
      </c>
      <c r="O114" s="96">
        <v>83</v>
      </c>
    </row>
    <row r="115" spans="1:36" ht="14.5" thickBot="1" x14ac:dyDescent="0.35">
      <c r="A115" s="25">
        <v>112</v>
      </c>
      <c r="B115" s="40" t="s">
        <v>229</v>
      </c>
      <c r="C115" s="27">
        <v>937</v>
      </c>
      <c r="D115" s="41">
        <v>17</v>
      </c>
      <c r="E115" s="42">
        <v>594</v>
      </c>
      <c r="F115" s="29">
        <f t="shared" si="6"/>
        <v>1.8143009605122731E-2</v>
      </c>
      <c r="G115" s="30">
        <f t="shared" si="7"/>
        <v>0.63393810032017073</v>
      </c>
      <c r="H115" s="31">
        <v>781.76167532277907</v>
      </c>
      <c r="I115" s="32">
        <v>43</v>
      </c>
      <c r="J115" s="57"/>
      <c r="L115" s="76">
        <v>16</v>
      </c>
      <c r="M115" s="98" t="s">
        <v>83</v>
      </c>
      <c r="N115" s="97">
        <v>7.9905751017980503E-2</v>
      </c>
      <c r="O115" s="96">
        <v>3493</v>
      </c>
    </row>
    <row r="116" spans="1:36" ht="14.5" thickBot="1" x14ac:dyDescent="0.35">
      <c r="A116" s="25">
        <v>113</v>
      </c>
      <c r="B116" s="40" t="s">
        <v>233</v>
      </c>
      <c r="C116" s="27">
        <v>920</v>
      </c>
      <c r="D116" s="27">
        <v>7</v>
      </c>
      <c r="E116" s="42">
        <v>336</v>
      </c>
      <c r="F116" s="29">
        <f t="shared" si="6"/>
        <v>7.6086956521739134E-3</v>
      </c>
      <c r="G116" s="30">
        <f t="shared" si="7"/>
        <v>0.36521739130434783</v>
      </c>
      <c r="H116" s="31">
        <v>51.50878756712239</v>
      </c>
      <c r="I116" s="32">
        <v>117</v>
      </c>
      <c r="J116" s="57"/>
      <c r="L116" s="76">
        <v>17</v>
      </c>
      <c r="M116" s="77" t="s">
        <v>255</v>
      </c>
      <c r="N116" s="97">
        <v>7.9470198675496692E-2</v>
      </c>
      <c r="O116" s="96">
        <v>48</v>
      </c>
    </row>
    <row r="117" spans="1:36" ht="14.5" thickBot="1" x14ac:dyDescent="0.35">
      <c r="A117" s="25">
        <v>114</v>
      </c>
      <c r="B117" s="40" t="s">
        <v>234</v>
      </c>
      <c r="C117" s="27">
        <v>865</v>
      </c>
      <c r="D117" s="41">
        <v>11</v>
      </c>
      <c r="E117" s="42">
        <v>344</v>
      </c>
      <c r="F117" s="29">
        <f t="shared" si="6"/>
        <v>1.2716763005780347E-2</v>
      </c>
      <c r="G117" s="30">
        <f t="shared" si="7"/>
        <v>0.39768786127167632</v>
      </c>
      <c r="H117" s="31">
        <v>122.78845919079423</v>
      </c>
      <c r="I117" s="32">
        <v>97</v>
      </c>
      <c r="J117" s="57"/>
      <c r="L117" s="76">
        <v>18</v>
      </c>
      <c r="M117" s="77" t="s">
        <v>274</v>
      </c>
      <c r="N117" s="97">
        <v>7.7319587628865982E-2</v>
      </c>
      <c r="O117" s="96">
        <v>15</v>
      </c>
      <c r="AJ117" s="86">
        <v>1</v>
      </c>
    </row>
    <row r="118" spans="1:36" ht="14.5" thickBot="1" x14ac:dyDescent="0.35">
      <c r="A118" s="25">
        <v>115</v>
      </c>
      <c r="B118" s="40" t="s">
        <v>236</v>
      </c>
      <c r="C118" s="27">
        <v>832</v>
      </c>
      <c r="D118" s="41">
        <v>52</v>
      </c>
      <c r="E118" s="42">
        <v>672</v>
      </c>
      <c r="F118" s="29">
        <f t="shared" si="6"/>
        <v>6.25E-2</v>
      </c>
      <c r="G118" s="30">
        <f t="shared" si="7"/>
        <v>0.80769230769230771</v>
      </c>
      <c r="H118" s="31">
        <v>40.942105402497802</v>
      </c>
      <c r="I118" s="32">
        <v>124</v>
      </c>
      <c r="J118" s="57"/>
      <c r="L118" s="76">
        <v>19</v>
      </c>
      <c r="M118" s="77" t="s">
        <v>74</v>
      </c>
      <c r="N118" s="97">
        <v>7.0837312957656801E-2</v>
      </c>
      <c r="O118" s="96">
        <v>4895</v>
      </c>
    </row>
    <row r="119" spans="1:36" ht="14.5" thickBot="1" x14ac:dyDescent="0.35">
      <c r="A119" s="25">
        <v>116</v>
      </c>
      <c r="B119" s="40" t="s">
        <v>265</v>
      </c>
      <c r="C119" s="27">
        <v>806</v>
      </c>
      <c r="D119" s="41">
        <v>8</v>
      </c>
      <c r="E119" s="42">
        <v>6</v>
      </c>
      <c r="F119" s="29">
        <f t="shared" si="6"/>
        <v>9.9255583126550868E-3</v>
      </c>
      <c r="G119" s="30">
        <f t="shared" si="7"/>
        <v>7.4441687344913151E-3</v>
      </c>
      <c r="H119" s="31">
        <v>72.861305972918572</v>
      </c>
      <c r="I119" s="32">
        <v>110</v>
      </c>
      <c r="J119" s="57"/>
      <c r="L119" s="82">
        <v>20</v>
      </c>
      <c r="M119" s="83" t="s">
        <v>183</v>
      </c>
      <c r="N119" s="99">
        <v>6.3388152642503595E-2</v>
      </c>
      <c r="O119" s="100">
        <v>397</v>
      </c>
    </row>
    <row r="120" spans="1:36" ht="14.5" thickBot="1" x14ac:dyDescent="0.35">
      <c r="A120" s="25">
        <v>117</v>
      </c>
      <c r="B120" s="40" t="s">
        <v>240</v>
      </c>
      <c r="C120" s="27">
        <v>787</v>
      </c>
      <c r="D120" s="41">
        <v>22</v>
      </c>
      <c r="E120" s="42">
        <v>629</v>
      </c>
      <c r="F120" s="29">
        <f t="shared" si="6"/>
        <v>2.795425667090216E-2</v>
      </c>
      <c r="G120" s="30">
        <f t="shared" si="7"/>
        <v>0.79923761118170267</v>
      </c>
      <c r="H120" s="31">
        <v>227.34271321828885</v>
      </c>
      <c r="I120" s="32">
        <v>78</v>
      </c>
      <c r="J120" s="57"/>
    </row>
    <row r="121" spans="1:36" ht="14.5" thickBot="1" x14ac:dyDescent="0.35">
      <c r="A121" s="25">
        <v>118</v>
      </c>
      <c r="B121" s="40" t="s">
        <v>252</v>
      </c>
      <c r="C121" s="27">
        <v>772</v>
      </c>
      <c r="D121" s="41">
        <v>4</v>
      </c>
      <c r="E121" s="42">
        <v>155</v>
      </c>
      <c r="F121" s="29">
        <f t="shared" si="6"/>
        <v>5.1813471502590676E-3</v>
      </c>
      <c r="G121" s="30">
        <f t="shared" si="7"/>
        <v>0.20077720207253885</v>
      </c>
      <c r="H121" s="31">
        <v>26.984788898206176</v>
      </c>
      <c r="I121" s="32">
        <v>128</v>
      </c>
      <c r="J121" s="57"/>
    </row>
    <row r="122" spans="1:36" ht="14.5" thickBot="1" x14ac:dyDescent="0.35">
      <c r="A122" s="25">
        <v>119</v>
      </c>
      <c r="B122" s="40" t="s">
        <v>237</v>
      </c>
      <c r="C122" s="27">
        <v>763</v>
      </c>
      <c r="D122" s="41">
        <v>51</v>
      </c>
      <c r="E122" s="42">
        <v>663</v>
      </c>
      <c r="F122" s="29">
        <f t="shared" si="6"/>
        <v>6.6841415465268672E-2</v>
      </c>
      <c r="G122" s="30">
        <f t="shared" si="7"/>
        <v>0.86893840104849274</v>
      </c>
      <c r="H122" s="31" t="s">
        <v>185</v>
      </c>
      <c r="I122" s="32" t="s">
        <v>185</v>
      </c>
      <c r="J122" s="57"/>
    </row>
    <row r="123" spans="1:36" ht="14.5" thickBot="1" x14ac:dyDescent="0.35">
      <c r="A123" s="25">
        <v>120</v>
      </c>
      <c r="B123" s="40" t="s">
        <v>247</v>
      </c>
      <c r="C123" s="27">
        <v>735</v>
      </c>
      <c r="D123" s="41">
        <v>42</v>
      </c>
      <c r="E123" s="42">
        <v>293</v>
      </c>
      <c r="F123" s="29">
        <f t="shared" si="6"/>
        <v>5.7142857142857141E-2</v>
      </c>
      <c r="G123" s="30">
        <f t="shared" si="7"/>
        <v>0.39863945578231291</v>
      </c>
      <c r="H123" s="31">
        <v>94.071390586333536</v>
      </c>
      <c r="I123" s="32">
        <v>103</v>
      </c>
      <c r="J123" s="57"/>
      <c r="L123" s="190" t="s">
        <v>291</v>
      </c>
      <c r="M123" s="191"/>
      <c r="N123" s="191"/>
      <c r="O123" s="191"/>
    </row>
    <row r="124" spans="1:36" ht="28.5" thickBot="1" x14ac:dyDescent="0.35">
      <c r="A124" s="25">
        <v>121</v>
      </c>
      <c r="B124" s="40" t="s">
        <v>241</v>
      </c>
      <c r="C124" s="27">
        <v>732</v>
      </c>
      <c r="D124" s="41">
        <v>12</v>
      </c>
      <c r="E124" s="42">
        <v>537</v>
      </c>
      <c r="F124" s="29">
        <f t="shared" si="6"/>
        <v>1.6393442622950821E-2</v>
      </c>
      <c r="G124" s="30">
        <f t="shared" si="7"/>
        <v>0.73360655737704916</v>
      </c>
      <c r="H124" s="31">
        <v>183.14812104289342</v>
      </c>
      <c r="I124" s="32">
        <v>90</v>
      </c>
      <c r="J124" s="57"/>
      <c r="L124" s="69" t="s">
        <v>4</v>
      </c>
      <c r="M124" s="70" t="s">
        <v>5</v>
      </c>
      <c r="N124" s="92" t="s">
        <v>213</v>
      </c>
      <c r="O124" s="71" t="s">
        <v>212</v>
      </c>
    </row>
    <row r="125" spans="1:36" ht="14.5" thickBot="1" x14ac:dyDescent="0.35">
      <c r="A125" s="25">
        <v>122</v>
      </c>
      <c r="B125" s="40" t="s">
        <v>171</v>
      </c>
      <c r="C125" s="27">
        <v>712</v>
      </c>
      <c r="D125" s="41">
        <v>13</v>
      </c>
      <c r="E125" s="42">
        <v>651</v>
      </c>
      <c r="F125" s="29">
        <f t="shared" si="6"/>
        <v>1.8258426966292134E-2</v>
      </c>
      <c r="G125" s="30">
        <f t="shared" si="7"/>
        <v>0.9143258426966292</v>
      </c>
      <c r="H125" s="31" t="s">
        <v>185</v>
      </c>
      <c r="I125" s="32" t="s">
        <v>185</v>
      </c>
      <c r="J125" s="57"/>
      <c r="L125" s="87">
        <v>1</v>
      </c>
      <c r="M125" s="88" t="s">
        <v>125</v>
      </c>
      <c r="N125" s="93">
        <v>0.12121212121212122</v>
      </c>
      <c r="O125" s="94">
        <v>52</v>
      </c>
    </row>
    <row r="126" spans="1:36" ht="14.5" thickBot="1" x14ac:dyDescent="0.35">
      <c r="A126" s="25">
        <v>123</v>
      </c>
      <c r="B126" s="40" t="s">
        <v>243</v>
      </c>
      <c r="C126" s="27">
        <v>711</v>
      </c>
      <c r="D126" s="41">
        <v>9</v>
      </c>
      <c r="E126" s="42">
        <v>479</v>
      </c>
      <c r="F126" s="29">
        <f t="shared" si="6"/>
        <v>1.2658227848101266E-2</v>
      </c>
      <c r="G126" s="30">
        <f t="shared" si="7"/>
        <v>0.6736990154711674</v>
      </c>
      <c r="H126" s="31">
        <v>70.384234565014538</v>
      </c>
      <c r="I126" s="32">
        <v>111</v>
      </c>
      <c r="J126" s="57"/>
      <c r="L126" s="76">
        <v>2</v>
      </c>
      <c r="M126" s="77" t="s">
        <v>216</v>
      </c>
      <c r="N126" s="97">
        <v>8.1967213114754092E-2</v>
      </c>
      <c r="O126" s="96">
        <v>5</v>
      </c>
    </row>
    <row r="127" spans="1:36" ht="14.5" thickBot="1" x14ac:dyDescent="0.35">
      <c r="A127" s="25">
        <v>124</v>
      </c>
      <c r="B127" s="40" t="s">
        <v>254</v>
      </c>
      <c r="C127" s="27">
        <v>701</v>
      </c>
      <c r="D127" s="41">
        <v>6</v>
      </c>
      <c r="E127" s="42">
        <v>167</v>
      </c>
      <c r="F127" s="29">
        <f t="shared" si="6"/>
        <v>8.5592011412268191E-3</v>
      </c>
      <c r="G127" s="30">
        <f t="shared" si="7"/>
        <v>0.23823109843081314</v>
      </c>
      <c r="H127" s="31">
        <v>6.2545319705175109</v>
      </c>
      <c r="I127" s="32">
        <v>145</v>
      </c>
      <c r="J127" s="57"/>
      <c r="L127" s="76">
        <v>3</v>
      </c>
      <c r="M127" s="77" t="s">
        <v>207</v>
      </c>
      <c r="N127" s="97">
        <v>7.9365079365079361E-2</v>
      </c>
      <c r="O127" s="96">
        <v>5</v>
      </c>
    </row>
    <row r="128" spans="1:36" ht="14.5" thickBot="1" x14ac:dyDescent="0.35">
      <c r="A128" s="25">
        <v>125</v>
      </c>
      <c r="B128" s="40" t="s">
        <v>246</v>
      </c>
      <c r="C128" s="27">
        <v>687</v>
      </c>
      <c r="D128" s="41">
        <v>61</v>
      </c>
      <c r="E128" s="42">
        <v>244</v>
      </c>
      <c r="F128" s="29">
        <f t="shared" si="6"/>
        <v>8.8791848617176122E-2</v>
      </c>
      <c r="G128" s="30">
        <f t="shared" si="7"/>
        <v>0.35516739446870449</v>
      </c>
      <c r="H128" s="31">
        <v>43.080538156815166</v>
      </c>
      <c r="I128" s="32">
        <v>121</v>
      </c>
      <c r="J128" s="57"/>
      <c r="L128" s="76">
        <v>4</v>
      </c>
      <c r="M128" s="77" t="s">
        <v>177</v>
      </c>
      <c r="N128" s="97">
        <v>0.06</v>
      </c>
      <c r="O128" s="96">
        <v>15</v>
      </c>
    </row>
    <row r="129" spans="1:23" ht="14.5" thickBot="1" x14ac:dyDescent="0.35">
      <c r="A129" s="25">
        <v>126</v>
      </c>
      <c r="B129" s="40" t="s">
        <v>242</v>
      </c>
      <c r="C129" s="27">
        <v>666</v>
      </c>
      <c r="D129" s="41">
        <v>42</v>
      </c>
      <c r="E129" s="42">
        <v>275</v>
      </c>
      <c r="F129" s="29">
        <f t="shared" si="6"/>
        <v>6.3063063063063057E-2</v>
      </c>
      <c r="G129" s="30">
        <f t="shared" si="7"/>
        <v>0.41291291291291293</v>
      </c>
      <c r="H129" s="31" t="s">
        <v>185</v>
      </c>
      <c r="I129" s="32" t="s">
        <v>185</v>
      </c>
      <c r="J129" s="57"/>
      <c r="L129" s="76">
        <v>5</v>
      </c>
      <c r="M129" s="77" t="s">
        <v>74</v>
      </c>
      <c r="N129" s="97">
        <v>5.9888579387186627E-2</v>
      </c>
      <c r="O129" s="96">
        <v>43</v>
      </c>
    </row>
    <row r="130" spans="1:23" ht="14.5" thickBot="1" x14ac:dyDescent="0.35">
      <c r="A130" s="25">
        <v>127</v>
      </c>
      <c r="B130" s="40" t="s">
        <v>255</v>
      </c>
      <c r="C130" s="27">
        <v>652</v>
      </c>
      <c r="D130" s="41">
        <v>1</v>
      </c>
      <c r="E130" s="42">
        <v>22</v>
      </c>
      <c r="F130" s="29">
        <f t="shared" si="6"/>
        <v>1.5337423312883436E-3</v>
      </c>
      <c r="G130" s="30">
        <f t="shared" si="7"/>
        <v>3.3742331288343558E-2</v>
      </c>
      <c r="H130" s="31">
        <v>137.40244057923979</v>
      </c>
      <c r="I130" s="32">
        <v>94</v>
      </c>
      <c r="J130" s="57"/>
      <c r="L130" s="76">
        <v>6</v>
      </c>
      <c r="M130" s="77" t="s">
        <v>56</v>
      </c>
      <c r="N130" s="97">
        <v>5.0057870370370371E-2</v>
      </c>
      <c r="O130" s="96">
        <v>173</v>
      </c>
      <c r="R130" s="86">
        <v>1</v>
      </c>
      <c r="V130" s="86">
        <v>1</v>
      </c>
    </row>
    <row r="131" spans="1:23" ht="14.5" thickBot="1" x14ac:dyDescent="0.35">
      <c r="A131" s="25">
        <v>128</v>
      </c>
      <c r="B131" s="40" t="s">
        <v>245</v>
      </c>
      <c r="C131" s="27">
        <v>611</v>
      </c>
      <c r="D131" s="41">
        <v>6</v>
      </c>
      <c r="E131" s="42">
        <v>485</v>
      </c>
      <c r="F131" s="29">
        <f t="shared" si="6"/>
        <v>9.8199672667757774E-3</v>
      </c>
      <c r="G131" s="30">
        <f t="shared" si="7"/>
        <v>0.79378068739770868</v>
      </c>
      <c r="H131" s="31" t="s">
        <v>185</v>
      </c>
      <c r="I131" s="32" t="s">
        <v>185</v>
      </c>
      <c r="J131" s="57"/>
      <c r="L131" s="76">
        <v>7</v>
      </c>
      <c r="M131" s="77" t="s">
        <v>24</v>
      </c>
      <c r="N131" s="97">
        <v>4.7894302229562348E-2</v>
      </c>
      <c r="O131" s="96">
        <v>174</v>
      </c>
    </row>
    <row r="132" spans="1:23" ht="14.5" thickBot="1" x14ac:dyDescent="0.35">
      <c r="A132" s="25">
        <v>129</v>
      </c>
      <c r="B132" s="40" t="s">
        <v>260</v>
      </c>
      <c r="C132" s="27">
        <v>586</v>
      </c>
      <c r="D132" s="41">
        <v>2</v>
      </c>
      <c r="E132" s="42">
        <v>147</v>
      </c>
      <c r="F132" s="29">
        <f t="shared" si="6"/>
        <v>3.4129692832764505E-3</v>
      </c>
      <c r="G132" s="30">
        <f t="shared" si="7"/>
        <v>0.25085324232081913</v>
      </c>
      <c r="H132" s="31">
        <v>21.728404070597737</v>
      </c>
      <c r="I132" s="32">
        <v>131</v>
      </c>
      <c r="J132" s="57"/>
      <c r="L132" s="76">
        <v>8</v>
      </c>
      <c r="M132" s="77" t="s">
        <v>182</v>
      </c>
      <c r="N132" s="97">
        <v>4.5977011494252873E-2</v>
      </c>
      <c r="O132" s="96">
        <v>4</v>
      </c>
    </row>
    <row r="133" spans="1:23" ht="14.5" thickBot="1" x14ac:dyDescent="0.35">
      <c r="A133" s="25">
        <v>130</v>
      </c>
      <c r="B133" s="40" t="s">
        <v>248</v>
      </c>
      <c r="C133" s="27">
        <v>556</v>
      </c>
      <c r="D133" s="41">
        <v>9</v>
      </c>
      <c r="E133" s="42">
        <v>238</v>
      </c>
      <c r="F133" s="29">
        <f t="shared" si="6"/>
        <v>1.618705035971223E-2</v>
      </c>
      <c r="G133" s="30">
        <f t="shared" si="7"/>
        <v>0.42805755395683454</v>
      </c>
      <c r="H133" s="31">
        <v>188.58459460587008</v>
      </c>
      <c r="I133" s="32">
        <v>87</v>
      </c>
      <c r="J133" s="57"/>
      <c r="L133" s="76">
        <v>9</v>
      </c>
      <c r="M133" s="77" t="s">
        <v>89</v>
      </c>
      <c r="N133" s="97">
        <v>4.5226130653266333E-2</v>
      </c>
      <c r="O133" s="96">
        <v>9</v>
      </c>
    </row>
    <row r="134" spans="1:23" ht="14.5" thickBot="1" x14ac:dyDescent="0.35">
      <c r="A134" s="25">
        <v>131</v>
      </c>
      <c r="B134" s="40" t="s">
        <v>249</v>
      </c>
      <c r="C134" s="27">
        <v>509</v>
      </c>
      <c r="D134" s="41">
        <v>21</v>
      </c>
      <c r="E134" s="42">
        <v>183</v>
      </c>
      <c r="F134" s="29">
        <f t="shared" ref="F134:F168" si="8">D134/C134</f>
        <v>4.1257367387033402E-2</v>
      </c>
      <c r="G134" s="30">
        <f t="shared" ref="G134:G168" si="9">E134/C134</f>
        <v>0.35952848722986247</v>
      </c>
      <c r="H134" s="31">
        <v>8.775035551392806</v>
      </c>
      <c r="I134" s="32">
        <v>139</v>
      </c>
      <c r="J134" s="57"/>
      <c r="L134" s="76">
        <v>10</v>
      </c>
      <c r="M134" s="77" t="s">
        <v>183</v>
      </c>
      <c r="N134" s="97">
        <v>4.3999999999999997E-2</v>
      </c>
      <c r="O134" s="96">
        <v>11</v>
      </c>
      <c r="W134" s="86">
        <v>1</v>
      </c>
    </row>
    <row r="135" spans="1:23" ht="14.5" thickBot="1" x14ac:dyDescent="0.35">
      <c r="A135" s="25">
        <v>132</v>
      </c>
      <c r="B135" s="40" t="s">
        <v>251</v>
      </c>
      <c r="C135" s="27">
        <v>487</v>
      </c>
      <c r="D135" s="41">
        <v>16</v>
      </c>
      <c r="E135" s="42">
        <v>147</v>
      </c>
      <c r="F135" s="29">
        <f t="shared" si="8"/>
        <v>3.2854209445585217E-2</v>
      </c>
      <c r="G135" s="30">
        <f t="shared" si="9"/>
        <v>0.30184804928131415</v>
      </c>
      <c r="H135" s="31">
        <v>90.511899619887188</v>
      </c>
      <c r="I135" s="32">
        <v>105</v>
      </c>
      <c r="J135" s="57"/>
      <c r="L135" s="76">
        <v>11</v>
      </c>
      <c r="M135" s="77" t="s">
        <v>130</v>
      </c>
      <c r="N135" s="97">
        <v>4.2424242424242427E-2</v>
      </c>
      <c r="O135" s="96">
        <v>7</v>
      </c>
    </row>
    <row r="136" spans="1:23" ht="14.5" thickBot="1" x14ac:dyDescent="0.35">
      <c r="A136" s="25">
        <v>133</v>
      </c>
      <c r="B136" s="40" t="s">
        <v>250</v>
      </c>
      <c r="C136" s="27">
        <v>441</v>
      </c>
      <c r="D136" s="41">
        <v>7</v>
      </c>
      <c r="E136" s="42">
        <v>416</v>
      </c>
      <c r="F136" s="29">
        <f t="shared" si="8"/>
        <v>1.5873015873015872E-2</v>
      </c>
      <c r="G136" s="30">
        <f t="shared" si="9"/>
        <v>0.94331065759637189</v>
      </c>
      <c r="H136" s="31">
        <v>18.549772868336657</v>
      </c>
      <c r="I136" s="32">
        <v>133</v>
      </c>
      <c r="J136" s="57"/>
      <c r="L136" s="76">
        <v>12</v>
      </c>
      <c r="M136" s="77" t="s">
        <v>104</v>
      </c>
      <c r="N136" s="97">
        <v>4.1916167664670656E-2</v>
      </c>
      <c r="O136" s="96">
        <v>21</v>
      </c>
    </row>
    <row r="137" spans="1:23" ht="14.5" thickBot="1" x14ac:dyDescent="0.35">
      <c r="A137" s="25">
        <v>134</v>
      </c>
      <c r="B137" s="40" t="s">
        <v>253</v>
      </c>
      <c r="C137" s="27">
        <v>423</v>
      </c>
      <c r="D137" s="41">
        <v>3</v>
      </c>
      <c r="E137" s="42">
        <v>357</v>
      </c>
      <c r="F137" s="29">
        <f t="shared" si="8"/>
        <v>7.0921985815602835E-3</v>
      </c>
      <c r="G137" s="30">
        <f t="shared" si="9"/>
        <v>0.84397163120567376</v>
      </c>
      <c r="H137" s="31" t="s">
        <v>185</v>
      </c>
      <c r="I137" s="32" t="s">
        <v>185</v>
      </c>
      <c r="J137" s="57"/>
      <c r="L137" s="76">
        <v>13</v>
      </c>
      <c r="M137" s="77" t="s">
        <v>53</v>
      </c>
      <c r="N137" s="97">
        <v>3.6642733349839071E-2</v>
      </c>
      <c r="O137" s="96">
        <v>148</v>
      </c>
    </row>
    <row r="138" spans="1:23" ht="14.5" thickBot="1" x14ac:dyDescent="0.35">
      <c r="A138" s="25">
        <v>135</v>
      </c>
      <c r="B138" s="40" t="s">
        <v>258</v>
      </c>
      <c r="C138" s="27">
        <v>390</v>
      </c>
      <c r="D138" s="41">
        <v>3</v>
      </c>
      <c r="E138" s="42">
        <v>155</v>
      </c>
      <c r="F138" s="29">
        <f t="shared" si="8"/>
        <v>7.6923076923076927E-3</v>
      </c>
      <c r="G138" s="30">
        <f t="shared" si="9"/>
        <v>0.39743589743589741</v>
      </c>
      <c r="H138" s="31" t="s">
        <v>185</v>
      </c>
      <c r="I138" s="32" t="s">
        <v>185</v>
      </c>
      <c r="J138" s="57"/>
      <c r="L138" s="76">
        <v>14</v>
      </c>
      <c r="M138" s="77" t="s">
        <v>188</v>
      </c>
      <c r="N138" s="97">
        <v>3.6363636363636362E-2</v>
      </c>
      <c r="O138" s="96">
        <v>6</v>
      </c>
    </row>
    <row r="139" spans="1:23" ht="14.5" thickBot="1" x14ac:dyDescent="0.35">
      <c r="A139" s="25">
        <v>136</v>
      </c>
      <c r="B139" s="40" t="s">
        <v>257</v>
      </c>
      <c r="C139" s="27">
        <v>386</v>
      </c>
      <c r="D139" s="41">
        <v>13</v>
      </c>
      <c r="E139" s="42">
        <v>161</v>
      </c>
      <c r="F139" s="29">
        <f t="shared" si="8"/>
        <v>3.367875647668394E-2</v>
      </c>
      <c r="G139" s="30">
        <f t="shared" si="9"/>
        <v>0.41709844559585491</v>
      </c>
      <c r="H139" s="31">
        <v>47.758292559381744</v>
      </c>
      <c r="I139" s="32">
        <v>118</v>
      </c>
      <c r="J139" s="57"/>
      <c r="L139" s="76">
        <v>15</v>
      </c>
      <c r="M139" s="77" t="s">
        <v>28</v>
      </c>
      <c r="N139" s="97">
        <v>3.5603988352598606E-2</v>
      </c>
      <c r="O139" s="96">
        <v>807</v>
      </c>
    </row>
    <row r="140" spans="1:23" ht="14.5" thickBot="1" x14ac:dyDescent="0.35">
      <c r="A140" s="25">
        <v>137</v>
      </c>
      <c r="B140" s="40" t="s">
        <v>263</v>
      </c>
      <c r="C140" s="27">
        <v>336</v>
      </c>
      <c r="D140" s="41" t="s">
        <v>256</v>
      </c>
      <c r="E140" s="42">
        <v>238</v>
      </c>
      <c r="F140" s="41" t="s">
        <v>256</v>
      </c>
      <c r="G140" s="30">
        <f t="shared" si="9"/>
        <v>0.70833333333333337</v>
      </c>
      <c r="H140" s="31">
        <v>26.609751365135679</v>
      </c>
      <c r="I140" s="32">
        <v>129</v>
      </c>
      <c r="J140" s="57"/>
      <c r="L140" s="76">
        <v>16</v>
      </c>
      <c r="M140" s="77" t="s">
        <v>197</v>
      </c>
      <c r="N140" s="97">
        <v>3.4722222222222224E-2</v>
      </c>
      <c r="O140" s="96">
        <v>5</v>
      </c>
    </row>
    <row r="141" spans="1:23" ht="14.5" thickBot="1" x14ac:dyDescent="0.35">
      <c r="A141" s="25">
        <v>138</v>
      </c>
      <c r="B141" s="40" t="s">
        <v>259</v>
      </c>
      <c r="C141" s="27">
        <v>334</v>
      </c>
      <c r="D141" s="41">
        <v>10</v>
      </c>
      <c r="E141" s="42">
        <v>322</v>
      </c>
      <c r="F141" s="29">
        <f t="shared" si="8"/>
        <v>2.9940119760479042E-2</v>
      </c>
      <c r="G141" s="30">
        <f t="shared" si="9"/>
        <v>0.9640718562874252</v>
      </c>
      <c r="H141" s="31">
        <v>263.06089465907621</v>
      </c>
      <c r="I141" s="32">
        <v>74</v>
      </c>
      <c r="J141" s="57"/>
      <c r="L141" s="76">
        <v>17</v>
      </c>
      <c r="M141" s="77" t="s">
        <v>116</v>
      </c>
      <c r="N141" s="97">
        <v>3.3707865168539325E-2</v>
      </c>
      <c r="O141" s="96">
        <v>21</v>
      </c>
    </row>
    <row r="142" spans="1:23" ht="14.5" thickBot="1" x14ac:dyDescent="0.35">
      <c r="A142" s="25">
        <v>139</v>
      </c>
      <c r="B142" s="40" t="s">
        <v>262</v>
      </c>
      <c r="C142" s="27">
        <v>327</v>
      </c>
      <c r="D142" s="41" t="s">
        <v>256</v>
      </c>
      <c r="E142" s="42">
        <v>272</v>
      </c>
      <c r="F142" s="41" t="s">
        <v>256</v>
      </c>
      <c r="G142" s="30">
        <f t="shared" si="9"/>
        <v>0.83180428134556572</v>
      </c>
      <c r="H142" s="31">
        <v>3.3899322081979011</v>
      </c>
      <c r="I142" s="32">
        <v>151</v>
      </c>
      <c r="J142" s="57"/>
      <c r="L142" s="76">
        <v>18</v>
      </c>
      <c r="M142" s="77" t="s">
        <v>154</v>
      </c>
      <c r="N142" s="97">
        <v>3.3185840707964605E-2</v>
      </c>
      <c r="O142" s="96">
        <v>15</v>
      </c>
    </row>
    <row r="143" spans="1:23" ht="14.5" thickBot="1" x14ac:dyDescent="0.35">
      <c r="A143" s="25">
        <v>140</v>
      </c>
      <c r="B143" s="40" t="s">
        <v>261</v>
      </c>
      <c r="C143" s="27">
        <v>324</v>
      </c>
      <c r="D143" s="41">
        <v>9</v>
      </c>
      <c r="E143" s="42">
        <v>315</v>
      </c>
      <c r="F143" s="29">
        <f t="shared" si="8"/>
        <v>2.7777777777777776E-2</v>
      </c>
      <c r="G143" s="30">
        <f t="shared" si="9"/>
        <v>0.97222222222222221</v>
      </c>
      <c r="H143" s="31" t="s">
        <v>185</v>
      </c>
      <c r="I143" s="32" t="s">
        <v>185</v>
      </c>
      <c r="J143" s="57"/>
      <c r="L143" s="76">
        <v>19</v>
      </c>
      <c r="M143" s="77" t="s">
        <v>107</v>
      </c>
      <c r="N143" s="97">
        <v>3.2653061224489799E-2</v>
      </c>
      <c r="O143" s="96">
        <v>8</v>
      </c>
    </row>
    <row r="144" spans="1:23" ht="14.5" thickBot="1" x14ac:dyDescent="0.35">
      <c r="A144" s="25">
        <v>141</v>
      </c>
      <c r="B144" s="40" t="s">
        <v>270</v>
      </c>
      <c r="C144" s="27">
        <v>299</v>
      </c>
      <c r="D144" s="41">
        <v>11</v>
      </c>
      <c r="E144" s="42">
        <v>4</v>
      </c>
      <c r="F144" s="29">
        <f t="shared" si="8"/>
        <v>3.678929765886288E-2</v>
      </c>
      <c r="G144" s="30">
        <f t="shared" si="9"/>
        <v>1.3377926421404682E-2</v>
      </c>
      <c r="H144" s="31" t="s">
        <v>185</v>
      </c>
      <c r="I144" s="32" t="s">
        <v>185</v>
      </c>
      <c r="J144" s="57"/>
      <c r="L144" s="82">
        <v>20</v>
      </c>
      <c r="M144" s="83" t="s">
        <v>71</v>
      </c>
      <c r="N144" s="99">
        <v>3.2323505545036518E-2</v>
      </c>
      <c r="O144" s="100">
        <v>239</v>
      </c>
    </row>
    <row r="145" spans="1:15" ht="14.5" thickBot="1" x14ac:dyDescent="0.35">
      <c r="A145" s="25">
        <v>142</v>
      </c>
      <c r="B145" s="40" t="s">
        <v>268</v>
      </c>
      <c r="C145" s="27">
        <v>279</v>
      </c>
      <c r="D145" s="41">
        <v>17</v>
      </c>
      <c r="E145" s="42">
        <v>199</v>
      </c>
      <c r="F145" s="29">
        <f t="shared" si="8"/>
        <v>6.093189964157706E-2</v>
      </c>
      <c r="G145" s="30">
        <f t="shared" si="9"/>
        <v>0.71326164874551967</v>
      </c>
      <c r="H145" s="31">
        <v>42.624690970990457</v>
      </c>
      <c r="I145" s="32">
        <v>122</v>
      </c>
      <c r="J145" s="57"/>
    </row>
    <row r="146" spans="1:15" ht="17" customHeight="1" thickBot="1" x14ac:dyDescent="0.35">
      <c r="A146" s="25">
        <v>143</v>
      </c>
      <c r="B146" s="40" t="s">
        <v>271</v>
      </c>
      <c r="C146" s="27">
        <v>265</v>
      </c>
      <c r="D146" s="41">
        <v>26</v>
      </c>
      <c r="E146" s="42">
        <v>141</v>
      </c>
      <c r="F146" s="29">
        <f t="shared" si="8"/>
        <v>9.8113207547169817E-2</v>
      </c>
      <c r="G146" s="30">
        <f t="shared" si="9"/>
        <v>0.5320754716981132</v>
      </c>
      <c r="H146" s="31">
        <v>53.672255737564143</v>
      </c>
      <c r="I146" s="32">
        <v>116</v>
      </c>
      <c r="J146" s="57"/>
      <c r="L146" s="185" t="s">
        <v>315</v>
      </c>
      <c r="M146" s="185"/>
      <c r="N146" s="185"/>
      <c r="O146" s="185"/>
    </row>
    <row r="147" spans="1:15" ht="17" customHeight="1" thickBot="1" x14ac:dyDescent="0.35">
      <c r="A147" s="25">
        <v>144</v>
      </c>
      <c r="B147" s="40" t="s">
        <v>267</v>
      </c>
      <c r="C147" s="27">
        <v>262</v>
      </c>
      <c r="D147" s="41">
        <v>9</v>
      </c>
      <c r="E147" s="42">
        <v>15</v>
      </c>
      <c r="F147" s="29">
        <f t="shared" si="8"/>
        <v>3.4351145038167941E-2</v>
      </c>
      <c r="G147" s="30">
        <f t="shared" si="9"/>
        <v>5.7251908396946563E-2</v>
      </c>
      <c r="H147" s="31">
        <v>57.891648047062816</v>
      </c>
      <c r="I147" s="32">
        <v>113</v>
      </c>
      <c r="J147" s="57"/>
      <c r="L147" s="185"/>
      <c r="M147" s="185"/>
      <c r="N147" s="185"/>
      <c r="O147" s="185"/>
    </row>
    <row r="148" spans="1:15" ht="14.5" customHeight="1" thickBot="1" x14ac:dyDescent="0.35">
      <c r="A148" s="25">
        <v>145</v>
      </c>
      <c r="B148" s="40" t="s">
        <v>272</v>
      </c>
      <c r="C148" s="27">
        <v>256</v>
      </c>
      <c r="D148" s="41">
        <v>2</v>
      </c>
      <c r="E148" s="42">
        <v>158</v>
      </c>
      <c r="F148" s="29">
        <f t="shared" si="8"/>
        <v>7.8125E-3</v>
      </c>
      <c r="G148" s="30">
        <f t="shared" si="9"/>
        <v>0.6171875</v>
      </c>
      <c r="H148" s="31">
        <v>184.17266187050359</v>
      </c>
      <c r="I148" s="32">
        <v>89</v>
      </c>
      <c r="J148" s="57"/>
      <c r="L148" s="185"/>
      <c r="M148" s="185"/>
      <c r="N148" s="185"/>
      <c r="O148" s="185"/>
    </row>
    <row r="149" spans="1:15" ht="14" customHeight="1" thickBot="1" x14ac:dyDescent="0.35">
      <c r="A149" s="25">
        <v>146</v>
      </c>
      <c r="B149" s="40" t="s">
        <v>269</v>
      </c>
      <c r="C149" s="27">
        <v>233</v>
      </c>
      <c r="D149" s="41">
        <v>44</v>
      </c>
      <c r="E149" s="42">
        <v>10</v>
      </c>
      <c r="F149" s="29">
        <f t="shared" si="8"/>
        <v>0.18884120171673821</v>
      </c>
      <c r="G149" s="30">
        <f t="shared" si="9"/>
        <v>4.2918454935622317E-2</v>
      </c>
      <c r="H149" s="31">
        <v>7.9898711751577967</v>
      </c>
      <c r="I149" s="32">
        <v>141</v>
      </c>
      <c r="J149" s="57"/>
      <c r="L149" s="185"/>
      <c r="M149" s="185"/>
      <c r="N149" s="185"/>
      <c r="O149" s="185"/>
    </row>
    <row r="150" spans="1:15" ht="15" customHeight="1" thickBot="1" x14ac:dyDescent="0.35">
      <c r="A150" s="25">
        <v>147</v>
      </c>
      <c r="B150" s="40" t="s">
        <v>266</v>
      </c>
      <c r="C150" s="27">
        <v>222</v>
      </c>
      <c r="D150" s="41" t="s">
        <v>256</v>
      </c>
      <c r="E150" s="42">
        <v>69</v>
      </c>
      <c r="F150" s="41" t="s">
        <v>256</v>
      </c>
      <c r="G150" s="30">
        <f t="shared" si="9"/>
        <v>0.3108108108108108</v>
      </c>
      <c r="H150" s="31">
        <v>5.0147286193769931</v>
      </c>
      <c r="I150" s="32">
        <v>147</v>
      </c>
      <c r="J150" s="57"/>
      <c r="L150" s="185" t="s">
        <v>318</v>
      </c>
      <c r="M150" s="185"/>
      <c r="N150" s="185"/>
      <c r="O150" s="185"/>
    </row>
    <row r="151" spans="1:15" ht="14.5" thickBot="1" x14ac:dyDescent="0.35">
      <c r="A151" s="25">
        <v>148</v>
      </c>
      <c r="B151" s="40" t="s">
        <v>274</v>
      </c>
      <c r="C151" s="27">
        <v>209</v>
      </c>
      <c r="D151" s="41">
        <v>1</v>
      </c>
      <c r="E151" s="42">
        <v>71</v>
      </c>
      <c r="F151" s="29">
        <f t="shared" si="8"/>
        <v>4.7846889952153108E-3</v>
      </c>
      <c r="G151" s="30">
        <f t="shared" si="9"/>
        <v>0.33971291866028708</v>
      </c>
      <c r="H151" s="31">
        <v>6.8826895943876245</v>
      </c>
      <c r="I151" s="32">
        <v>144</v>
      </c>
      <c r="J151" s="57"/>
      <c r="L151" s="185"/>
      <c r="M151" s="185"/>
      <c r="N151" s="185"/>
      <c r="O151" s="185"/>
    </row>
    <row r="152" spans="1:15" ht="13.5" customHeight="1" thickBot="1" x14ac:dyDescent="0.35">
      <c r="A152" s="25">
        <v>149</v>
      </c>
      <c r="B152" s="40" t="s">
        <v>277</v>
      </c>
      <c r="C152" s="27">
        <v>208</v>
      </c>
      <c r="D152" s="41">
        <v>3</v>
      </c>
      <c r="E152" s="42">
        <v>118</v>
      </c>
      <c r="F152" s="29">
        <f t="shared" si="8"/>
        <v>1.4423076923076924E-2</v>
      </c>
      <c r="G152" s="30">
        <f t="shared" si="9"/>
        <v>0.56730769230769229</v>
      </c>
      <c r="H152" s="31">
        <v>17.625399420785314</v>
      </c>
      <c r="I152" s="32">
        <v>134</v>
      </c>
      <c r="J152" s="57"/>
      <c r="L152" s="184" t="s">
        <v>320</v>
      </c>
      <c r="M152" s="184"/>
      <c r="N152" s="184"/>
      <c r="O152" s="184"/>
    </row>
    <row r="153" spans="1:15" ht="14.5" thickBot="1" x14ac:dyDescent="0.35">
      <c r="A153" s="25">
        <v>150</v>
      </c>
      <c r="B153" s="40" t="s">
        <v>273</v>
      </c>
      <c r="C153" s="27">
        <v>203</v>
      </c>
      <c r="D153" s="41">
        <v>6</v>
      </c>
      <c r="E153" s="42">
        <v>123</v>
      </c>
      <c r="F153" s="29">
        <f t="shared" si="8"/>
        <v>2.9556650246305417E-2</v>
      </c>
      <c r="G153" s="30">
        <f t="shared" si="9"/>
        <v>0.60591133004926112</v>
      </c>
      <c r="H153" s="31">
        <v>3.756099961846906</v>
      </c>
      <c r="I153" s="32">
        <v>149</v>
      </c>
      <c r="J153" s="57"/>
      <c r="L153" s="184"/>
      <c r="M153" s="184"/>
      <c r="N153" s="184"/>
      <c r="O153" s="184"/>
    </row>
    <row r="154" spans="1:15" ht="14.5" thickBot="1" x14ac:dyDescent="0.35">
      <c r="A154" s="25">
        <v>151</v>
      </c>
      <c r="B154" s="40" t="s">
        <v>275</v>
      </c>
      <c r="C154" s="27">
        <v>141</v>
      </c>
      <c r="D154" s="41">
        <v>1</v>
      </c>
      <c r="E154" s="42">
        <v>137</v>
      </c>
      <c r="F154" s="29">
        <f t="shared" si="8"/>
        <v>7.0921985815602835E-3</v>
      </c>
      <c r="G154" s="30">
        <f t="shared" si="9"/>
        <v>0.97163120567375882</v>
      </c>
      <c r="H154" s="31" t="s">
        <v>185</v>
      </c>
      <c r="I154" s="32" t="s">
        <v>185</v>
      </c>
      <c r="J154" s="57"/>
    </row>
    <row r="155" spans="1:15" ht="14.5" thickBot="1" x14ac:dyDescent="0.35">
      <c r="A155" s="25">
        <v>152</v>
      </c>
      <c r="B155" s="40" t="s">
        <v>276</v>
      </c>
      <c r="C155" s="27">
        <v>141</v>
      </c>
      <c r="D155" s="41" t="s">
        <v>256</v>
      </c>
      <c r="E155" s="42">
        <v>37</v>
      </c>
      <c r="F155" s="41" t="s">
        <v>256</v>
      </c>
      <c r="G155" s="30">
        <f t="shared" si="9"/>
        <v>0.26241134751773049</v>
      </c>
      <c r="H155" s="31">
        <v>43.718666351230802</v>
      </c>
      <c r="I155" s="32">
        <v>120</v>
      </c>
      <c r="J155" s="57"/>
    </row>
    <row r="156" spans="1:15" ht="14.5" thickBot="1" x14ac:dyDescent="0.35">
      <c r="A156" s="25">
        <v>153</v>
      </c>
      <c r="B156" s="40" t="s">
        <v>279</v>
      </c>
      <c r="C156" s="27">
        <v>137</v>
      </c>
      <c r="D156" s="41">
        <v>11</v>
      </c>
      <c r="E156" s="42">
        <v>62</v>
      </c>
      <c r="F156" s="29">
        <f t="shared" si="8"/>
        <v>8.0291970802919707E-2</v>
      </c>
      <c r="G156" s="30">
        <f t="shared" si="9"/>
        <v>0.45255474452554745</v>
      </c>
      <c r="H156" s="31" t="s">
        <v>185</v>
      </c>
      <c r="I156" s="32" t="s">
        <v>185</v>
      </c>
      <c r="J156" s="57"/>
    </row>
    <row r="157" spans="1:15" ht="14.5" thickBot="1" x14ac:dyDescent="0.35">
      <c r="A157" s="25">
        <v>154</v>
      </c>
      <c r="B157" s="40" t="s">
        <v>280</v>
      </c>
      <c r="C157" s="27">
        <v>124</v>
      </c>
      <c r="D157" s="41" t="s">
        <v>256</v>
      </c>
      <c r="E157" s="42">
        <v>122</v>
      </c>
      <c r="F157" s="41" t="s">
        <v>256</v>
      </c>
      <c r="G157" s="30">
        <f t="shared" si="9"/>
        <v>0.9838709677419355</v>
      </c>
      <c r="H157" s="31">
        <v>7.5212861496364729</v>
      </c>
      <c r="I157" s="32">
        <v>142</v>
      </c>
      <c r="J157" s="57"/>
    </row>
    <row r="158" spans="1:15" ht="14.5" thickBot="1" x14ac:dyDescent="0.35">
      <c r="A158" s="25">
        <v>155</v>
      </c>
      <c r="B158" s="40" t="s">
        <v>288</v>
      </c>
      <c r="C158" s="27">
        <v>121</v>
      </c>
      <c r="D158" s="41">
        <v>4</v>
      </c>
      <c r="E158" s="42">
        <v>41</v>
      </c>
      <c r="F158" s="29">
        <f t="shared" si="8"/>
        <v>3.3057851239669422E-2</v>
      </c>
      <c r="G158" s="30">
        <f t="shared" si="9"/>
        <v>0.33884297520661155</v>
      </c>
      <c r="H158" s="31">
        <v>7.0884032258678689</v>
      </c>
      <c r="I158" s="32">
        <v>143</v>
      </c>
      <c r="J158" s="57"/>
    </row>
    <row r="159" spans="1:15" ht="14.5" thickBot="1" x14ac:dyDescent="0.35">
      <c r="A159" s="25">
        <v>156</v>
      </c>
      <c r="B159" s="40" t="s">
        <v>281</v>
      </c>
      <c r="C159" s="27">
        <v>116</v>
      </c>
      <c r="D159" s="41">
        <v>8</v>
      </c>
      <c r="E159" s="42">
        <v>108</v>
      </c>
      <c r="F159" s="29">
        <f t="shared" si="8"/>
        <v>6.8965517241379309E-2</v>
      </c>
      <c r="G159" s="30">
        <f t="shared" si="9"/>
        <v>0.93103448275862066</v>
      </c>
      <c r="H159" s="31">
        <v>83.155731329566947</v>
      </c>
      <c r="I159" s="32">
        <v>108</v>
      </c>
      <c r="J159" s="57"/>
    </row>
    <row r="160" spans="1:15" ht="14.5" thickBot="1" x14ac:dyDescent="0.35">
      <c r="A160" s="25">
        <v>157</v>
      </c>
      <c r="B160" s="40" t="s">
        <v>286</v>
      </c>
      <c r="C160" s="27">
        <v>101</v>
      </c>
      <c r="D160" s="41">
        <v>4</v>
      </c>
      <c r="E160" s="42">
        <v>37</v>
      </c>
      <c r="F160" s="29">
        <f t="shared" si="8"/>
        <v>3.9603960396039604E-2</v>
      </c>
      <c r="G160" s="30">
        <f t="shared" si="9"/>
        <v>0.36633663366336633</v>
      </c>
      <c r="H160" s="31">
        <v>5.4217280421490504</v>
      </c>
      <c r="I160" s="32">
        <v>146</v>
      </c>
      <c r="J160" s="57"/>
    </row>
    <row r="161" spans="1:10" ht="14.5" thickBot="1" x14ac:dyDescent="0.35">
      <c r="A161" s="25">
        <v>158</v>
      </c>
      <c r="B161" s="40" t="s">
        <v>283</v>
      </c>
      <c r="C161" s="27">
        <v>100</v>
      </c>
      <c r="D161" s="41">
        <v>11</v>
      </c>
      <c r="E161" s="42">
        <v>46</v>
      </c>
      <c r="F161" s="29">
        <f t="shared" si="8"/>
        <v>0.11</v>
      </c>
      <c r="G161" s="30">
        <f t="shared" si="9"/>
        <v>0.46</v>
      </c>
      <c r="H161" s="31" t="s">
        <v>185</v>
      </c>
      <c r="I161" s="32" t="s">
        <v>185</v>
      </c>
      <c r="J161" s="57"/>
    </row>
    <row r="162" spans="1:10" ht="14.5" thickBot="1" x14ac:dyDescent="0.35">
      <c r="A162" s="25">
        <v>159</v>
      </c>
      <c r="B162" s="40" t="s">
        <v>282</v>
      </c>
      <c r="C162" s="27">
        <v>98</v>
      </c>
      <c r="D162" s="41">
        <v>4</v>
      </c>
      <c r="E162" s="42">
        <v>90</v>
      </c>
      <c r="F162" s="29">
        <f t="shared" si="8"/>
        <v>4.0816326530612242E-2</v>
      </c>
      <c r="G162" s="30">
        <f t="shared" si="9"/>
        <v>0.91836734693877553</v>
      </c>
      <c r="H162" s="31" t="s">
        <v>185</v>
      </c>
      <c r="I162" s="32" t="s">
        <v>185</v>
      </c>
      <c r="J162" s="57"/>
    </row>
    <row r="163" spans="1:10" ht="14.5" thickBot="1" x14ac:dyDescent="0.35">
      <c r="A163" s="25">
        <v>160</v>
      </c>
      <c r="B163" s="40" t="s">
        <v>284</v>
      </c>
      <c r="C163" s="27">
        <v>92</v>
      </c>
      <c r="D163" s="41">
        <v>7</v>
      </c>
      <c r="E163" s="42">
        <v>71</v>
      </c>
      <c r="F163" s="29">
        <f t="shared" si="8"/>
        <v>7.6086956521739135E-2</v>
      </c>
      <c r="G163" s="30">
        <f t="shared" si="9"/>
        <v>0.77173913043478259</v>
      </c>
      <c r="H163" s="31" t="s">
        <v>185</v>
      </c>
      <c r="I163" s="32" t="s">
        <v>185</v>
      </c>
      <c r="J163" s="57"/>
    </row>
    <row r="164" spans="1:10" ht="14.5" thickBot="1" x14ac:dyDescent="0.35">
      <c r="A164" s="25">
        <v>161</v>
      </c>
      <c r="B164" s="40" t="s">
        <v>309</v>
      </c>
      <c r="C164" s="27">
        <v>87</v>
      </c>
      <c r="D164" s="41">
        <v>1</v>
      </c>
      <c r="E164" s="42">
        <v>21</v>
      </c>
      <c r="F164" s="29">
        <f t="shared" si="8"/>
        <v>1.1494252873563218E-2</v>
      </c>
      <c r="G164" s="30">
        <f t="shared" si="9"/>
        <v>0.2413793103448276</v>
      </c>
      <c r="H164" s="31" t="s">
        <v>185</v>
      </c>
      <c r="I164" s="32" t="s">
        <v>185</v>
      </c>
      <c r="J164" s="57"/>
    </row>
    <row r="165" spans="1:10" ht="14.5" thickBot="1" x14ac:dyDescent="0.35">
      <c r="A165" s="25">
        <v>162</v>
      </c>
      <c r="B165" s="40" t="s">
        <v>285</v>
      </c>
      <c r="C165" s="27">
        <v>82</v>
      </c>
      <c r="D165" s="41">
        <v>1</v>
      </c>
      <c r="E165" s="42">
        <v>55</v>
      </c>
      <c r="F165" s="29">
        <f t="shared" si="8"/>
        <v>1.2195121951219513E-2</v>
      </c>
      <c r="G165" s="30">
        <f t="shared" si="9"/>
        <v>0.67073170731707321</v>
      </c>
      <c r="H165" s="31" t="s">
        <v>185</v>
      </c>
      <c r="I165" s="32" t="s">
        <v>185</v>
      </c>
      <c r="J165" s="57"/>
    </row>
    <row r="166" spans="1:10" ht="13.5" customHeight="1" thickBot="1" x14ac:dyDescent="0.35">
      <c r="A166" s="25">
        <v>163</v>
      </c>
      <c r="B166" s="40" t="s">
        <v>287</v>
      </c>
      <c r="C166" s="27">
        <v>75</v>
      </c>
      <c r="D166" s="41">
        <v>3</v>
      </c>
      <c r="E166" s="42">
        <v>40</v>
      </c>
      <c r="F166" s="29">
        <f t="shared" si="8"/>
        <v>0.04</v>
      </c>
      <c r="G166" s="30">
        <f t="shared" si="9"/>
        <v>0.53333333333333333</v>
      </c>
      <c r="H166" s="31">
        <v>11.066105669210199</v>
      </c>
      <c r="I166" s="32">
        <v>137</v>
      </c>
      <c r="J166" s="57"/>
    </row>
    <row r="167" spans="1:10" ht="14.5" thickBot="1" x14ac:dyDescent="0.35">
      <c r="A167" s="25">
        <v>164</v>
      </c>
      <c r="B167" s="40" t="s">
        <v>289</v>
      </c>
      <c r="C167" s="27">
        <v>70</v>
      </c>
      <c r="D167" s="41">
        <v>4</v>
      </c>
      <c r="E167" s="42">
        <v>18</v>
      </c>
      <c r="F167" s="29">
        <f t="shared" si="8"/>
        <v>5.7142857142857141E-2</v>
      </c>
      <c r="G167" s="30">
        <f t="shared" si="9"/>
        <v>0.25714285714285712</v>
      </c>
      <c r="H167" s="31">
        <v>2.1995082842122908</v>
      </c>
      <c r="I167" s="32">
        <v>153</v>
      </c>
      <c r="J167" s="57"/>
    </row>
    <row r="168" spans="1:10" x14ac:dyDescent="0.3">
      <c r="A168" s="25">
        <v>165</v>
      </c>
      <c r="B168" s="40" t="s">
        <v>290</v>
      </c>
      <c r="C168" s="27">
        <v>56</v>
      </c>
      <c r="D168" s="41">
        <v>4</v>
      </c>
      <c r="E168" s="42">
        <v>25</v>
      </c>
      <c r="F168" s="29">
        <f t="shared" si="8"/>
        <v>7.1428571428571425E-2</v>
      </c>
      <c r="G168" s="30">
        <f t="shared" si="9"/>
        <v>0.44642857142857145</v>
      </c>
      <c r="H168" s="31">
        <v>3.8237084673565906</v>
      </c>
      <c r="I168" s="32">
        <v>148</v>
      </c>
      <c r="J168" s="57"/>
    </row>
    <row r="169" spans="1:10" x14ac:dyDescent="0.3">
      <c r="A169" s="25">
        <v>166</v>
      </c>
      <c r="B169" s="40" t="s">
        <v>292</v>
      </c>
      <c r="C169" s="27">
        <v>42</v>
      </c>
      <c r="D169" s="41">
        <v>1</v>
      </c>
      <c r="E169" s="42">
        <v>20</v>
      </c>
      <c r="F169" s="43"/>
      <c r="G169" s="44"/>
      <c r="H169" s="31">
        <v>3.6424880621790057</v>
      </c>
      <c r="I169" s="32">
        <v>150</v>
      </c>
      <c r="J169" s="57"/>
    </row>
    <row r="170" spans="1:10" x14ac:dyDescent="0.3">
      <c r="A170" s="25">
        <v>167</v>
      </c>
      <c r="B170" s="40" t="s">
        <v>293</v>
      </c>
      <c r="C170" s="27">
        <v>39</v>
      </c>
      <c r="D170" s="41" t="s">
        <v>256</v>
      </c>
      <c r="E170" s="42">
        <v>39</v>
      </c>
      <c r="F170" s="43"/>
      <c r="G170" s="44"/>
      <c r="H170" s="31">
        <v>11.15204324018899</v>
      </c>
      <c r="I170" s="32">
        <v>136</v>
      </c>
      <c r="J170" s="57"/>
    </row>
    <row r="171" spans="1:10" x14ac:dyDescent="0.3">
      <c r="A171" s="25">
        <v>168</v>
      </c>
      <c r="B171" s="40" t="s">
        <v>295</v>
      </c>
      <c r="C171" s="27">
        <v>35</v>
      </c>
      <c r="D171" s="41">
        <v>1</v>
      </c>
      <c r="E171" s="42">
        <v>20</v>
      </c>
      <c r="F171" s="43"/>
      <c r="G171" s="44"/>
      <c r="H171" s="31">
        <v>15.192970256071002</v>
      </c>
      <c r="I171" s="32">
        <v>135</v>
      </c>
      <c r="J171" s="57"/>
    </row>
    <row r="172" spans="1:10" x14ac:dyDescent="0.3">
      <c r="A172" s="25">
        <v>169</v>
      </c>
      <c r="B172" s="40" t="s">
        <v>299</v>
      </c>
      <c r="C172" s="27">
        <v>27</v>
      </c>
      <c r="D172" s="41" t="s">
        <v>256</v>
      </c>
      <c r="E172" s="42">
        <v>6</v>
      </c>
      <c r="F172" s="43"/>
      <c r="G172" s="44"/>
      <c r="H172" s="31" t="s">
        <v>185</v>
      </c>
      <c r="I172" s="32" t="s">
        <v>185</v>
      </c>
      <c r="J172" s="57"/>
    </row>
    <row r="173" spans="1:10" x14ac:dyDescent="0.3">
      <c r="A173" s="25">
        <v>170</v>
      </c>
      <c r="B173" s="40" t="s">
        <v>294</v>
      </c>
      <c r="C173" s="27">
        <v>25</v>
      </c>
      <c r="D173" s="41">
        <v>3</v>
      </c>
      <c r="E173" s="42">
        <v>19</v>
      </c>
      <c r="F173" s="43"/>
      <c r="G173" s="44"/>
      <c r="H173" s="31" t="s">
        <v>185</v>
      </c>
      <c r="I173" s="32" t="s">
        <v>185</v>
      </c>
      <c r="J173" s="57"/>
    </row>
    <row r="174" spans="1:10" x14ac:dyDescent="0.3">
      <c r="A174" s="25">
        <v>171</v>
      </c>
      <c r="B174" s="40" t="s">
        <v>296</v>
      </c>
      <c r="C174" s="27">
        <v>25</v>
      </c>
      <c r="D174" s="41">
        <v>1</v>
      </c>
      <c r="E174" s="42">
        <v>17</v>
      </c>
      <c r="F174" s="43"/>
      <c r="G174" s="44"/>
      <c r="H174" s="31">
        <v>10.64869280906553</v>
      </c>
      <c r="I174" s="32">
        <v>138</v>
      </c>
      <c r="J174" s="57"/>
    </row>
    <row r="175" spans="1:10" x14ac:dyDescent="0.3">
      <c r="A175" s="25">
        <v>172</v>
      </c>
      <c r="B175" s="40" t="s">
        <v>297</v>
      </c>
      <c r="C175" s="27">
        <v>24</v>
      </c>
      <c r="D175" s="41" t="s">
        <v>256</v>
      </c>
      <c r="E175" s="42">
        <v>24</v>
      </c>
      <c r="F175" s="43"/>
      <c r="G175" s="44"/>
      <c r="H175" s="31">
        <v>18.559776787751165</v>
      </c>
      <c r="I175" s="32">
        <v>132</v>
      </c>
      <c r="J175" s="57"/>
    </row>
    <row r="176" spans="1:10" x14ac:dyDescent="0.3">
      <c r="A176" s="25">
        <v>173</v>
      </c>
      <c r="B176" s="40" t="s">
        <v>298</v>
      </c>
      <c r="C176" s="27">
        <v>23</v>
      </c>
      <c r="D176" s="41" t="s">
        <v>256</v>
      </c>
      <c r="E176" s="42">
        <v>18</v>
      </c>
      <c r="F176" s="43"/>
      <c r="G176" s="44"/>
      <c r="H176" s="31" t="s">
        <v>185</v>
      </c>
      <c r="I176" s="32" t="s">
        <v>185</v>
      </c>
      <c r="J176" s="57"/>
    </row>
    <row r="177" spans="1:22" ht="14.25" customHeight="1" x14ac:dyDescent="0.3">
      <c r="A177" s="25">
        <v>174</v>
      </c>
      <c r="B177" s="40" t="s">
        <v>306</v>
      </c>
      <c r="C177" s="27">
        <v>21</v>
      </c>
      <c r="D177" s="41" t="s">
        <v>256</v>
      </c>
      <c r="E177" s="42">
        <v>14</v>
      </c>
      <c r="F177" s="101"/>
      <c r="G177" s="102"/>
      <c r="H177" s="31">
        <v>8.4184195018700905</v>
      </c>
      <c r="I177" s="32">
        <v>140</v>
      </c>
      <c r="J177" s="103"/>
    </row>
    <row r="178" spans="1:22" ht="14.25" customHeight="1" x14ac:dyDescent="0.3">
      <c r="A178" s="25">
        <v>175</v>
      </c>
      <c r="B178" s="40" t="s">
        <v>300</v>
      </c>
      <c r="C178" s="27">
        <v>19</v>
      </c>
      <c r="D178" s="41" t="s">
        <v>256</v>
      </c>
      <c r="E178" s="42">
        <v>14</v>
      </c>
      <c r="F178" s="101"/>
      <c r="G178" s="102"/>
      <c r="H178" s="31">
        <v>2.6501317045716868</v>
      </c>
      <c r="I178" s="32">
        <v>152</v>
      </c>
      <c r="J178" s="103"/>
      <c r="P178" s="173"/>
      <c r="Q178" s="173"/>
      <c r="R178" s="173"/>
      <c r="T178" s="173"/>
      <c r="U178" s="173"/>
      <c r="V178" s="173"/>
    </row>
    <row r="179" spans="1:22" x14ac:dyDescent="0.3">
      <c r="A179" s="25">
        <v>176</v>
      </c>
      <c r="B179" s="40" t="s">
        <v>301</v>
      </c>
      <c r="C179" s="27">
        <v>18</v>
      </c>
      <c r="D179" s="41">
        <v>2</v>
      </c>
      <c r="E179" s="42">
        <v>16</v>
      </c>
      <c r="F179" s="101"/>
      <c r="G179" s="102"/>
      <c r="H179" s="31" t="s">
        <v>185</v>
      </c>
      <c r="I179" s="32" t="s">
        <v>185</v>
      </c>
      <c r="J179" s="103"/>
      <c r="P179" s="173"/>
      <c r="Q179" s="173"/>
      <c r="R179" s="173"/>
      <c r="T179" s="173"/>
      <c r="U179" s="173"/>
      <c r="V179" s="173"/>
    </row>
    <row r="180" spans="1:22" x14ac:dyDescent="0.3">
      <c r="A180" s="25">
        <v>177</v>
      </c>
      <c r="B180" s="40" t="s">
        <v>302</v>
      </c>
      <c r="C180" s="27">
        <v>18</v>
      </c>
      <c r="D180" s="41" t="s">
        <v>256</v>
      </c>
      <c r="E180" s="42">
        <v>15</v>
      </c>
      <c r="F180" s="101"/>
      <c r="G180" s="102"/>
      <c r="H180" s="31" t="s">
        <v>185</v>
      </c>
      <c r="I180" s="32" t="s">
        <v>185</v>
      </c>
      <c r="J180" s="103"/>
      <c r="P180" s="171"/>
      <c r="Q180" s="171"/>
      <c r="R180" s="171"/>
      <c r="T180" s="171"/>
      <c r="U180" s="171"/>
      <c r="V180" s="171"/>
    </row>
    <row r="181" spans="1:22" ht="14.15" customHeight="1" x14ac:dyDescent="0.3">
      <c r="A181" s="25">
        <v>178</v>
      </c>
      <c r="B181" s="40" t="s">
        <v>303</v>
      </c>
      <c r="C181" s="27">
        <v>18</v>
      </c>
      <c r="D181" s="41" t="s">
        <v>256</v>
      </c>
      <c r="E181" s="42">
        <v>18</v>
      </c>
      <c r="F181" s="101"/>
      <c r="G181" s="102"/>
      <c r="H181" s="31" t="s">
        <v>185</v>
      </c>
      <c r="I181" s="32" t="s">
        <v>185</v>
      </c>
      <c r="J181" s="103"/>
      <c r="P181" s="171"/>
      <c r="Q181" s="171"/>
      <c r="R181" s="171"/>
      <c r="T181" s="171"/>
      <c r="U181" s="171"/>
      <c r="V181" s="171"/>
    </row>
    <row r="182" spans="1:22" x14ac:dyDescent="0.3">
      <c r="A182" s="25">
        <v>179</v>
      </c>
      <c r="B182" s="40" t="s">
        <v>304</v>
      </c>
      <c r="C182" s="27">
        <v>18</v>
      </c>
      <c r="D182" s="41" t="s">
        <v>256</v>
      </c>
      <c r="E182" s="42">
        <v>14</v>
      </c>
      <c r="F182" s="101"/>
      <c r="G182" s="102"/>
      <c r="H182" s="31" t="s">
        <v>185</v>
      </c>
      <c r="I182" s="32" t="s">
        <v>185</v>
      </c>
      <c r="J182" s="103"/>
    </row>
    <row r="183" spans="1:22" ht="13" customHeight="1" x14ac:dyDescent="0.3">
      <c r="A183" s="25">
        <v>180</v>
      </c>
      <c r="B183" s="40" t="s">
        <v>305</v>
      </c>
      <c r="C183" s="27">
        <v>16</v>
      </c>
      <c r="D183" s="41" t="s">
        <v>256</v>
      </c>
      <c r="E183" s="42">
        <v>16</v>
      </c>
      <c r="F183" s="101"/>
      <c r="G183" s="102"/>
      <c r="H183" s="31" t="s">
        <v>185</v>
      </c>
      <c r="I183" s="32" t="s">
        <v>185</v>
      </c>
      <c r="J183" s="103"/>
    </row>
    <row r="184" spans="1:22" ht="14" customHeight="1" x14ac:dyDescent="0.3">
      <c r="A184" s="25">
        <v>181</v>
      </c>
      <c r="B184" s="40" t="s">
        <v>307</v>
      </c>
      <c r="C184" s="27">
        <v>15</v>
      </c>
      <c r="D184" s="41" t="s">
        <v>256</v>
      </c>
      <c r="E184" s="42">
        <v>15</v>
      </c>
      <c r="F184" s="101"/>
      <c r="G184" s="102"/>
      <c r="H184" s="31" t="s">
        <v>185</v>
      </c>
      <c r="I184" s="32" t="s">
        <v>185</v>
      </c>
      <c r="J184" s="103"/>
    </row>
    <row r="185" spans="1:22" ht="15" customHeight="1" x14ac:dyDescent="0.3">
      <c r="A185" s="25">
        <v>182</v>
      </c>
      <c r="B185" s="40" t="s">
        <v>308</v>
      </c>
      <c r="C185" s="27">
        <v>12</v>
      </c>
      <c r="D185" s="41" t="s">
        <v>256</v>
      </c>
      <c r="E185" s="42">
        <v>2</v>
      </c>
      <c r="F185" s="101"/>
      <c r="G185" s="102"/>
      <c r="H185" s="31" t="s">
        <v>185</v>
      </c>
      <c r="I185" s="32" t="s">
        <v>185</v>
      </c>
      <c r="J185" s="103"/>
    </row>
    <row r="186" spans="1:22" ht="15.5" customHeight="1" x14ac:dyDescent="0.3">
      <c r="A186" s="25">
        <v>183</v>
      </c>
      <c r="B186" s="40" t="s">
        <v>310</v>
      </c>
      <c r="C186" s="27">
        <v>11</v>
      </c>
      <c r="D186" s="41" t="s">
        <v>256</v>
      </c>
      <c r="E186" s="42">
        <v>11</v>
      </c>
      <c r="F186" s="101"/>
      <c r="G186" s="102"/>
      <c r="H186" s="31" t="s">
        <v>185</v>
      </c>
      <c r="I186" s="32" t="s">
        <v>185</v>
      </c>
      <c r="J186" s="103"/>
    </row>
    <row r="187" spans="1:22" ht="13" customHeight="1" x14ac:dyDescent="0.3">
      <c r="A187" s="25">
        <v>184</v>
      </c>
      <c r="B187" s="40" t="s">
        <v>311</v>
      </c>
      <c r="C187" s="27">
        <v>11</v>
      </c>
      <c r="D187" s="41">
        <v>1</v>
      </c>
      <c r="E187" s="42">
        <v>9</v>
      </c>
      <c r="F187" s="101"/>
      <c r="G187" s="102"/>
      <c r="H187" s="31" t="s">
        <v>185</v>
      </c>
      <c r="I187" s="32" t="s">
        <v>185</v>
      </c>
      <c r="J187" s="103"/>
    </row>
    <row r="188" spans="1:22" ht="13" customHeight="1" x14ac:dyDescent="0.3">
      <c r="A188" s="25">
        <v>185</v>
      </c>
      <c r="B188" s="40" t="s">
        <v>312</v>
      </c>
      <c r="C188" s="27">
        <v>9</v>
      </c>
      <c r="D188" s="41">
        <v>2</v>
      </c>
      <c r="E188" s="42" t="s">
        <v>27</v>
      </c>
      <c r="F188" s="101"/>
      <c r="G188" s="102"/>
      <c r="H188" s="31" t="s">
        <v>185</v>
      </c>
      <c r="I188" s="32" t="s">
        <v>185</v>
      </c>
      <c r="J188" s="103"/>
    </row>
    <row r="189" spans="1:22" ht="14.5" customHeight="1" x14ac:dyDescent="0.3">
      <c r="A189" s="25">
        <v>186</v>
      </c>
      <c r="B189" s="40" t="s">
        <v>314</v>
      </c>
      <c r="C189" s="27">
        <v>9</v>
      </c>
      <c r="D189" s="41" t="s">
        <v>256</v>
      </c>
      <c r="E189" s="42">
        <v>6</v>
      </c>
      <c r="F189" s="101"/>
      <c r="G189" s="102"/>
      <c r="H189" s="31" t="s">
        <v>185</v>
      </c>
      <c r="I189" s="32" t="s">
        <v>185</v>
      </c>
      <c r="J189" s="86"/>
      <c r="P189" s="105"/>
    </row>
    <row r="190" spans="1:22" ht="14.5" customHeight="1" x14ac:dyDescent="0.3">
      <c r="A190" s="25">
        <v>187</v>
      </c>
      <c r="B190" s="40" t="s">
        <v>313</v>
      </c>
      <c r="C190" s="27">
        <v>8</v>
      </c>
      <c r="D190" s="41" t="s">
        <v>256</v>
      </c>
      <c r="E190" s="42">
        <v>8</v>
      </c>
      <c r="F190" s="101"/>
      <c r="G190" s="102"/>
      <c r="H190" s="31">
        <v>0.91156570639676415</v>
      </c>
      <c r="I190" s="32">
        <v>155</v>
      </c>
      <c r="J190" s="106"/>
      <c r="P190" s="105"/>
    </row>
    <row r="191" spans="1:22" ht="14.5" thickBot="1" x14ac:dyDescent="0.35">
      <c r="A191" s="25">
        <v>188</v>
      </c>
      <c r="B191" s="108" t="s">
        <v>316</v>
      </c>
      <c r="C191" s="109">
        <v>2</v>
      </c>
      <c r="D191" s="110" t="s">
        <v>256</v>
      </c>
      <c r="E191" s="111" t="s">
        <v>27</v>
      </c>
      <c r="F191" s="112"/>
      <c r="G191" s="113"/>
      <c r="H191" s="114">
        <v>0.94105778659444361</v>
      </c>
      <c r="I191" s="115">
        <v>154</v>
      </c>
      <c r="P191" s="105"/>
    </row>
    <row r="192" spans="1:22" ht="36" customHeight="1" x14ac:dyDescent="0.3">
      <c r="A192" s="116"/>
      <c r="B192" s="117"/>
      <c r="C192" s="118"/>
      <c r="D192" s="119"/>
      <c r="E192" s="119"/>
      <c r="F192" s="86">
        <v>1</v>
      </c>
      <c r="G192" s="86">
        <v>1</v>
      </c>
      <c r="H192" s="86"/>
      <c r="I192" s="86"/>
      <c r="P192" s="105"/>
    </row>
    <row r="193" spans="1:16" ht="45.75" customHeight="1" x14ac:dyDescent="0.3">
      <c r="B193" s="152"/>
      <c r="C193" s="152"/>
      <c r="D193" s="152"/>
      <c r="E193" s="152"/>
      <c r="J193" s="121"/>
      <c r="K193" s="121"/>
      <c r="P193" s="105"/>
    </row>
    <row r="194" spans="1:16" ht="30" customHeight="1" x14ac:dyDescent="0.3">
      <c r="A194" s="183" t="s">
        <v>385</v>
      </c>
      <c r="B194" s="183"/>
      <c r="C194" s="183"/>
      <c r="D194" s="183"/>
      <c r="E194" s="183"/>
      <c r="F194" s="183"/>
      <c r="G194" s="183"/>
      <c r="H194" s="183"/>
      <c r="I194" s="183"/>
      <c r="P194" s="60"/>
    </row>
    <row r="195" spans="1:16" ht="14" customHeight="1" x14ac:dyDescent="0.3">
      <c r="A195" s="183" t="s">
        <v>319</v>
      </c>
      <c r="B195" s="183"/>
      <c r="C195" s="183"/>
      <c r="D195" s="183"/>
      <c r="E195" s="183"/>
      <c r="F195" s="183"/>
      <c r="G195" s="183"/>
      <c r="H195" s="183"/>
      <c r="I195" s="183"/>
      <c r="J195" s="171"/>
      <c r="L195" s="172"/>
      <c r="M195" s="172"/>
      <c r="N195" s="172"/>
      <c r="O195" s="172"/>
    </row>
    <row r="196" spans="1:16" ht="24" customHeight="1" x14ac:dyDescent="0.3">
      <c r="A196" s="185" t="s">
        <v>321</v>
      </c>
      <c r="B196" s="185"/>
      <c r="C196" s="185"/>
      <c r="D196" s="185"/>
      <c r="E196" s="185"/>
      <c r="F196" s="185"/>
      <c r="G196" s="185"/>
      <c r="H196" s="185"/>
      <c r="I196" s="185"/>
    </row>
    <row r="197" spans="1:16" x14ac:dyDescent="0.3">
      <c r="A197" s="185"/>
      <c r="B197" s="185"/>
      <c r="C197" s="185"/>
      <c r="D197" s="185"/>
      <c r="E197" s="185"/>
      <c r="F197" s="185"/>
      <c r="G197" s="185"/>
      <c r="H197" s="185"/>
      <c r="I197" s="185"/>
    </row>
    <row r="198" spans="1:16" x14ac:dyDescent="0.3">
      <c r="A198" s="183" t="s">
        <v>322</v>
      </c>
      <c r="B198" s="183"/>
      <c r="C198" s="183"/>
      <c r="D198" s="183"/>
      <c r="E198" s="183"/>
      <c r="F198" s="183"/>
      <c r="G198" s="183"/>
      <c r="H198" s="183"/>
      <c r="I198" s="183"/>
    </row>
    <row r="199" spans="1:16" x14ac:dyDescent="0.3">
      <c r="A199" s="183" t="s">
        <v>323</v>
      </c>
      <c r="B199" s="183"/>
      <c r="C199" s="183"/>
      <c r="D199" s="183"/>
      <c r="E199" s="183"/>
      <c r="F199" s="183"/>
      <c r="G199" s="183"/>
      <c r="H199" s="183"/>
      <c r="I199" s="183"/>
    </row>
    <row r="230" ht="14.15" customHeight="1" x14ac:dyDescent="0.3"/>
    <row r="241" spans="12:15" ht="229.5" customHeight="1" x14ac:dyDescent="0.3"/>
    <row r="242" spans="12:15" x14ac:dyDescent="0.3">
      <c r="L242" s="173"/>
      <c r="M242" s="173"/>
      <c r="N242" s="173"/>
      <c r="O242" s="173"/>
    </row>
    <row r="243" spans="12:15" x14ac:dyDescent="0.3">
      <c r="L243" s="173"/>
      <c r="M243" s="173"/>
      <c r="N243" s="173"/>
      <c r="O243" s="173"/>
    </row>
    <row r="244" spans="12:15" x14ac:dyDescent="0.3">
      <c r="L244" s="173"/>
      <c r="M244" s="173"/>
      <c r="N244" s="173"/>
      <c r="O244" s="173"/>
    </row>
    <row r="308" spans="18:34" x14ac:dyDescent="0.3">
      <c r="R308" s="123">
        <v>1</v>
      </c>
    </row>
    <row r="313" spans="18:34" x14ac:dyDescent="0.3">
      <c r="AH313" s="123">
        <v>1</v>
      </c>
    </row>
  </sheetData>
  <mergeCells count="28">
    <mergeCell ref="Q62:S63"/>
    <mergeCell ref="U62:W63"/>
    <mergeCell ref="A1:H1"/>
    <mergeCell ref="K1:O1"/>
    <mergeCell ref="Q1:S1"/>
    <mergeCell ref="U1:W1"/>
    <mergeCell ref="A2:A3"/>
    <mergeCell ref="H2:I2"/>
    <mergeCell ref="K2:K3"/>
    <mergeCell ref="L98:O98"/>
    <mergeCell ref="K39:O41"/>
    <mergeCell ref="K42:O43"/>
    <mergeCell ref="K44:O46"/>
    <mergeCell ref="L48:O48"/>
    <mergeCell ref="Q64:S65"/>
    <mergeCell ref="U64:W65"/>
    <mergeCell ref="Q66:S68"/>
    <mergeCell ref="U66:W68"/>
    <mergeCell ref="L73:O73"/>
    <mergeCell ref="A196:I197"/>
    <mergeCell ref="A198:I198"/>
    <mergeCell ref="A199:I199"/>
    <mergeCell ref="L123:O123"/>
    <mergeCell ref="L146:O149"/>
    <mergeCell ref="L150:O151"/>
    <mergeCell ref="L152:O153"/>
    <mergeCell ref="A194:I194"/>
    <mergeCell ref="A195:I195"/>
  </mergeCells>
  <phoneticPr fontId="3" type="noConversion"/>
  <conditionalFormatting sqref="F192">
    <cfRule type="dataBar" priority="2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{14CE39E0-51A1-4839-8CA1-2E83B195E6F2}</x14:id>
        </ext>
      </extLst>
    </cfRule>
  </conditionalFormatting>
  <conditionalFormatting sqref="G192:I192 J189">
    <cfRule type="dataBar" priority="2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{CA469A12-C151-4C18-A29E-CAB63406F904}</x14:id>
        </ext>
      </extLst>
    </cfRule>
    <cfRule type="dataBar" priority="2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{123C415D-8BA8-4E30-BA98-7FF68FC47DD6}</x14:id>
        </ext>
      </extLst>
    </cfRule>
  </conditionalFormatting>
  <conditionalFormatting sqref="N100:N119 W134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{0098E22A-4BAD-4B90-AA20-C0E147E26DF3}</x14:id>
        </ext>
      </extLst>
    </cfRule>
  </conditionalFormatting>
  <conditionalFormatting sqref="N125:N144 R130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{72B7B34D-C126-4E4B-BFE7-D444FF884BDB}</x14:id>
        </ext>
      </extLst>
    </cfRule>
  </conditionalFormatting>
  <conditionalFormatting sqref="W134">
    <cfRule type="dataBar" priority="2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{965F23FE-B80A-45F2-BE0D-BD0EB6F7BEAC}</x14:id>
        </ext>
      </extLst>
    </cfRule>
  </conditionalFormatting>
  <conditionalFormatting sqref="R130">
    <cfRule type="dataBar" priority="2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{32DD2204-53B2-4AFC-A9CC-C819480C0B17}</x14:id>
        </ext>
      </extLst>
    </cfRule>
    <cfRule type="dataBar" priority="2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{BB1DB2D7-F072-4787-87F5-7EE2280ABF07}</x14:id>
        </ext>
      </extLst>
    </cfRule>
  </conditionalFormatting>
  <conditionalFormatting sqref="V1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{121111DA-B151-4199-8602-0DCD3C77C337}</x14:id>
        </ext>
      </extLst>
    </cfRule>
  </conditionalFormatting>
  <conditionalFormatting sqref="V130">
    <cfRule type="dataBar" priority="1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{C7787718-2668-432A-A1DC-A643F3D0059A}</x14:id>
        </ext>
      </extLst>
    </cfRule>
    <cfRule type="dataBar" priority="1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{E16A1F01-08E0-4D4F-BE1E-7F5ABECA9462}</x14:id>
        </ext>
      </extLst>
    </cfRule>
  </conditionalFormatting>
  <conditionalFormatting sqref="O51">
    <cfRule type="dataBar" priority="1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{A3169A4A-D665-4DF2-9968-318FC6A88367}</x14:id>
        </ext>
      </extLst>
    </cfRule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{7C1BE77A-4E74-4F0A-87DB-690E61BA152C}</x14:id>
        </ext>
      </extLst>
    </cfRule>
  </conditionalFormatting>
  <conditionalFormatting sqref="O51">
    <cfRule type="dataBar" priority="1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{C3A6D9D5-ED75-46CE-8F4B-8EEACE2DFC2B}</x14:id>
        </ext>
      </extLst>
    </cfRule>
    <cfRule type="dataBar" priority="1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{E8A39B14-E8FF-4299-8E2C-D12E7E1A78C3}</x14:id>
        </ext>
      </extLst>
    </cfRule>
    <cfRule type="dataBar" priority="1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{6CFD756E-8839-49D3-8EEB-809381292EFF}</x14:id>
        </ext>
      </extLst>
    </cfRule>
  </conditionalFormatting>
  <conditionalFormatting sqref="O50:O69 AJ1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{29246852-ED14-4B1C-AFC2-E28682DA4B76}</x14:id>
        </ext>
      </extLst>
    </cfRule>
  </conditionalFormatting>
  <conditionalFormatting sqref="O76">
    <cfRule type="dataBar" priority="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{0450DAC0-D783-4E7C-ABB6-74CA273F2B0B}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{B65DF366-A810-4BE0-83DA-17D82D490CBB}</x14:id>
        </ext>
      </extLst>
    </cfRule>
  </conditionalFormatting>
  <conditionalFormatting sqref="O76">
    <cfRule type="dataBar" priority="7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{D2AB054D-BD10-4579-B2C6-2860F4964DE3}</x14:id>
        </ext>
      </extLst>
    </cfRule>
    <cfRule type="dataBar" priority="8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{1382D454-95E0-4DB2-8A1F-89945BC9DF0D}</x14:id>
        </ext>
      </extLst>
    </cfRule>
    <cfRule type="dataBar" priority="1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{CF8B4221-F4ED-4D44-895E-08F088A35249}</x14:id>
        </ext>
      </extLst>
    </cfRule>
  </conditionalFormatting>
  <conditionalFormatting sqref="O75:O94 R308 AH31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{EC3959BE-83AD-439D-8727-A46776EA319E}</x14:id>
        </ext>
      </extLst>
    </cfRule>
  </conditionalFormatting>
  <conditionalFormatting sqref="AJ117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{0E2A83F9-1BD6-4225-B8F7-278231B0706D}</x14:id>
        </ext>
      </extLst>
    </cfRule>
  </conditionalFormatting>
  <conditionalFormatting sqref="AH313">
    <cfRule type="dataBar" priority="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{D70B1A84-D858-4915-B979-A9C5223F274E}</x14:id>
        </ext>
      </extLst>
    </cfRule>
  </conditionalFormatting>
  <conditionalFormatting sqref="O75:O94 R30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{C88AEB7C-11B0-466E-8164-97B3DA0DB846}</x14:id>
        </ext>
      </extLst>
    </cfRule>
  </conditionalFormatting>
  <conditionalFormatting sqref="R308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{AB71BC9E-AF18-4BB3-8EC6-78562F02D5A4}</x14:id>
        </ext>
      </extLst>
    </cfRule>
  </conditionalFormatting>
  <conditionalFormatting sqref="H192:I192 J39:J42 J44:J74 J90:J189 G3:G192">
    <cfRule type="dataBar" priority="2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{5486B307-E8FD-4D1F-97EE-2727BEEAC084}</x14:id>
        </ext>
      </extLst>
    </cfRule>
    <cfRule type="dataBar" priority="29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{9FF199F8-6A1E-43CE-911F-F947FE2F6A8A}</x14:id>
        </ext>
      </extLst>
    </cfRule>
    <cfRule type="dataBar" priority="30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{967D5167-8AC0-42CF-80A9-5E9EC4A3ECEB}</x14:id>
        </ext>
      </extLst>
    </cfRule>
  </conditionalFormatting>
  <conditionalFormatting sqref="N101">
    <cfRule type="dataBar" priority="3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{D9084184-7916-427C-85F1-E59AE2F3870D}</x14:id>
        </ext>
      </extLst>
    </cfRule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{5C6A88F6-B349-4DA3-A2C4-940EDE356551}</x14:id>
        </ext>
      </extLst>
    </cfRule>
  </conditionalFormatting>
  <conditionalFormatting sqref="N101">
    <cfRule type="dataBar" priority="33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{160F9C85-FF3D-43F3-8EC0-8799E11664DE}</x14:id>
        </ext>
      </extLst>
    </cfRule>
    <cfRule type="dataBar" priority="3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{95670E6E-4089-4ABD-B466-C8552DB6E64A}</x14:id>
        </ext>
      </extLst>
    </cfRule>
    <cfRule type="dataBar" priority="35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{202F8785-2973-47F0-AE4F-A747FD547C9A}</x14:id>
        </ext>
      </extLst>
    </cfRule>
  </conditionalFormatting>
  <conditionalFormatting sqref="N125:N14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{2459B309-0181-4DC9-8E83-1F7E9EAD59FB}</x14:id>
        </ext>
      </extLst>
    </cfRule>
  </conditionalFormatting>
  <conditionalFormatting sqref="F3:F139 F158:F192 F156 F151:F154 F141 F143:F149">
    <cfRule type="dataBar" priority="37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{4B5A6AD0-EB03-46AA-B4C9-52FA77E16D13}</x14:id>
        </ext>
      </extLst>
    </cfRule>
  </conditionalFormatting>
  <conditionalFormatting sqref="F3:F139 F158:F191 F156 F151:F154 F141 F143:F149">
    <cfRule type="dataBar" priority="38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{12F51074-F441-445B-BC7D-29CF9507DF12}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{8BF80E83-1D5A-439A-9278-449C27224AE5}</x14:id>
        </ext>
      </extLst>
    </cfRule>
  </conditionalFormatting>
  <conditionalFormatting sqref="F3:F139 F158:F191 F156 F151:F154 F141 F143:F149">
    <cfRule type="dataBar" priority="40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{2D9BC0E9-D311-41F1-B12B-01CA8879E0E0}</x14:id>
        </ext>
      </extLst>
    </cfRule>
  </conditionalFormatting>
  <conditionalFormatting sqref="J39:J42 J190 J44:J74 J90:J188 G3:G191">
    <cfRule type="dataBar" priority="4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{E6D63DE8-D1E1-4FAF-87D6-AB982D975515}</x14:id>
        </ext>
      </extLst>
    </cfRule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{C0F9A48A-F036-4DCA-B2A2-33BA94A39DF8}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CE39E0-51A1-4839-8CA1-2E83B195E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F192</xm:sqref>
        </x14:conditionalFormatting>
        <x14:conditionalFormatting xmlns:xm="http://schemas.microsoft.com/office/excel/2006/main">
          <x14:cfRule type="dataBar" id="{CA469A12-C151-4C18-A29E-CAB63406F9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23C415D-8BA8-4E30-BA98-7FF68FC47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G192:I192 J189</xm:sqref>
        </x14:conditionalFormatting>
        <x14:conditionalFormatting xmlns:xm="http://schemas.microsoft.com/office/excel/2006/main">
          <x14:cfRule type="dataBar" id="{0098E22A-4BAD-4B90-AA20-C0E147E26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N100:N119 W134</xm:sqref>
        </x14:conditionalFormatting>
        <x14:conditionalFormatting xmlns:xm="http://schemas.microsoft.com/office/excel/2006/main">
          <x14:cfRule type="dataBar" id="{72B7B34D-C126-4E4B-BFE7-D444FF884B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N125:N144 R130</xm:sqref>
        </x14:conditionalFormatting>
        <x14:conditionalFormatting xmlns:xm="http://schemas.microsoft.com/office/excel/2006/main">
          <x14:cfRule type="dataBar" id="{965F23FE-B80A-45F2-BE0D-BD0EB6F7B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W134</xm:sqref>
        </x14:conditionalFormatting>
        <x14:conditionalFormatting xmlns:xm="http://schemas.microsoft.com/office/excel/2006/main">
          <x14:cfRule type="dataBar" id="{32DD2204-53B2-4AFC-A9CC-C819480C0B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B1DB2D7-F072-4787-87F5-7EE2280A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R130</xm:sqref>
        </x14:conditionalFormatting>
        <x14:conditionalFormatting xmlns:xm="http://schemas.microsoft.com/office/excel/2006/main">
          <x14:cfRule type="dataBar" id="{121111DA-B151-4199-8602-0DCD3C77C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C7787718-2668-432A-A1DC-A643F3D005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16A1F01-08E0-4D4F-BE1E-7F5ABECA9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A3169A4A-D665-4DF2-9968-318FC6A8836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7C1BE77A-4E74-4F0A-87DB-690E61BA1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O51</xm:sqref>
        </x14:conditionalFormatting>
        <x14:conditionalFormatting xmlns:xm="http://schemas.microsoft.com/office/excel/2006/main">
          <x14:cfRule type="dataBar" id="{C3A6D9D5-ED75-46CE-8F4B-8EEACE2DFC2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E8A39B14-E8FF-4299-8E2C-D12E7E1A78C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6CFD756E-8839-49D3-8EEB-809381292EF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O51</xm:sqref>
        </x14:conditionalFormatting>
        <x14:conditionalFormatting xmlns:xm="http://schemas.microsoft.com/office/excel/2006/main">
          <x14:cfRule type="dataBar" id="{29246852-ED14-4B1C-AFC2-E28682DA4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O50:O69 AJ117</xm:sqref>
        </x14:conditionalFormatting>
        <x14:conditionalFormatting xmlns:xm="http://schemas.microsoft.com/office/excel/2006/main">
          <x14:cfRule type="dataBar" id="{0450DAC0-D783-4E7C-ABB6-74CA273F2B0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B65DF366-A810-4BE0-83DA-17D82D490C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O76</xm:sqref>
        </x14:conditionalFormatting>
        <x14:conditionalFormatting xmlns:xm="http://schemas.microsoft.com/office/excel/2006/main">
          <x14:cfRule type="dataBar" id="{D2AB054D-BD10-4579-B2C6-2860F4964DE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1382D454-95E0-4DB2-8A1F-89945BC9DF0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CF8B4221-F4ED-4D44-895E-08F088A3524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O76</xm:sqref>
        </x14:conditionalFormatting>
        <x14:conditionalFormatting xmlns:xm="http://schemas.microsoft.com/office/excel/2006/main">
          <x14:cfRule type="dataBar" id="{EC3959BE-83AD-439D-8727-A46776EA3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O75:O94 R308 AH313</xm:sqref>
        </x14:conditionalFormatting>
        <x14:conditionalFormatting xmlns:xm="http://schemas.microsoft.com/office/excel/2006/main">
          <x14:cfRule type="dataBar" id="{0E2A83F9-1BD6-4225-B8F7-278231B070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AJ117</xm:sqref>
        </x14:conditionalFormatting>
        <x14:conditionalFormatting xmlns:xm="http://schemas.microsoft.com/office/excel/2006/main">
          <x14:cfRule type="dataBar" id="{D70B1A84-D858-4915-B979-A9C5223F2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AH313</xm:sqref>
        </x14:conditionalFormatting>
        <x14:conditionalFormatting xmlns:xm="http://schemas.microsoft.com/office/excel/2006/main">
          <x14:cfRule type="dataBar" id="{C88AEB7C-11B0-466E-8164-97B3DA0DB8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O75:O94 R308</xm:sqref>
        </x14:conditionalFormatting>
        <x14:conditionalFormatting xmlns:xm="http://schemas.microsoft.com/office/excel/2006/main">
          <x14:cfRule type="dataBar" id="{AB71BC9E-AF18-4BB3-8EC6-78562F02D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R308</xm:sqref>
        </x14:conditionalFormatting>
        <x14:conditionalFormatting xmlns:xm="http://schemas.microsoft.com/office/excel/2006/main">
          <x14:cfRule type="dataBar" id="{5486B307-E8FD-4D1F-97EE-2727BEEAC08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9FF199F8-6A1E-43CE-911F-F947FE2F6A8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967D5167-8AC0-42CF-80A9-5E9EC4A3ECE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H192:I192 J39:J42 J44:J74 J90:J189 G3:G192</xm:sqref>
        </x14:conditionalFormatting>
        <x14:conditionalFormatting xmlns:xm="http://schemas.microsoft.com/office/excel/2006/main">
          <x14:cfRule type="dataBar" id="{D9084184-7916-427C-85F1-E59AE2F3870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5C6A88F6-B349-4DA3-A2C4-940EDE3565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N101</xm:sqref>
        </x14:conditionalFormatting>
        <x14:conditionalFormatting xmlns:xm="http://schemas.microsoft.com/office/excel/2006/main">
          <x14:cfRule type="dataBar" id="{160F9C85-FF3D-43F3-8EC0-8799E11664D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95670E6E-4089-4ABD-B466-C8552DB6E64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202F8785-2973-47F0-AE4F-A747FD547C9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N101</xm:sqref>
        </x14:conditionalFormatting>
        <x14:conditionalFormatting xmlns:xm="http://schemas.microsoft.com/office/excel/2006/main">
          <x14:cfRule type="dataBar" id="{2459B309-0181-4DC9-8E83-1F7E9EAD5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N125:N144</xm:sqref>
        </x14:conditionalFormatting>
        <x14:conditionalFormatting xmlns:xm="http://schemas.microsoft.com/office/excel/2006/main">
          <x14:cfRule type="dataBar" id="{4B5A6AD0-EB03-46AA-B4C9-52FA77E16D1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F3:F139 F158:F192 F156 F151:F154 F141 F143:F149</xm:sqref>
        </x14:conditionalFormatting>
        <x14:conditionalFormatting xmlns:xm="http://schemas.microsoft.com/office/excel/2006/main">
          <x14:cfRule type="dataBar" id="{12F51074-F441-445B-BC7D-29CF9507DF1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8BF80E83-1D5A-439A-9278-449C27224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F3:F139 F158:F191 F156 F151:F154 F141 F143:F149</xm:sqref>
        </x14:conditionalFormatting>
        <x14:conditionalFormatting xmlns:xm="http://schemas.microsoft.com/office/excel/2006/main">
          <x14:cfRule type="dataBar" id="{2D9BC0E9-D311-41F1-B12B-01CA8879E0E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F3:F139 F158:F191 F156 F151:F154 F141 F143:F149</xm:sqref>
        </x14:conditionalFormatting>
        <x14:conditionalFormatting xmlns:xm="http://schemas.microsoft.com/office/excel/2006/main">
          <x14:cfRule type="dataBar" id="{E6D63DE8-D1E1-4FAF-87D6-AB982D97551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C0F9A48A-F036-4DCA-B2A2-33BA94A39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J39:J42 J190 J44:J74 J90:J188 G3:G191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AD8B-4FD6-4AF5-BD8F-B8C95AC62C1C}">
  <dimension ref="A1:AJ313"/>
  <sheetViews>
    <sheetView tabSelected="1" workbookViewId="0">
      <selection activeCell="C11" sqref="C11"/>
    </sheetView>
  </sheetViews>
  <sheetFormatPr defaultColWidth="8.58203125" defaultRowHeight="14" x14ac:dyDescent="0.3"/>
  <cols>
    <col min="1" max="1" width="5.58203125" customWidth="1"/>
    <col min="2" max="2" width="19.33203125" customWidth="1"/>
    <col min="3" max="3" width="11.58203125" customWidth="1"/>
    <col min="4" max="4" width="10.58203125" customWidth="1"/>
    <col min="5" max="5" width="11.5" customWidth="1"/>
    <col min="8" max="8" width="11.1640625" customWidth="1"/>
    <col min="9" max="9" width="7.33203125" customWidth="1"/>
    <col min="10" max="10" width="9" bestFit="1" customWidth="1"/>
    <col min="11" max="11" width="3.58203125" customWidth="1"/>
    <col min="12" max="12" width="6.25" customWidth="1"/>
    <col min="13" max="13" width="9.6640625" customWidth="1"/>
    <col min="14" max="14" width="10.4140625" customWidth="1"/>
    <col min="15" max="15" width="8.75" customWidth="1"/>
    <col min="16" max="16" width="12" customWidth="1"/>
    <col min="17" max="17" width="15.58203125" customWidth="1"/>
    <col min="18" max="18" width="15.75" customWidth="1"/>
    <col min="19" max="19" width="15.33203125" customWidth="1"/>
    <col min="21" max="21" width="17.5" customWidth="1"/>
    <col min="22" max="22" width="15.75" customWidth="1"/>
    <col min="23" max="23" width="15.33203125" customWidth="1"/>
  </cols>
  <sheetData>
    <row r="1" spans="1:23" ht="38.5" customHeight="1" thickBot="1" x14ac:dyDescent="0.35">
      <c r="A1" s="195" t="s">
        <v>393</v>
      </c>
      <c r="B1" s="196"/>
      <c r="C1" s="196"/>
      <c r="D1" s="196"/>
      <c r="E1" s="196"/>
      <c r="F1" s="196"/>
      <c r="G1" s="196"/>
      <c r="H1" s="196"/>
      <c r="I1" s="182"/>
      <c r="J1" s="2"/>
      <c r="K1" s="210" t="s">
        <v>1</v>
      </c>
      <c r="L1" s="211"/>
      <c r="M1" s="211"/>
      <c r="N1" s="211"/>
      <c r="O1" s="211"/>
      <c r="Q1" s="197" t="s">
        <v>2</v>
      </c>
      <c r="R1" s="198" t="s">
        <v>3</v>
      </c>
      <c r="S1" s="199"/>
      <c r="U1" s="197" t="s">
        <v>2</v>
      </c>
      <c r="V1" s="198" t="s">
        <v>3</v>
      </c>
      <c r="W1" s="199"/>
    </row>
    <row r="2" spans="1:23" ht="28.5" customHeight="1" thickBot="1" x14ac:dyDescent="0.35">
      <c r="A2" s="200" t="s">
        <v>4</v>
      </c>
      <c r="B2" s="3" t="s">
        <v>5</v>
      </c>
      <c r="C2" s="4" t="s">
        <v>6</v>
      </c>
      <c r="D2" s="5" t="s">
        <v>7</v>
      </c>
      <c r="E2" s="6" t="s">
        <v>8</v>
      </c>
      <c r="F2" s="7" t="s">
        <v>9</v>
      </c>
      <c r="G2" s="8" t="s">
        <v>10</v>
      </c>
      <c r="H2" s="202" t="s">
        <v>11</v>
      </c>
      <c r="I2" s="202"/>
      <c r="J2" s="2"/>
      <c r="K2" s="200" t="s">
        <v>4</v>
      </c>
      <c r="L2" s="9" t="s">
        <v>12</v>
      </c>
      <c r="M2" s="10" t="s">
        <v>6</v>
      </c>
      <c r="N2" s="11" t="s">
        <v>13</v>
      </c>
      <c r="O2" s="12" t="s">
        <v>14</v>
      </c>
      <c r="Q2" s="13" t="s">
        <v>12</v>
      </c>
      <c r="R2" s="14" t="s">
        <v>15</v>
      </c>
      <c r="S2" s="15" t="s">
        <v>7</v>
      </c>
      <c r="U2" s="13" t="s">
        <v>12</v>
      </c>
      <c r="V2" s="14" t="s">
        <v>16</v>
      </c>
      <c r="W2" s="15" t="s">
        <v>17</v>
      </c>
    </row>
    <row r="3" spans="1:23" ht="24" thickBot="1" x14ac:dyDescent="0.35">
      <c r="A3" s="201"/>
      <c r="B3" s="16" t="s">
        <v>18</v>
      </c>
      <c r="C3" s="17">
        <v>5614458</v>
      </c>
      <c r="D3" s="17">
        <f>SUM(D4:D191)</f>
        <v>350958</v>
      </c>
      <c r="E3" s="17">
        <f>SUM(E4:E191)</f>
        <v>2307510</v>
      </c>
      <c r="F3" s="18">
        <f t="shared" ref="F3" si="0">D3/C3</f>
        <v>6.2509684817305608E-2</v>
      </c>
      <c r="G3" s="18">
        <f t="shared" ref="G3" si="1">E3/C3</f>
        <v>0.41099425803879913</v>
      </c>
      <c r="H3" s="19" t="s">
        <v>19</v>
      </c>
      <c r="I3" s="20" t="s">
        <v>20</v>
      </c>
      <c r="J3" s="2"/>
      <c r="K3" s="201"/>
      <c r="L3" s="21" t="s">
        <v>18</v>
      </c>
      <c r="M3" s="22">
        <f>SUM(M4:M37)</f>
        <v>84545</v>
      </c>
      <c r="N3" s="22">
        <f>SUM(N4:N37)</f>
        <v>4645</v>
      </c>
      <c r="O3" s="22">
        <f>SUM(O4:O37)</f>
        <v>125</v>
      </c>
      <c r="Q3" s="23" t="s">
        <v>18</v>
      </c>
      <c r="R3" s="24">
        <f>SUM(R4:R60)</f>
        <v>1681418</v>
      </c>
      <c r="S3" s="24">
        <f>SUM(S4:S60)</f>
        <v>98929</v>
      </c>
      <c r="U3" s="23" t="s">
        <v>18</v>
      </c>
      <c r="V3" s="24">
        <f>SUM(V4:V60)</f>
        <v>14869973</v>
      </c>
      <c r="W3" s="24">
        <f>SUM(W4:W60)</f>
        <v>190823</v>
      </c>
    </row>
    <row r="4" spans="1:23" ht="20.5" thickBot="1" x14ac:dyDescent="0.35">
      <c r="A4" s="25">
        <v>1</v>
      </c>
      <c r="B4" s="26" t="s">
        <v>21</v>
      </c>
      <c r="C4" s="27">
        <v>1681418</v>
      </c>
      <c r="D4" s="27">
        <v>98929</v>
      </c>
      <c r="E4" s="28">
        <v>384902</v>
      </c>
      <c r="F4" s="29">
        <f>D4/C4</f>
        <v>5.8836648590653844E-2</v>
      </c>
      <c r="G4" s="30">
        <f>E4/C4</f>
        <v>0.22891511807295983</v>
      </c>
      <c r="H4" s="31">
        <v>5109.6847859961936</v>
      </c>
      <c r="I4" s="32">
        <v>5</v>
      </c>
      <c r="J4" s="2"/>
      <c r="K4" s="25">
        <v>1</v>
      </c>
      <c r="L4" s="33" t="s">
        <v>22</v>
      </c>
      <c r="M4" s="34">
        <v>68135</v>
      </c>
      <c r="N4" s="34">
        <v>4512</v>
      </c>
      <c r="O4" s="35">
        <v>5</v>
      </c>
      <c r="P4" s="2"/>
      <c r="Q4" s="36" t="s">
        <v>23</v>
      </c>
      <c r="R4" s="37">
        <v>363836</v>
      </c>
      <c r="S4" s="38">
        <v>29302</v>
      </c>
      <c r="U4" s="36" t="s">
        <v>23</v>
      </c>
      <c r="V4" s="39">
        <v>1774128</v>
      </c>
      <c r="W4" s="38">
        <v>77637</v>
      </c>
    </row>
    <row r="5" spans="1:23" ht="20.5" thickBot="1" x14ac:dyDescent="0.35">
      <c r="A5" s="25">
        <v>2</v>
      </c>
      <c r="B5" s="40" t="s">
        <v>28</v>
      </c>
      <c r="C5" s="41">
        <v>391222</v>
      </c>
      <c r="D5" s="41">
        <v>24512</v>
      </c>
      <c r="E5" s="42">
        <v>158593</v>
      </c>
      <c r="F5" s="29">
        <f t="shared" ref="F5" si="2">D5/C5</f>
        <v>6.2654963166693084E-2</v>
      </c>
      <c r="G5" s="30">
        <f t="shared" ref="G5" si="3">E5/C5</f>
        <v>0.40537853188215389</v>
      </c>
      <c r="H5" s="31">
        <v>1853.6975920348782</v>
      </c>
      <c r="I5" s="32">
        <v>30</v>
      </c>
      <c r="J5" s="2"/>
      <c r="K5" s="180">
        <v>2</v>
      </c>
      <c r="L5" s="33" t="s">
        <v>25</v>
      </c>
      <c r="M5" s="34">
        <v>1592</v>
      </c>
      <c r="N5" s="34">
        <v>8</v>
      </c>
      <c r="O5" s="35">
        <v>3</v>
      </c>
      <c r="P5" s="2"/>
      <c r="Q5" s="36" t="s">
        <v>26</v>
      </c>
      <c r="R5" s="46">
        <v>155764</v>
      </c>
      <c r="S5" s="47">
        <v>11194</v>
      </c>
      <c r="U5" s="36" t="s">
        <v>26</v>
      </c>
      <c r="V5" s="48">
        <v>635892</v>
      </c>
      <c r="W5" s="47">
        <v>16373</v>
      </c>
    </row>
    <row r="6" spans="1:23" ht="20.5" thickBot="1" x14ac:dyDescent="0.35">
      <c r="A6" s="25">
        <v>3</v>
      </c>
      <c r="B6" s="40" t="s">
        <v>24</v>
      </c>
      <c r="C6" s="41">
        <v>370680</v>
      </c>
      <c r="D6" s="41">
        <v>3968</v>
      </c>
      <c r="E6" s="42">
        <v>142208</v>
      </c>
      <c r="F6" s="29">
        <f t="shared" ref="F6:F69" si="4">D6/C6</f>
        <v>1.0704650911837704E-2</v>
      </c>
      <c r="G6" s="30">
        <f t="shared" ref="G6:G69" si="5">E6/C6</f>
        <v>0.38364087622747384</v>
      </c>
      <c r="H6" s="31">
        <v>2541.1274917143946</v>
      </c>
      <c r="I6" s="32">
        <v>22</v>
      </c>
      <c r="J6" s="49"/>
      <c r="K6" s="180">
        <v>3</v>
      </c>
      <c r="L6" s="33" t="s">
        <v>29</v>
      </c>
      <c r="M6" s="34">
        <v>1276</v>
      </c>
      <c r="N6" s="34">
        <v>22</v>
      </c>
      <c r="O6" s="35">
        <v>0</v>
      </c>
      <c r="P6" s="2"/>
      <c r="Q6" s="36" t="s">
        <v>30</v>
      </c>
      <c r="R6" s="46">
        <v>113195</v>
      </c>
      <c r="S6" s="47">
        <v>4923</v>
      </c>
      <c r="U6" s="36" t="s">
        <v>30</v>
      </c>
      <c r="V6" s="48">
        <v>786794</v>
      </c>
      <c r="W6" s="47" t="s">
        <v>27</v>
      </c>
    </row>
    <row r="7" spans="1:23" ht="20.5" thickBot="1" x14ac:dyDescent="0.35">
      <c r="A7" s="25">
        <v>4</v>
      </c>
      <c r="B7" s="40" t="s">
        <v>31</v>
      </c>
      <c r="C7" s="41">
        <v>266602</v>
      </c>
      <c r="D7" s="41">
        <v>37130</v>
      </c>
      <c r="E7" s="42">
        <v>1162</v>
      </c>
      <c r="F7" s="29">
        <f t="shared" si="4"/>
        <v>0.13927127328377131</v>
      </c>
      <c r="G7" s="30">
        <f t="shared" si="5"/>
        <v>4.3585569500603893E-3</v>
      </c>
      <c r="H7" s="31">
        <v>3947.8945796258299</v>
      </c>
      <c r="I7" s="32">
        <v>12</v>
      </c>
      <c r="J7" s="49"/>
      <c r="K7" s="180">
        <v>4</v>
      </c>
      <c r="L7" s="33" t="s">
        <v>32</v>
      </c>
      <c r="M7" s="34">
        <v>1268</v>
      </c>
      <c r="N7" s="34">
        <v>1</v>
      </c>
      <c r="O7" s="35">
        <v>0</v>
      </c>
      <c r="P7" s="2"/>
      <c r="Q7" s="36" t="s">
        <v>36</v>
      </c>
      <c r="R7" s="46">
        <v>99810</v>
      </c>
      <c r="S7" s="47">
        <v>3826</v>
      </c>
      <c r="U7" s="36" t="s">
        <v>36</v>
      </c>
      <c r="V7" s="48">
        <v>1696396</v>
      </c>
      <c r="W7" s="47" t="s">
        <v>27</v>
      </c>
    </row>
    <row r="8" spans="1:23" ht="20.5" thickBot="1" x14ac:dyDescent="0.35">
      <c r="A8" s="25">
        <v>5</v>
      </c>
      <c r="B8" s="40" t="s">
        <v>34</v>
      </c>
      <c r="C8" s="41">
        <v>236259</v>
      </c>
      <c r="D8" s="41">
        <v>27117</v>
      </c>
      <c r="E8" s="42">
        <v>150376</v>
      </c>
      <c r="F8" s="29">
        <f t="shared" si="4"/>
        <v>0.11477657993981182</v>
      </c>
      <c r="G8" s="30">
        <f t="shared" si="5"/>
        <v>0.63648792215323013</v>
      </c>
      <c r="H8" s="31">
        <v>5055.0983662202116</v>
      </c>
      <c r="I8" s="32">
        <v>7</v>
      </c>
      <c r="J8" s="49"/>
      <c r="K8" s="180">
        <v>5</v>
      </c>
      <c r="L8" s="33" t="s">
        <v>35</v>
      </c>
      <c r="M8" s="34">
        <v>1066</v>
      </c>
      <c r="N8" s="34">
        <v>4</v>
      </c>
      <c r="O8" s="35">
        <v>28</v>
      </c>
      <c r="P8" s="2"/>
      <c r="Q8" s="36" t="s">
        <v>33</v>
      </c>
      <c r="R8" s="46">
        <v>93693</v>
      </c>
      <c r="S8" s="47">
        <v>6473</v>
      </c>
      <c r="U8" s="36" t="s">
        <v>33</v>
      </c>
      <c r="V8" s="48">
        <v>545481</v>
      </c>
      <c r="W8" s="47">
        <v>9388</v>
      </c>
    </row>
    <row r="9" spans="1:23" ht="20.5" thickBot="1" x14ac:dyDescent="0.35">
      <c r="A9" s="25">
        <v>6</v>
      </c>
      <c r="B9" s="40" t="s">
        <v>37</v>
      </c>
      <c r="C9" s="41">
        <v>230555</v>
      </c>
      <c r="D9" s="41">
        <v>32955</v>
      </c>
      <c r="E9" s="42">
        <v>144658</v>
      </c>
      <c r="F9" s="29">
        <f t="shared" si="4"/>
        <v>0.14293769382576826</v>
      </c>
      <c r="G9" s="30">
        <f t="shared" si="5"/>
        <v>0.62743380104530377</v>
      </c>
      <c r="H9" s="31">
        <v>3807.6748872730545</v>
      </c>
      <c r="I9" s="32">
        <v>13</v>
      </c>
      <c r="J9" s="2"/>
      <c r="K9" s="180">
        <v>6</v>
      </c>
      <c r="L9" s="33" t="s">
        <v>38</v>
      </c>
      <c r="M9" s="34">
        <v>1019</v>
      </c>
      <c r="N9" s="34">
        <v>4</v>
      </c>
      <c r="O9" s="35">
        <v>0</v>
      </c>
      <c r="P9" s="2"/>
      <c r="Q9" s="36" t="s">
        <v>39</v>
      </c>
      <c r="R9" s="46">
        <v>72778</v>
      </c>
      <c r="S9" s="47">
        <v>5163</v>
      </c>
      <c r="U9" s="36" t="s">
        <v>39</v>
      </c>
      <c r="V9" s="48">
        <v>408472</v>
      </c>
      <c r="W9" s="47" t="s">
        <v>27</v>
      </c>
    </row>
    <row r="10" spans="1:23" ht="20.5" thickBot="1" x14ac:dyDescent="0.35">
      <c r="A10" s="25">
        <v>7</v>
      </c>
      <c r="B10" s="40" t="s">
        <v>40</v>
      </c>
      <c r="C10" s="50" t="s">
        <v>398</v>
      </c>
      <c r="D10" s="41">
        <v>28533</v>
      </c>
      <c r="E10" s="42">
        <v>65997</v>
      </c>
      <c r="F10" s="29">
        <v>0.15604849956521025</v>
      </c>
      <c r="G10" s="30">
        <v>0.36094111470245616</v>
      </c>
      <c r="H10" s="31">
        <v>2807.42766191193</v>
      </c>
      <c r="I10" s="32">
        <v>18</v>
      </c>
      <c r="J10" s="49"/>
      <c r="K10" s="180">
        <v>7</v>
      </c>
      <c r="L10" s="33" t="s">
        <v>42</v>
      </c>
      <c r="M10" s="34">
        <v>991</v>
      </c>
      <c r="N10" s="34">
        <v>6</v>
      </c>
      <c r="O10" s="35">
        <v>0</v>
      </c>
      <c r="P10" s="2"/>
      <c r="Q10" s="36" t="s">
        <v>46</v>
      </c>
      <c r="R10" s="46">
        <v>57230</v>
      </c>
      <c r="S10" s="47">
        <v>1546</v>
      </c>
      <c r="U10" s="36" t="s">
        <v>46</v>
      </c>
      <c r="V10" s="48">
        <v>821233</v>
      </c>
      <c r="W10" s="47" t="s">
        <v>27</v>
      </c>
    </row>
    <row r="11" spans="1:23" ht="20.5" thickBot="1" x14ac:dyDescent="0.35">
      <c r="A11" s="25">
        <v>8</v>
      </c>
      <c r="B11" s="40" t="s">
        <v>44</v>
      </c>
      <c r="C11" s="41">
        <v>181293</v>
      </c>
      <c r="D11" s="41">
        <v>8386</v>
      </c>
      <c r="E11" s="42">
        <v>162690</v>
      </c>
      <c r="F11" s="29">
        <f t="shared" si="4"/>
        <v>4.6256612224410208E-2</v>
      </c>
      <c r="G11" s="30">
        <f t="shared" si="5"/>
        <v>0.89738710264599297</v>
      </c>
      <c r="H11" s="31">
        <v>2170.7305377004177</v>
      </c>
      <c r="I11" s="32">
        <v>25</v>
      </c>
      <c r="J11" s="49"/>
      <c r="K11" s="180">
        <v>8</v>
      </c>
      <c r="L11" s="33" t="s">
        <v>45</v>
      </c>
      <c r="M11" s="34">
        <v>945</v>
      </c>
      <c r="N11" s="34">
        <v>13</v>
      </c>
      <c r="O11" s="35">
        <v>0</v>
      </c>
      <c r="P11" s="2"/>
      <c r="Q11" s="36" t="s">
        <v>43</v>
      </c>
      <c r="R11" s="46">
        <v>55104</v>
      </c>
      <c r="S11" s="47">
        <v>5266</v>
      </c>
      <c r="U11" s="36" t="s">
        <v>43</v>
      </c>
      <c r="V11" s="48">
        <v>484279</v>
      </c>
      <c r="W11" s="47" t="s">
        <v>27</v>
      </c>
    </row>
    <row r="12" spans="1:23" ht="20.5" thickBot="1" x14ac:dyDescent="0.35">
      <c r="A12" s="25">
        <v>9</v>
      </c>
      <c r="B12" s="40" t="s">
        <v>47</v>
      </c>
      <c r="C12" s="41">
        <v>158762</v>
      </c>
      <c r="D12" s="41">
        <v>4397</v>
      </c>
      <c r="E12" s="42">
        <v>121507</v>
      </c>
      <c r="F12" s="29">
        <f t="shared" si="4"/>
        <v>2.7695544273818672E-2</v>
      </c>
      <c r="G12" s="30">
        <f t="shared" si="5"/>
        <v>0.76534057268112021</v>
      </c>
      <c r="H12" s="31">
        <v>1902.945374972664</v>
      </c>
      <c r="I12" s="32">
        <v>29</v>
      </c>
      <c r="J12" s="2"/>
      <c r="K12" s="180">
        <v>9</v>
      </c>
      <c r="L12" s="33" t="s">
        <v>48</v>
      </c>
      <c r="M12" s="34">
        <v>937</v>
      </c>
      <c r="N12" s="34">
        <v>1</v>
      </c>
      <c r="O12" s="35">
        <v>0</v>
      </c>
      <c r="P12" s="2"/>
      <c r="Q12" s="36" t="s">
        <v>49</v>
      </c>
      <c r="R12" s="46">
        <v>52255</v>
      </c>
      <c r="S12" s="47">
        <v>2259</v>
      </c>
      <c r="U12" s="36" t="s">
        <v>49</v>
      </c>
      <c r="V12" s="48">
        <v>923224</v>
      </c>
      <c r="W12" s="47">
        <v>9740</v>
      </c>
    </row>
    <row r="13" spans="1:23" ht="20.5" thickBot="1" x14ac:dyDescent="0.35">
      <c r="A13" s="25">
        <v>10</v>
      </c>
      <c r="B13" s="40" t="s">
        <v>53</v>
      </c>
      <c r="C13" s="41">
        <v>153237</v>
      </c>
      <c r="D13" s="41">
        <v>4365</v>
      </c>
      <c r="E13" s="42">
        <v>64733</v>
      </c>
      <c r="F13" s="29">
        <f t="shared" si="4"/>
        <v>2.8485287495839777E-2</v>
      </c>
      <c r="G13" s="30">
        <f t="shared" si="5"/>
        <v>0.42243713985525688</v>
      </c>
      <c r="H13" s="31">
        <v>112.14505926274725</v>
      </c>
      <c r="I13" s="32">
        <v>100</v>
      </c>
      <c r="J13" s="2"/>
      <c r="K13" s="180">
        <v>10</v>
      </c>
      <c r="L13" s="33" t="s">
        <v>51</v>
      </c>
      <c r="M13" s="34">
        <v>788</v>
      </c>
      <c r="N13" s="34">
        <v>7</v>
      </c>
      <c r="O13" s="35">
        <v>1</v>
      </c>
      <c r="P13" s="2"/>
      <c r="Q13" s="36" t="s">
        <v>52</v>
      </c>
      <c r="R13" s="46">
        <v>47687</v>
      </c>
      <c r="S13" s="47">
        <v>2333</v>
      </c>
      <c r="U13" s="36" t="s">
        <v>52</v>
      </c>
      <c r="V13" s="48">
        <v>254487</v>
      </c>
      <c r="W13" s="47">
        <v>8179</v>
      </c>
    </row>
    <row r="14" spans="1:23" ht="20.5" thickBot="1" x14ac:dyDescent="0.35">
      <c r="A14" s="25">
        <v>11</v>
      </c>
      <c r="B14" s="40" t="s">
        <v>50</v>
      </c>
      <c r="C14" s="27">
        <v>141591</v>
      </c>
      <c r="D14" s="41">
        <v>7564</v>
      </c>
      <c r="E14" s="42">
        <v>111176</v>
      </c>
      <c r="F14" s="29">
        <f t="shared" si="4"/>
        <v>5.3421474528748299E-2</v>
      </c>
      <c r="G14" s="30">
        <f t="shared" si="5"/>
        <v>0.78519114915496047</v>
      </c>
      <c r="H14" s="31">
        <v>1707.6870072916356</v>
      </c>
      <c r="I14" s="32">
        <v>33</v>
      </c>
      <c r="J14" s="2"/>
      <c r="K14" s="180">
        <v>11</v>
      </c>
      <c r="L14" s="33" t="s">
        <v>54</v>
      </c>
      <c r="M14" s="34">
        <v>670</v>
      </c>
      <c r="N14" s="34">
        <v>7</v>
      </c>
      <c r="O14" s="35">
        <v>10</v>
      </c>
      <c r="P14" s="2"/>
      <c r="Q14" s="36" t="s">
        <v>55</v>
      </c>
      <c r="R14" s="46">
        <v>43983</v>
      </c>
      <c r="S14" s="47">
        <v>1895</v>
      </c>
      <c r="U14" s="36" t="s">
        <v>55</v>
      </c>
      <c r="V14" s="48">
        <v>514945</v>
      </c>
      <c r="W14" s="47">
        <v>7547</v>
      </c>
    </row>
    <row r="15" spans="1:23" ht="20.5" thickBot="1" x14ac:dyDescent="0.35">
      <c r="A15" s="25">
        <v>12</v>
      </c>
      <c r="B15" s="40" t="s">
        <v>56</v>
      </c>
      <c r="C15" s="27">
        <v>129751</v>
      </c>
      <c r="D15" s="41">
        <v>3788</v>
      </c>
      <c r="E15" s="42">
        <v>52906</v>
      </c>
      <c r="F15" s="29">
        <f t="shared" si="4"/>
        <v>2.9194380004778381E-2</v>
      </c>
      <c r="G15" s="30">
        <f t="shared" si="5"/>
        <v>0.40775022928532345</v>
      </c>
      <c r="H15" s="31">
        <v>3991.0548155081074</v>
      </c>
      <c r="I15" s="32">
        <v>11</v>
      </c>
      <c r="J15" s="2"/>
      <c r="K15" s="180">
        <v>12</v>
      </c>
      <c r="L15" s="33" t="s">
        <v>57</v>
      </c>
      <c r="M15" s="34">
        <v>653</v>
      </c>
      <c r="N15" s="34">
        <v>0</v>
      </c>
      <c r="O15" s="35">
        <v>0</v>
      </c>
      <c r="P15" s="2"/>
      <c r="Q15" s="36" t="s">
        <v>58</v>
      </c>
      <c r="R15" s="46">
        <v>41303</v>
      </c>
      <c r="S15" s="47">
        <v>3769</v>
      </c>
      <c r="U15" s="36" t="s">
        <v>58</v>
      </c>
      <c r="V15" s="48">
        <v>225362</v>
      </c>
      <c r="W15" s="47">
        <v>12538</v>
      </c>
    </row>
    <row r="16" spans="1:23" ht="20.5" thickBot="1" x14ac:dyDescent="0.35">
      <c r="A16" s="25">
        <v>13</v>
      </c>
      <c r="B16" s="40" t="s">
        <v>62</v>
      </c>
      <c r="C16" s="27">
        <v>88093</v>
      </c>
      <c r="D16" s="41">
        <v>6753</v>
      </c>
      <c r="E16" s="42">
        <v>45352</v>
      </c>
      <c r="F16" s="29">
        <f t="shared" si="4"/>
        <v>7.6657623193670324E-2</v>
      </c>
      <c r="G16" s="30">
        <f t="shared" si="5"/>
        <v>0.51481956568626341</v>
      </c>
      <c r="H16" s="31">
        <v>2354.7322800134411</v>
      </c>
      <c r="I16" s="32">
        <v>23</v>
      </c>
      <c r="J16" s="2"/>
      <c r="K16" s="180">
        <v>13</v>
      </c>
      <c r="L16" s="33" t="s">
        <v>60</v>
      </c>
      <c r="M16" s="34">
        <v>593</v>
      </c>
      <c r="N16" s="34">
        <v>9</v>
      </c>
      <c r="O16" s="35">
        <v>3</v>
      </c>
      <c r="P16" s="2"/>
      <c r="Q16" s="36" t="s">
        <v>64</v>
      </c>
      <c r="R16" s="46">
        <v>39342</v>
      </c>
      <c r="S16" s="47">
        <v>1236</v>
      </c>
      <c r="U16" s="36" t="s">
        <v>64</v>
      </c>
      <c r="V16" s="48">
        <v>267181</v>
      </c>
      <c r="W16" s="47">
        <v>6630</v>
      </c>
    </row>
    <row r="17" spans="1:23" ht="20.5" thickBot="1" x14ac:dyDescent="0.35">
      <c r="A17" s="25">
        <v>14</v>
      </c>
      <c r="B17" s="40" t="s">
        <v>59</v>
      </c>
      <c r="C17" s="27">
        <v>84104</v>
      </c>
      <c r="D17" s="41">
        <v>4638</v>
      </c>
      <c r="E17" s="42">
        <v>79361</v>
      </c>
      <c r="F17" s="29">
        <f t="shared" si="4"/>
        <v>5.5146009702273374E-2</v>
      </c>
      <c r="G17" s="30">
        <f t="shared" si="5"/>
        <v>0.94360553600304387</v>
      </c>
      <c r="H17" s="31">
        <v>58.658778741328206</v>
      </c>
      <c r="I17" s="32">
        <v>115</v>
      </c>
      <c r="J17" s="2"/>
      <c r="K17" s="180">
        <v>14</v>
      </c>
      <c r="L17" s="33" t="s">
        <v>63</v>
      </c>
      <c r="M17" s="34">
        <v>579</v>
      </c>
      <c r="N17" s="34">
        <v>6</v>
      </c>
      <c r="O17" s="35">
        <v>0</v>
      </c>
      <c r="P17" s="2"/>
      <c r="Q17" s="36" t="s">
        <v>61</v>
      </c>
      <c r="R17" s="46">
        <v>38054</v>
      </c>
      <c r="S17" s="47">
        <v>2702</v>
      </c>
      <c r="U17" s="36" t="s">
        <v>61</v>
      </c>
      <c r="V17" s="48">
        <v>341026</v>
      </c>
      <c r="W17" s="47" t="s">
        <v>27</v>
      </c>
    </row>
    <row r="18" spans="1:23" ht="20.5" thickBot="1" x14ac:dyDescent="0.35">
      <c r="A18" s="25">
        <v>15</v>
      </c>
      <c r="B18" s="40" t="s">
        <v>74</v>
      </c>
      <c r="C18" s="27">
        <v>77961</v>
      </c>
      <c r="D18" s="41">
        <v>806</v>
      </c>
      <c r="E18" s="42">
        <v>30915</v>
      </c>
      <c r="F18" s="29">
        <f t="shared" si="4"/>
        <v>1.0338502584625646E-2</v>
      </c>
      <c r="G18" s="30">
        <f t="shared" si="5"/>
        <v>0.39654442605918344</v>
      </c>
      <c r="H18" s="31">
        <v>4113.5945379594532</v>
      </c>
      <c r="I18" s="32">
        <v>10</v>
      </c>
      <c r="J18" s="2"/>
      <c r="K18" s="180">
        <v>15</v>
      </c>
      <c r="L18" s="33" t="s">
        <v>66</v>
      </c>
      <c r="M18" s="34">
        <v>564</v>
      </c>
      <c r="N18" s="34">
        <v>3</v>
      </c>
      <c r="O18" s="35">
        <v>3</v>
      </c>
      <c r="P18" s="2"/>
      <c r="Q18" s="36" t="s">
        <v>67</v>
      </c>
      <c r="R18" s="46">
        <v>33006</v>
      </c>
      <c r="S18" s="47">
        <v>2002</v>
      </c>
      <c r="U18" s="36" t="s">
        <v>67</v>
      </c>
      <c r="V18" s="48">
        <v>339400</v>
      </c>
      <c r="W18" s="47">
        <v>5579</v>
      </c>
    </row>
    <row r="19" spans="1:23" ht="20.5" thickBot="1" x14ac:dyDescent="0.35">
      <c r="A19" s="25">
        <v>16</v>
      </c>
      <c r="B19" s="40" t="s">
        <v>65</v>
      </c>
      <c r="C19" s="27">
        <v>76726</v>
      </c>
      <c r="D19" s="41">
        <v>411</v>
      </c>
      <c r="E19" s="42">
        <v>48450</v>
      </c>
      <c r="F19" s="29">
        <f t="shared" si="4"/>
        <v>5.356723926700206E-3</v>
      </c>
      <c r="G19" s="30">
        <f t="shared" si="5"/>
        <v>0.63146782055626516</v>
      </c>
      <c r="H19" s="31">
        <v>2238.9639846800542</v>
      </c>
      <c r="I19" s="32">
        <v>24</v>
      </c>
      <c r="J19" s="2"/>
      <c r="K19" s="180">
        <v>16</v>
      </c>
      <c r="L19" s="33" t="s">
        <v>69</v>
      </c>
      <c r="M19" s="51">
        <v>441</v>
      </c>
      <c r="N19" s="51">
        <v>7</v>
      </c>
      <c r="O19" s="52">
        <v>18</v>
      </c>
      <c r="P19" s="2"/>
      <c r="Q19" s="36" t="s">
        <v>70</v>
      </c>
      <c r="R19" s="46">
        <v>32078</v>
      </c>
      <c r="S19" s="47">
        <v>2004</v>
      </c>
      <c r="U19" s="36" t="s">
        <v>70</v>
      </c>
      <c r="V19" s="48">
        <v>230749</v>
      </c>
      <c r="W19" s="47">
        <v>5285</v>
      </c>
    </row>
    <row r="20" spans="1:23" ht="20.5" thickBot="1" x14ac:dyDescent="0.35">
      <c r="A20" s="25">
        <v>17</v>
      </c>
      <c r="B20" s="40" t="s">
        <v>71</v>
      </c>
      <c r="C20" s="27">
        <v>74560</v>
      </c>
      <c r="D20" s="41">
        <v>8134</v>
      </c>
      <c r="E20" s="42">
        <v>51708</v>
      </c>
      <c r="F20" s="29">
        <f t="shared" si="4"/>
        <v>0.10909334763948497</v>
      </c>
      <c r="G20" s="30">
        <f t="shared" si="5"/>
        <v>0.69350858369098711</v>
      </c>
      <c r="H20" s="31">
        <v>584.43810176166312</v>
      </c>
      <c r="I20" s="32">
        <v>51</v>
      </c>
      <c r="J20" s="2"/>
      <c r="K20" s="180">
        <v>17</v>
      </c>
      <c r="L20" s="33" t="s">
        <v>72</v>
      </c>
      <c r="M20" s="34">
        <v>357</v>
      </c>
      <c r="N20" s="34">
        <v>1</v>
      </c>
      <c r="O20" s="35">
        <v>1</v>
      </c>
      <c r="P20" s="2"/>
      <c r="Q20" s="36" t="s">
        <v>73</v>
      </c>
      <c r="R20" s="46">
        <v>24552</v>
      </c>
      <c r="S20" s="47">
        <v>1352</v>
      </c>
      <c r="U20" s="36" t="s">
        <v>73</v>
      </c>
      <c r="V20" s="48">
        <v>156011</v>
      </c>
      <c r="W20" s="47">
        <v>4128</v>
      </c>
    </row>
    <row r="21" spans="1:23" ht="20.5" thickBot="1" x14ac:dyDescent="0.35">
      <c r="A21" s="25">
        <v>18</v>
      </c>
      <c r="B21" s="40" t="s">
        <v>77</v>
      </c>
      <c r="C21" s="27">
        <v>59151</v>
      </c>
      <c r="D21" s="41">
        <v>1225</v>
      </c>
      <c r="E21" s="42">
        <v>19142</v>
      </c>
      <c r="F21" s="29">
        <f t="shared" si="4"/>
        <v>2.0709709049720207E-2</v>
      </c>
      <c r="G21" s="30">
        <f t="shared" si="5"/>
        <v>0.32361244949366874</v>
      </c>
      <c r="H21" s="31">
        <v>273.13237662551302</v>
      </c>
      <c r="I21" s="32">
        <v>73</v>
      </c>
      <c r="J21" s="2"/>
      <c r="K21" s="180">
        <v>18</v>
      </c>
      <c r="L21" s="33" t="s">
        <v>75</v>
      </c>
      <c r="M21" s="34">
        <v>328</v>
      </c>
      <c r="N21" s="34">
        <v>6</v>
      </c>
      <c r="O21" s="35">
        <v>0</v>
      </c>
      <c r="P21" s="2"/>
      <c r="Q21" s="36" t="s">
        <v>76</v>
      </c>
      <c r="R21" s="46">
        <v>24455</v>
      </c>
      <c r="S21" s="47">
        <v>801</v>
      </c>
      <c r="U21" s="36" t="s">
        <v>76</v>
      </c>
      <c r="V21" s="48">
        <v>352331</v>
      </c>
      <c r="W21" s="47" t="s">
        <v>27</v>
      </c>
    </row>
    <row r="22" spans="1:23" ht="20.5" thickBot="1" x14ac:dyDescent="0.35">
      <c r="A22" s="25">
        <v>19</v>
      </c>
      <c r="B22" s="40" t="s">
        <v>68</v>
      </c>
      <c r="C22" s="27">
        <v>57592</v>
      </c>
      <c r="D22" s="41">
        <v>9364</v>
      </c>
      <c r="E22" s="42">
        <v>15465</v>
      </c>
      <c r="F22" s="29">
        <f t="shared" si="4"/>
        <v>0.1625920266703709</v>
      </c>
      <c r="G22" s="30">
        <f t="shared" si="5"/>
        <v>0.26852687873315739</v>
      </c>
      <c r="H22" s="31">
        <v>4990.931880955286</v>
      </c>
      <c r="I22" s="32">
        <v>8</v>
      </c>
      <c r="J22" s="2"/>
      <c r="K22" s="180">
        <v>19</v>
      </c>
      <c r="L22" s="33" t="s">
        <v>78</v>
      </c>
      <c r="M22" s="34">
        <v>308</v>
      </c>
      <c r="N22" s="34">
        <v>3</v>
      </c>
      <c r="O22" s="35">
        <v>0</v>
      </c>
      <c r="P22" s="2"/>
      <c r="Q22" s="36" t="s">
        <v>85</v>
      </c>
      <c r="R22" s="46">
        <v>21960</v>
      </c>
      <c r="S22" s="47">
        <v>908</v>
      </c>
      <c r="U22" s="36" t="s">
        <v>85</v>
      </c>
      <c r="V22" s="48">
        <v>209898</v>
      </c>
      <c r="W22" s="47">
        <v>2709</v>
      </c>
    </row>
    <row r="23" spans="1:23" ht="20.5" thickBot="1" x14ac:dyDescent="0.35">
      <c r="A23" s="25">
        <v>20</v>
      </c>
      <c r="B23" s="40" t="s">
        <v>83</v>
      </c>
      <c r="C23" s="27">
        <v>48947</v>
      </c>
      <c r="D23" s="41">
        <v>30</v>
      </c>
      <c r="E23" s="42">
        <v>13283</v>
      </c>
      <c r="F23" s="29">
        <f t="shared" si="4"/>
        <v>6.1290783909126196E-4</v>
      </c>
      <c r="G23" s="30">
        <f t="shared" si="5"/>
        <v>0.27137516088830776</v>
      </c>
      <c r="H23" s="31">
        <v>17283.136309981364</v>
      </c>
      <c r="I23" s="32">
        <v>1</v>
      </c>
      <c r="J23" s="2"/>
      <c r="K23" s="180">
        <v>20</v>
      </c>
      <c r="L23" s="33" t="s">
        <v>81</v>
      </c>
      <c r="M23" s="34">
        <v>254</v>
      </c>
      <c r="N23" s="34">
        <v>2</v>
      </c>
      <c r="O23" s="35">
        <v>0</v>
      </c>
      <c r="P23" s="2"/>
      <c r="Q23" s="36" t="s">
        <v>82</v>
      </c>
      <c r="R23" s="46">
        <v>20895</v>
      </c>
      <c r="S23" s="47">
        <v>343</v>
      </c>
      <c r="U23" s="36" t="s">
        <v>82</v>
      </c>
      <c r="V23" s="48">
        <v>403504</v>
      </c>
      <c r="W23" s="47">
        <v>1609</v>
      </c>
    </row>
    <row r="24" spans="1:23" ht="20.5" thickBot="1" x14ac:dyDescent="0.35">
      <c r="A24" s="25">
        <v>21</v>
      </c>
      <c r="B24" s="40" t="s">
        <v>80</v>
      </c>
      <c r="C24" s="27">
        <v>45780</v>
      </c>
      <c r="D24" s="41">
        <v>5875</v>
      </c>
      <c r="E24" s="42">
        <v>174</v>
      </c>
      <c r="F24" s="29">
        <f t="shared" si="4"/>
        <v>0.12833114897335079</v>
      </c>
      <c r="G24" s="30">
        <f t="shared" si="5"/>
        <v>3.8007863695937089E-3</v>
      </c>
      <c r="H24" s="31">
        <v>2677.6423879329454</v>
      </c>
      <c r="I24" s="32">
        <v>20</v>
      </c>
      <c r="J24" s="2"/>
      <c r="K24" s="180">
        <v>21</v>
      </c>
      <c r="L24" s="33" t="s">
        <v>84</v>
      </c>
      <c r="M24" s="34">
        <v>232</v>
      </c>
      <c r="N24" s="34">
        <v>1</v>
      </c>
      <c r="O24" s="35">
        <v>26</v>
      </c>
      <c r="P24" s="2"/>
      <c r="Q24" s="36" t="s">
        <v>79</v>
      </c>
      <c r="R24" s="46">
        <v>20181</v>
      </c>
      <c r="S24" s="47">
        <v>1078</v>
      </c>
      <c r="U24" s="36" t="s">
        <v>79</v>
      </c>
      <c r="V24" s="48">
        <v>330598</v>
      </c>
      <c r="W24" s="47">
        <v>3290</v>
      </c>
    </row>
    <row r="25" spans="1:23" ht="20.5" thickBot="1" x14ac:dyDescent="0.35">
      <c r="A25" s="25">
        <v>22</v>
      </c>
      <c r="B25" s="40" t="s">
        <v>89</v>
      </c>
      <c r="C25" s="27">
        <v>38956</v>
      </c>
      <c r="D25" s="41">
        <v>214</v>
      </c>
      <c r="E25" s="42">
        <v>15923</v>
      </c>
      <c r="F25" s="29">
        <f t="shared" si="4"/>
        <v>5.4933771434438851E-3</v>
      </c>
      <c r="G25" s="30">
        <f t="shared" si="5"/>
        <v>0.40874319745353732</v>
      </c>
      <c r="H25" s="31">
        <v>4121.2765716598651</v>
      </c>
      <c r="I25" s="32">
        <v>9</v>
      </c>
      <c r="J25" s="2"/>
      <c r="K25" s="180">
        <v>22</v>
      </c>
      <c r="L25" s="33" t="s">
        <v>87</v>
      </c>
      <c r="M25" s="34">
        <v>198</v>
      </c>
      <c r="N25" s="34">
        <v>0</v>
      </c>
      <c r="O25" s="35">
        <v>0</v>
      </c>
      <c r="P25" s="2"/>
      <c r="Q25" s="36" t="s">
        <v>88</v>
      </c>
      <c r="R25" s="46">
        <v>17703</v>
      </c>
      <c r="S25" s="47">
        <v>477</v>
      </c>
      <c r="U25" s="36" t="s">
        <v>88</v>
      </c>
      <c r="V25" s="48">
        <v>135004</v>
      </c>
      <c r="W25" s="47" t="s">
        <v>27</v>
      </c>
    </row>
    <row r="26" spans="1:23" ht="20.5" thickBot="1" x14ac:dyDescent="0.35">
      <c r="A26" s="25">
        <v>23</v>
      </c>
      <c r="B26" s="40" t="s">
        <v>104</v>
      </c>
      <c r="C26" s="27">
        <v>38292</v>
      </c>
      <c r="D26" s="41">
        <v>544</v>
      </c>
      <c r="E26" s="42">
        <v>7925</v>
      </c>
      <c r="F26" s="29">
        <f t="shared" si="4"/>
        <v>1.4206622793272746E-2</v>
      </c>
      <c r="G26" s="30">
        <f t="shared" si="5"/>
        <v>0.20696228977332079</v>
      </c>
      <c r="H26" s="31">
        <v>234.85373568531924</v>
      </c>
      <c r="I26" s="32">
        <v>78</v>
      </c>
      <c r="J26" s="2"/>
      <c r="K26" s="180">
        <v>23</v>
      </c>
      <c r="L26" s="33" t="s">
        <v>90</v>
      </c>
      <c r="M26" s="34">
        <v>192</v>
      </c>
      <c r="N26" s="34">
        <v>3</v>
      </c>
      <c r="O26" s="35">
        <v>1</v>
      </c>
      <c r="P26" s="2"/>
      <c r="Q26" s="36" t="s">
        <v>91</v>
      </c>
      <c r="R26" s="46">
        <v>16864</v>
      </c>
      <c r="S26" s="47">
        <v>810</v>
      </c>
      <c r="U26" s="36" t="s">
        <v>91</v>
      </c>
      <c r="V26" s="48">
        <v>190731</v>
      </c>
      <c r="W26" s="47">
        <v>1988</v>
      </c>
    </row>
    <row r="27" spans="1:23" ht="20.5" thickBot="1" x14ac:dyDescent="0.35">
      <c r="A27" s="25">
        <v>24</v>
      </c>
      <c r="B27" s="40" t="s">
        <v>86</v>
      </c>
      <c r="C27" s="27">
        <v>37355</v>
      </c>
      <c r="D27" s="41">
        <v>3203</v>
      </c>
      <c r="E27" s="42">
        <v>18003</v>
      </c>
      <c r="F27" s="29">
        <f t="shared" si="4"/>
        <v>8.5744880203453347E-2</v>
      </c>
      <c r="G27" s="30">
        <f t="shared" si="5"/>
        <v>0.48194351492437426</v>
      </c>
      <c r="H27" s="31">
        <v>2150.0936302317841</v>
      </c>
      <c r="I27" s="32">
        <v>26</v>
      </c>
      <c r="J27" s="2"/>
      <c r="K27" s="180">
        <v>24</v>
      </c>
      <c r="L27" s="33" t="s">
        <v>93</v>
      </c>
      <c r="M27" s="34">
        <v>185</v>
      </c>
      <c r="N27" s="34">
        <v>2</v>
      </c>
      <c r="O27" s="35">
        <v>0</v>
      </c>
      <c r="P27" s="2"/>
      <c r="Q27" s="36" t="s">
        <v>97</v>
      </c>
      <c r="R27" s="46">
        <v>15863</v>
      </c>
      <c r="S27" s="47">
        <v>517</v>
      </c>
      <c r="U27" s="36" t="s">
        <v>97</v>
      </c>
      <c r="V27" s="48">
        <v>216737</v>
      </c>
      <c r="W27" s="47">
        <v>2362</v>
      </c>
    </row>
    <row r="28" spans="1:23" ht="20.5" thickBot="1" x14ac:dyDescent="0.35">
      <c r="A28" s="25">
        <v>25</v>
      </c>
      <c r="B28" s="40" t="s">
        <v>92</v>
      </c>
      <c r="C28" s="27">
        <v>34440</v>
      </c>
      <c r="D28" s="41">
        <v>4125</v>
      </c>
      <c r="E28" s="42">
        <v>4971</v>
      </c>
      <c r="F28" s="29">
        <f t="shared" si="4"/>
        <v>0.11977351916376307</v>
      </c>
      <c r="G28" s="30">
        <f t="shared" si="5"/>
        <v>0.14433797909407667</v>
      </c>
      <c r="H28" s="31">
        <v>3431.516486174944</v>
      </c>
      <c r="I28" s="32">
        <v>15</v>
      </c>
      <c r="J28" s="2"/>
      <c r="K28" s="180">
        <v>25</v>
      </c>
      <c r="L28" s="33" t="s">
        <v>96</v>
      </c>
      <c r="M28" s="34">
        <v>169</v>
      </c>
      <c r="N28" s="34">
        <v>6</v>
      </c>
      <c r="O28" s="35">
        <v>1</v>
      </c>
      <c r="P28" s="2"/>
      <c r="Q28" s="36" t="s">
        <v>100</v>
      </c>
      <c r="R28" s="46">
        <v>15650</v>
      </c>
      <c r="S28" s="47">
        <v>580</v>
      </c>
      <c r="U28" s="36" t="s">
        <v>100</v>
      </c>
      <c r="V28" s="48">
        <v>193759</v>
      </c>
      <c r="W28" s="47">
        <v>1671</v>
      </c>
    </row>
    <row r="29" spans="1:23" ht="20.5" thickBot="1" x14ac:dyDescent="0.35">
      <c r="A29" s="25">
        <v>26</v>
      </c>
      <c r="B29" s="40" t="s">
        <v>101</v>
      </c>
      <c r="C29" s="27">
        <v>32876</v>
      </c>
      <c r="D29" s="41">
        <v>23</v>
      </c>
      <c r="E29" s="42">
        <v>16444</v>
      </c>
      <c r="F29" s="29">
        <f t="shared" si="4"/>
        <v>6.9959849130064487E-4</v>
      </c>
      <c r="G29" s="30">
        <f t="shared" si="5"/>
        <v>0.50018250395425234</v>
      </c>
      <c r="H29" s="31">
        <v>5664.0405269370121</v>
      </c>
      <c r="I29" s="32">
        <v>3</v>
      </c>
      <c r="J29" s="2"/>
      <c r="K29" s="180">
        <v>26</v>
      </c>
      <c r="L29" s="33" t="s">
        <v>99</v>
      </c>
      <c r="M29" s="34">
        <v>155</v>
      </c>
      <c r="N29" s="34">
        <v>2</v>
      </c>
      <c r="O29" s="35">
        <v>25</v>
      </c>
      <c r="P29" s="2"/>
      <c r="Q29" s="36" t="s">
        <v>94</v>
      </c>
      <c r="R29" s="46">
        <v>14210</v>
      </c>
      <c r="S29" s="47">
        <v>634</v>
      </c>
      <c r="U29" s="36" t="s">
        <v>94</v>
      </c>
      <c r="V29" s="48">
        <v>135363</v>
      </c>
      <c r="W29" s="47">
        <v>1613</v>
      </c>
    </row>
    <row r="30" spans="1:23" ht="20.5" thickBot="1" x14ac:dyDescent="0.35">
      <c r="A30" s="25">
        <v>27</v>
      </c>
      <c r="B30" s="40" t="s">
        <v>107</v>
      </c>
      <c r="C30" s="27">
        <v>31086</v>
      </c>
      <c r="D30" s="41">
        <v>253</v>
      </c>
      <c r="E30" s="42">
        <v>15982</v>
      </c>
      <c r="F30" s="29">
        <f t="shared" si="4"/>
        <v>8.1387119603680107E-3</v>
      </c>
      <c r="G30" s="30">
        <f t="shared" si="5"/>
        <v>0.51412211284822751</v>
      </c>
      <c r="H30" s="31">
        <v>3181.608692835362</v>
      </c>
      <c r="I30" s="32">
        <v>16</v>
      </c>
      <c r="J30" s="2"/>
      <c r="K30" s="180">
        <v>27</v>
      </c>
      <c r="L30" s="33" t="s">
        <v>102</v>
      </c>
      <c r="M30" s="34">
        <v>149</v>
      </c>
      <c r="N30" s="34">
        <v>2</v>
      </c>
      <c r="O30" s="35">
        <v>0</v>
      </c>
      <c r="P30" s="2"/>
      <c r="Q30" s="36" t="s">
        <v>103</v>
      </c>
      <c r="R30" s="46">
        <v>13731</v>
      </c>
      <c r="S30" s="47">
        <v>652</v>
      </c>
      <c r="U30" s="36" t="s">
        <v>103</v>
      </c>
      <c r="V30" s="48">
        <v>147819</v>
      </c>
      <c r="W30" s="47">
        <v>2070</v>
      </c>
    </row>
    <row r="31" spans="1:23" ht="20.5" thickBot="1" x14ac:dyDescent="0.35">
      <c r="A31" s="25">
        <v>28</v>
      </c>
      <c r="B31" s="40" t="s">
        <v>98</v>
      </c>
      <c r="C31" s="27">
        <v>31007</v>
      </c>
      <c r="D31" s="41">
        <v>1342</v>
      </c>
      <c r="E31" s="42">
        <v>18096</v>
      </c>
      <c r="F31" s="29">
        <f t="shared" si="4"/>
        <v>4.3280549553326671E-2</v>
      </c>
      <c r="G31" s="30">
        <f t="shared" si="5"/>
        <v>0.58361015254619919</v>
      </c>
      <c r="H31" s="31">
        <v>3032.1174451435322</v>
      </c>
      <c r="I31" s="32">
        <v>17</v>
      </c>
      <c r="J31" s="2"/>
      <c r="K31" s="180">
        <v>28</v>
      </c>
      <c r="L31" s="33" t="s">
        <v>105</v>
      </c>
      <c r="M31" s="34">
        <v>147</v>
      </c>
      <c r="N31" s="34">
        <v>2</v>
      </c>
      <c r="O31" s="35">
        <v>0</v>
      </c>
      <c r="P31" s="2"/>
      <c r="Q31" s="36" t="s">
        <v>109</v>
      </c>
      <c r="R31" s="46">
        <v>12619</v>
      </c>
      <c r="S31" s="47">
        <v>153</v>
      </c>
      <c r="U31" s="36" t="s">
        <v>109</v>
      </c>
      <c r="V31" s="48">
        <v>88042</v>
      </c>
      <c r="W31" s="47" t="s">
        <v>27</v>
      </c>
    </row>
    <row r="32" spans="1:23" ht="20.5" thickBot="1" x14ac:dyDescent="0.35">
      <c r="A32" s="25">
        <v>29</v>
      </c>
      <c r="B32" s="40" t="s">
        <v>95</v>
      </c>
      <c r="C32" s="27">
        <v>30776</v>
      </c>
      <c r="D32" s="41">
        <v>1917</v>
      </c>
      <c r="E32" s="42">
        <v>28200</v>
      </c>
      <c r="F32" s="29">
        <f t="shared" si="4"/>
        <v>6.2288796464777751E-2</v>
      </c>
      <c r="G32" s="30">
        <f t="shared" si="5"/>
        <v>0.91629841434884329</v>
      </c>
      <c r="H32" s="31">
        <v>3582.201431320867</v>
      </c>
      <c r="I32" s="32">
        <v>14</v>
      </c>
      <c r="J32" s="2"/>
      <c r="K32" s="180">
        <v>29</v>
      </c>
      <c r="L32" s="33" t="s">
        <v>108</v>
      </c>
      <c r="M32" s="34">
        <v>139</v>
      </c>
      <c r="N32" s="34">
        <v>2</v>
      </c>
      <c r="O32" s="35">
        <v>0</v>
      </c>
      <c r="P32" s="2"/>
      <c r="Q32" s="36" t="s">
        <v>106</v>
      </c>
      <c r="R32" s="46">
        <v>12579</v>
      </c>
      <c r="S32" s="47">
        <v>693</v>
      </c>
      <c r="U32" s="36" t="s">
        <v>106</v>
      </c>
      <c r="V32" s="48">
        <v>160298</v>
      </c>
      <c r="W32" s="47" t="s">
        <v>27</v>
      </c>
    </row>
    <row r="33" spans="1:23" ht="20.5" thickBot="1" x14ac:dyDescent="0.35">
      <c r="A33" s="25">
        <v>30</v>
      </c>
      <c r="B33" s="40" t="s">
        <v>110</v>
      </c>
      <c r="C33" s="27">
        <v>24735</v>
      </c>
      <c r="D33" s="41">
        <v>1615</v>
      </c>
      <c r="E33" s="42">
        <v>21060</v>
      </c>
      <c r="F33" s="29">
        <f t="shared" si="4"/>
        <v>6.5292096219931275E-2</v>
      </c>
      <c r="G33" s="30">
        <f t="shared" si="5"/>
        <v>0.85142510612492417</v>
      </c>
      <c r="H33" s="31">
        <v>5066.0574153173739</v>
      </c>
      <c r="I33" s="32">
        <v>6</v>
      </c>
      <c r="J33" s="2"/>
      <c r="K33" s="180">
        <v>30</v>
      </c>
      <c r="L33" s="33" t="s">
        <v>111</v>
      </c>
      <c r="M33" s="34">
        <v>76</v>
      </c>
      <c r="N33" s="34">
        <v>3</v>
      </c>
      <c r="O33" s="35">
        <v>0</v>
      </c>
      <c r="P33" s="2"/>
      <c r="Q33" s="36" t="s">
        <v>112</v>
      </c>
      <c r="R33" s="46">
        <v>10416</v>
      </c>
      <c r="S33" s="47">
        <v>446</v>
      </c>
      <c r="U33" s="36" t="s">
        <v>112</v>
      </c>
      <c r="V33" s="48">
        <v>172734</v>
      </c>
      <c r="W33" s="47">
        <v>1618</v>
      </c>
    </row>
    <row r="34" spans="1:23" ht="20.5" thickBot="1" x14ac:dyDescent="0.35">
      <c r="A34" s="25">
        <v>31</v>
      </c>
      <c r="B34" s="40" t="s">
        <v>125</v>
      </c>
      <c r="C34" s="27">
        <v>24264</v>
      </c>
      <c r="D34" s="41">
        <v>524</v>
      </c>
      <c r="E34" s="42">
        <v>12741</v>
      </c>
      <c r="F34" s="29">
        <f t="shared" si="4"/>
        <v>2.1595779756017144E-2</v>
      </c>
      <c r="G34" s="30">
        <f t="shared" si="5"/>
        <v>0.52509891196834813</v>
      </c>
      <c r="H34" s="31">
        <v>414.3565033598158</v>
      </c>
      <c r="I34" s="32">
        <v>61</v>
      </c>
      <c r="J34" s="2"/>
      <c r="K34" s="180">
        <v>31</v>
      </c>
      <c r="L34" s="33" t="s">
        <v>114</v>
      </c>
      <c r="M34" s="34">
        <v>75</v>
      </c>
      <c r="N34" s="34">
        <v>0</v>
      </c>
      <c r="O34" s="35">
        <v>0</v>
      </c>
      <c r="P34" s="2"/>
      <c r="Q34" s="36" t="s">
        <v>115</v>
      </c>
      <c r="R34" s="46">
        <v>9199</v>
      </c>
      <c r="S34" s="47">
        <v>210</v>
      </c>
      <c r="U34" s="36" t="s">
        <v>115</v>
      </c>
      <c r="V34" s="48">
        <v>81399</v>
      </c>
      <c r="W34" s="47">
        <v>800</v>
      </c>
    </row>
    <row r="35" spans="1:23" ht="20.5" thickBot="1" x14ac:dyDescent="0.35">
      <c r="A35" s="25">
        <v>32</v>
      </c>
      <c r="B35" s="40" t="s">
        <v>119</v>
      </c>
      <c r="C35" s="27">
        <v>23851</v>
      </c>
      <c r="D35" s="41">
        <v>1473</v>
      </c>
      <c r="E35" s="42">
        <v>6057</v>
      </c>
      <c r="F35" s="29">
        <f t="shared" si="4"/>
        <v>6.1758416837868431E-2</v>
      </c>
      <c r="G35" s="30">
        <f t="shared" si="5"/>
        <v>0.25395161628443252</v>
      </c>
      <c r="H35" s="31">
        <v>88.132840426962161</v>
      </c>
      <c r="I35" s="32">
        <v>108</v>
      </c>
      <c r="J35" s="2"/>
      <c r="K35" s="180">
        <v>32</v>
      </c>
      <c r="L35" s="33" t="s">
        <v>117</v>
      </c>
      <c r="M35" s="34">
        <v>45</v>
      </c>
      <c r="N35" s="34">
        <v>0</v>
      </c>
      <c r="O35" s="35">
        <v>0</v>
      </c>
      <c r="P35" s="2"/>
      <c r="Q35" s="36" t="s">
        <v>121</v>
      </c>
      <c r="R35" s="46">
        <v>9066</v>
      </c>
      <c r="S35" s="47">
        <v>335</v>
      </c>
      <c r="U35" s="36" t="s">
        <v>121</v>
      </c>
      <c r="V35" s="48">
        <v>54914</v>
      </c>
      <c r="W35" s="47" t="s">
        <v>27</v>
      </c>
    </row>
    <row r="36" spans="1:23" ht="20.5" thickBot="1" x14ac:dyDescent="0.35">
      <c r="A36" s="25">
        <v>33</v>
      </c>
      <c r="B36" s="40" t="s">
        <v>130</v>
      </c>
      <c r="C36" s="27">
        <v>23267</v>
      </c>
      <c r="D36" s="41">
        <v>175</v>
      </c>
      <c r="E36" s="42">
        <v>7946</v>
      </c>
      <c r="F36" s="29">
        <f t="shared" si="4"/>
        <v>7.5213822151545106E-3</v>
      </c>
      <c r="G36" s="30">
        <f t="shared" si="5"/>
        <v>0.34151373189495854</v>
      </c>
      <c r="H36" s="31">
        <v>5530.4352207931252</v>
      </c>
      <c r="I36" s="32">
        <v>4</v>
      </c>
      <c r="J36" s="2"/>
      <c r="K36" s="180">
        <v>33</v>
      </c>
      <c r="L36" s="33" t="s">
        <v>120</v>
      </c>
      <c r="M36" s="34">
        <v>18</v>
      </c>
      <c r="N36" s="34">
        <v>0</v>
      </c>
      <c r="O36" s="35">
        <v>0</v>
      </c>
      <c r="P36" s="2"/>
      <c r="Q36" s="36" t="s">
        <v>118</v>
      </c>
      <c r="R36" s="46">
        <v>8951</v>
      </c>
      <c r="S36" s="47">
        <v>394</v>
      </c>
      <c r="U36" s="36" t="s">
        <v>118</v>
      </c>
      <c r="V36" s="48">
        <v>169856</v>
      </c>
      <c r="W36" s="47">
        <v>2131</v>
      </c>
    </row>
    <row r="37" spans="1:23" ht="20.5" thickBot="1" x14ac:dyDescent="0.35">
      <c r="A37" s="25">
        <v>34</v>
      </c>
      <c r="B37" s="40" t="s">
        <v>127</v>
      </c>
      <c r="C37" s="27">
        <v>23003</v>
      </c>
      <c r="D37" s="41">
        <v>776</v>
      </c>
      <c r="E37" s="42">
        <v>5511</v>
      </c>
      <c r="F37" s="29">
        <f t="shared" si="4"/>
        <v>3.3734730252575749E-2</v>
      </c>
      <c r="G37" s="30">
        <f t="shared" si="5"/>
        <v>0.23957744642003218</v>
      </c>
      <c r="H37" s="31">
        <v>456.95777762181439</v>
      </c>
      <c r="I37" s="32">
        <v>58</v>
      </c>
      <c r="J37" s="2"/>
      <c r="K37" s="181">
        <v>34</v>
      </c>
      <c r="L37" s="54" t="s">
        <v>123</v>
      </c>
      <c r="M37" s="55">
        <v>1</v>
      </c>
      <c r="N37" s="55">
        <v>0</v>
      </c>
      <c r="O37" s="56">
        <v>0</v>
      </c>
      <c r="P37" s="2"/>
      <c r="Q37" s="36" t="s">
        <v>124</v>
      </c>
      <c r="R37" s="46">
        <v>8620</v>
      </c>
      <c r="S37" s="47">
        <v>101</v>
      </c>
      <c r="U37" s="36" t="s">
        <v>124</v>
      </c>
      <c r="V37" s="48">
        <v>198592</v>
      </c>
      <c r="W37" s="47">
        <v>696</v>
      </c>
    </row>
    <row r="38" spans="1:23" ht="16" thickBot="1" x14ac:dyDescent="0.35">
      <c r="A38" s="25">
        <v>35</v>
      </c>
      <c r="B38" s="40" t="s">
        <v>113</v>
      </c>
      <c r="C38" s="27">
        <v>22303</v>
      </c>
      <c r="D38" s="41">
        <v>1025</v>
      </c>
      <c r="E38" s="42">
        <v>10330</v>
      </c>
      <c r="F38" s="29">
        <f t="shared" si="4"/>
        <v>4.5957942877639782E-2</v>
      </c>
      <c r="G38" s="30">
        <f t="shared" si="5"/>
        <v>0.46316639017172578</v>
      </c>
      <c r="H38" s="31">
        <v>588.65964339730965</v>
      </c>
      <c r="I38" s="32">
        <v>50</v>
      </c>
      <c r="J38" s="2"/>
      <c r="P38" s="2"/>
      <c r="Q38" s="36" t="s">
        <v>126</v>
      </c>
      <c r="R38" s="46">
        <v>8334</v>
      </c>
      <c r="S38" s="47">
        <v>440</v>
      </c>
      <c r="U38" s="36" t="s">
        <v>126</v>
      </c>
      <c r="V38" s="48">
        <v>42055</v>
      </c>
      <c r="W38" s="47" t="s">
        <v>27</v>
      </c>
    </row>
    <row r="39" spans="1:23" ht="21" customHeight="1" thickBot="1" x14ac:dyDescent="0.35">
      <c r="A39" s="25">
        <v>36</v>
      </c>
      <c r="B39" s="40" t="s">
        <v>116</v>
      </c>
      <c r="C39" s="27">
        <v>21905</v>
      </c>
      <c r="D39" s="41">
        <v>658</v>
      </c>
      <c r="E39" s="42">
        <v>7995</v>
      </c>
      <c r="F39" s="29">
        <f t="shared" si="4"/>
        <v>3.0038803926044282E-2</v>
      </c>
      <c r="G39" s="30">
        <f t="shared" si="5"/>
        <v>0.36498516320474778</v>
      </c>
      <c r="H39" s="31">
        <v>497.91290277016873</v>
      </c>
      <c r="I39" s="32">
        <v>56</v>
      </c>
      <c r="J39" s="57"/>
      <c r="K39" s="185" t="s">
        <v>395</v>
      </c>
      <c r="L39" s="185"/>
      <c r="M39" s="185"/>
      <c r="N39" s="185"/>
      <c r="O39" s="185"/>
      <c r="P39" s="2"/>
      <c r="Q39" s="36" t="s">
        <v>129</v>
      </c>
      <c r="R39" s="46">
        <v>8059</v>
      </c>
      <c r="S39" s="47">
        <v>396</v>
      </c>
      <c r="U39" s="36" t="s">
        <v>129</v>
      </c>
      <c r="V39" s="48">
        <v>123367</v>
      </c>
      <c r="W39" s="47" t="s">
        <v>27</v>
      </c>
    </row>
    <row r="40" spans="1:23" ht="21" customHeight="1" thickBot="1" x14ac:dyDescent="0.35">
      <c r="A40" s="25">
        <v>37</v>
      </c>
      <c r="B40" s="40" t="s">
        <v>139</v>
      </c>
      <c r="C40" s="27">
        <v>18756</v>
      </c>
      <c r="D40" s="41">
        <v>797</v>
      </c>
      <c r="E40" s="42">
        <v>5027</v>
      </c>
      <c r="F40" s="29">
        <f t="shared" si="4"/>
        <v>4.2493068884623585E-2</v>
      </c>
      <c r="G40" s="30">
        <f t="shared" si="5"/>
        <v>0.26802089997867351</v>
      </c>
      <c r="H40" s="31">
        <v>186.83494402766351</v>
      </c>
      <c r="I40" s="32">
        <v>90</v>
      </c>
      <c r="J40" s="57"/>
      <c r="K40" s="185"/>
      <c r="L40" s="185"/>
      <c r="M40" s="185"/>
      <c r="N40" s="185"/>
      <c r="O40" s="185"/>
      <c r="P40" s="2"/>
      <c r="Q40" s="36" t="s">
        <v>131</v>
      </c>
      <c r="R40" s="46">
        <v>7130</v>
      </c>
      <c r="S40" s="47">
        <v>325</v>
      </c>
      <c r="U40" s="36" t="s">
        <v>131</v>
      </c>
      <c r="V40" s="48">
        <v>177361</v>
      </c>
      <c r="W40" s="47">
        <v>1264</v>
      </c>
    </row>
    <row r="41" spans="1:23" ht="21" customHeight="1" thickBot="1" x14ac:dyDescent="0.35">
      <c r="A41" s="25">
        <v>38</v>
      </c>
      <c r="B41" s="40" t="s">
        <v>122</v>
      </c>
      <c r="C41" s="27">
        <v>18594</v>
      </c>
      <c r="D41" s="41">
        <v>1219</v>
      </c>
      <c r="E41" s="42">
        <v>12162</v>
      </c>
      <c r="F41" s="29">
        <f t="shared" si="4"/>
        <v>6.5558782402925675E-2</v>
      </c>
      <c r="G41" s="30">
        <f t="shared" si="5"/>
        <v>0.65408196192320101</v>
      </c>
      <c r="H41" s="31">
        <v>960.20786842683765</v>
      </c>
      <c r="I41" s="32">
        <v>41</v>
      </c>
      <c r="J41" s="57"/>
      <c r="K41" s="185"/>
      <c r="L41" s="185"/>
      <c r="M41" s="185"/>
      <c r="N41" s="185"/>
      <c r="O41" s="185"/>
      <c r="P41" s="2"/>
      <c r="Q41" s="36" t="s">
        <v>136</v>
      </c>
      <c r="R41" s="46">
        <v>6180</v>
      </c>
      <c r="S41" s="47">
        <v>119</v>
      </c>
      <c r="U41" s="36" t="s">
        <v>136</v>
      </c>
      <c r="V41" s="48">
        <v>111773</v>
      </c>
      <c r="W41" s="47">
        <v>617</v>
      </c>
    </row>
    <row r="42" spans="1:23" ht="21" customHeight="1" thickBot="1" x14ac:dyDescent="0.35">
      <c r="A42" s="25">
        <v>39</v>
      </c>
      <c r="B42" s="40" t="s">
        <v>132</v>
      </c>
      <c r="C42" s="27">
        <v>16771</v>
      </c>
      <c r="D42" s="41">
        <v>281</v>
      </c>
      <c r="E42" s="42">
        <v>14486</v>
      </c>
      <c r="F42" s="29">
        <f t="shared" si="4"/>
        <v>1.675511299266591E-2</v>
      </c>
      <c r="G42" s="30">
        <f t="shared" si="5"/>
        <v>0.86375290680341066</v>
      </c>
      <c r="H42" s="31">
        <v>1968.5711760378722</v>
      </c>
      <c r="I42" s="32">
        <v>28</v>
      </c>
      <c r="J42" s="57"/>
      <c r="K42" s="185" t="s">
        <v>135</v>
      </c>
      <c r="L42" s="185"/>
      <c r="M42" s="185"/>
      <c r="N42" s="185"/>
      <c r="O42" s="185"/>
      <c r="P42" s="2"/>
      <c r="Q42" s="36" t="s">
        <v>133</v>
      </c>
      <c r="R42" s="46">
        <v>6138</v>
      </c>
      <c r="S42" s="47">
        <v>318</v>
      </c>
      <c r="U42" s="36" t="s">
        <v>133</v>
      </c>
      <c r="V42" s="48">
        <v>159941</v>
      </c>
      <c r="W42" s="47">
        <v>941</v>
      </c>
    </row>
    <row r="43" spans="1:23" ht="21" customHeight="1" thickBot="1" x14ac:dyDescent="0.35">
      <c r="A43" s="25">
        <v>40</v>
      </c>
      <c r="B43" s="40" t="s">
        <v>134</v>
      </c>
      <c r="C43" s="27">
        <v>16623</v>
      </c>
      <c r="D43" s="41">
        <v>846</v>
      </c>
      <c r="E43" s="42">
        <v>13810</v>
      </c>
      <c r="F43" s="29">
        <f t="shared" si="4"/>
        <v>5.0893340552246889E-2</v>
      </c>
      <c r="G43" s="30">
        <f t="shared" si="5"/>
        <v>0.8307766347831318</v>
      </c>
      <c r="H43" s="31">
        <v>131.03390003780615</v>
      </c>
      <c r="I43" s="32">
        <v>96</v>
      </c>
      <c r="J43" s="58"/>
      <c r="K43" s="185"/>
      <c r="L43" s="185"/>
      <c r="M43" s="185"/>
      <c r="N43" s="185"/>
      <c r="O43" s="185"/>
      <c r="P43" s="2"/>
      <c r="Q43" s="36" t="s">
        <v>138</v>
      </c>
      <c r="R43" s="46">
        <v>4653</v>
      </c>
      <c r="S43" s="47">
        <v>50</v>
      </c>
      <c r="U43" s="36" t="s">
        <v>138</v>
      </c>
      <c r="V43" s="48">
        <v>37038</v>
      </c>
      <c r="W43" s="47">
        <v>378</v>
      </c>
    </row>
    <row r="44" spans="1:23" ht="21" customHeight="1" thickBot="1" x14ac:dyDescent="0.35">
      <c r="A44" s="25">
        <v>41</v>
      </c>
      <c r="B44" s="40" t="s">
        <v>137</v>
      </c>
      <c r="C44" s="27">
        <v>16557</v>
      </c>
      <c r="D44" s="41">
        <v>645</v>
      </c>
      <c r="E44" s="42">
        <v>15228</v>
      </c>
      <c r="F44" s="29">
        <f t="shared" si="4"/>
        <v>3.8956332668961771E-2</v>
      </c>
      <c r="G44" s="30">
        <f t="shared" si="5"/>
        <v>0.91973183547744153</v>
      </c>
      <c r="H44" s="31">
        <v>1848.8901633951236</v>
      </c>
      <c r="I44" s="32">
        <v>31</v>
      </c>
      <c r="J44" s="57"/>
      <c r="K44" s="185" t="s">
        <v>140</v>
      </c>
      <c r="L44" s="185"/>
      <c r="M44" s="185"/>
      <c r="N44" s="185"/>
      <c r="O44" s="185"/>
      <c r="P44" s="2"/>
      <c r="Q44" s="36" t="s">
        <v>143</v>
      </c>
      <c r="R44" s="46">
        <v>4231</v>
      </c>
      <c r="S44" s="47">
        <v>214</v>
      </c>
      <c r="U44" s="36" t="s">
        <v>143</v>
      </c>
      <c r="V44" s="48">
        <v>63039</v>
      </c>
      <c r="W44" s="47">
        <v>420</v>
      </c>
    </row>
    <row r="45" spans="1:23" ht="21" customHeight="1" thickBot="1" x14ac:dyDescent="0.35">
      <c r="A45" s="25">
        <v>42</v>
      </c>
      <c r="B45" s="40" t="s">
        <v>142</v>
      </c>
      <c r="C45" s="27">
        <v>15264</v>
      </c>
      <c r="D45" s="41">
        <v>468</v>
      </c>
      <c r="E45" s="42">
        <v>8534</v>
      </c>
      <c r="F45" s="29">
        <f t="shared" si="4"/>
        <v>3.0660377358490566E-2</v>
      </c>
      <c r="G45" s="30">
        <f t="shared" si="5"/>
        <v>0.55909329140461217</v>
      </c>
      <c r="H45" s="31">
        <v>1421.3669519891967</v>
      </c>
      <c r="I45" s="32">
        <v>36</v>
      </c>
      <c r="J45" s="57"/>
      <c r="K45" s="185"/>
      <c r="L45" s="185"/>
      <c r="M45" s="185"/>
      <c r="N45" s="185"/>
      <c r="O45" s="185"/>
      <c r="P45" s="2"/>
      <c r="Q45" s="36" t="s">
        <v>141</v>
      </c>
      <c r="R45" s="46">
        <v>3967</v>
      </c>
      <c r="S45" s="47">
        <v>148</v>
      </c>
      <c r="U45" s="36" t="s">
        <v>141</v>
      </c>
      <c r="V45" s="48">
        <v>115538</v>
      </c>
      <c r="W45" s="47">
        <v>752</v>
      </c>
    </row>
    <row r="46" spans="1:23" ht="21" customHeight="1" thickBot="1" x14ac:dyDescent="0.35">
      <c r="A46" s="25">
        <v>43</v>
      </c>
      <c r="B46" s="40" t="s">
        <v>144</v>
      </c>
      <c r="C46" s="27">
        <v>15049</v>
      </c>
      <c r="D46" s="41">
        <v>904</v>
      </c>
      <c r="E46" s="42">
        <v>3506</v>
      </c>
      <c r="F46" s="29">
        <f t="shared" si="4"/>
        <v>6.0070436573858729E-2</v>
      </c>
      <c r="G46" s="30">
        <f t="shared" si="5"/>
        <v>0.23297229051764237</v>
      </c>
      <c r="H46" s="31">
        <v>139.19229713212906</v>
      </c>
      <c r="I46" s="32">
        <v>95</v>
      </c>
      <c r="J46" s="57"/>
      <c r="K46" s="185"/>
      <c r="L46" s="185"/>
      <c r="M46" s="185"/>
      <c r="N46" s="185"/>
      <c r="O46" s="185"/>
      <c r="P46" s="2"/>
      <c r="Q46" s="36" t="s">
        <v>145</v>
      </c>
      <c r="R46" s="46">
        <v>3324</v>
      </c>
      <c r="S46" s="47">
        <v>129</v>
      </c>
      <c r="U46" s="36" t="s">
        <v>145</v>
      </c>
      <c r="V46" s="48" t="s">
        <v>27</v>
      </c>
      <c r="W46" s="47" t="s">
        <v>27</v>
      </c>
    </row>
    <row r="47" spans="1:23" ht="15.65" customHeight="1" thickBot="1" x14ac:dyDescent="0.35">
      <c r="A47" s="25">
        <v>44</v>
      </c>
      <c r="B47" s="40" t="s">
        <v>154</v>
      </c>
      <c r="C47" s="27">
        <v>13228</v>
      </c>
      <c r="D47" s="59">
        <v>484</v>
      </c>
      <c r="E47" s="42">
        <v>4167</v>
      </c>
      <c r="F47" s="29">
        <f t="shared" si="4"/>
        <v>3.6589053522830359E-2</v>
      </c>
      <c r="G47" s="30">
        <f t="shared" si="5"/>
        <v>0.31501360749924401</v>
      </c>
      <c r="H47" s="31">
        <v>295.39526613230964</v>
      </c>
      <c r="I47" s="32">
        <v>69</v>
      </c>
      <c r="J47" s="57"/>
      <c r="K47" s="60"/>
      <c r="P47" s="2"/>
      <c r="Q47" s="36" t="s">
        <v>147</v>
      </c>
      <c r="R47" s="46">
        <v>2626</v>
      </c>
      <c r="S47" s="47">
        <v>79</v>
      </c>
      <c r="U47" s="36" t="s">
        <v>147</v>
      </c>
      <c r="V47" s="48">
        <v>41406</v>
      </c>
      <c r="W47" s="47">
        <v>225</v>
      </c>
    </row>
    <row r="48" spans="1:23" ht="16" thickBot="1" x14ac:dyDescent="0.35">
      <c r="A48" s="25">
        <v>45</v>
      </c>
      <c r="B48" s="40" t="s">
        <v>160</v>
      </c>
      <c r="C48" s="27">
        <v>12456</v>
      </c>
      <c r="D48" s="41">
        <v>227</v>
      </c>
      <c r="E48" s="42">
        <v>1138</v>
      </c>
      <c r="F48" s="29">
        <f t="shared" si="4"/>
        <v>1.8224149004495826E-2</v>
      </c>
      <c r="G48" s="30">
        <f t="shared" si="5"/>
        <v>9.1361592806679506E-2</v>
      </c>
      <c r="H48" s="31">
        <v>327.42969737935846</v>
      </c>
      <c r="I48" s="32">
        <v>66</v>
      </c>
      <c r="J48" s="57"/>
      <c r="L48" s="190" t="s">
        <v>210</v>
      </c>
      <c r="M48" s="191"/>
      <c r="N48" s="191"/>
      <c r="O48" s="191"/>
      <c r="P48" s="2"/>
      <c r="Q48" s="36" t="s">
        <v>149</v>
      </c>
      <c r="R48" s="46">
        <v>2422</v>
      </c>
      <c r="S48" s="47">
        <v>54</v>
      </c>
      <c r="U48" s="36" t="s">
        <v>149</v>
      </c>
      <c r="V48" s="48">
        <v>66854</v>
      </c>
      <c r="W48" s="47">
        <v>156</v>
      </c>
    </row>
    <row r="49" spans="1:23" ht="28.5" thickBot="1" x14ac:dyDescent="0.35">
      <c r="A49" s="25">
        <v>46</v>
      </c>
      <c r="B49" s="40" t="s">
        <v>146</v>
      </c>
      <c r="C49" s="27">
        <v>11627</v>
      </c>
      <c r="D49" s="41">
        <v>563</v>
      </c>
      <c r="E49" s="42">
        <v>10242</v>
      </c>
      <c r="F49" s="29">
        <f t="shared" si="4"/>
        <v>4.8421776898598091E-2</v>
      </c>
      <c r="G49" s="30">
        <f t="shared" si="5"/>
        <v>0.88088070869527824</v>
      </c>
      <c r="H49" s="31">
        <v>2014.4230402732144</v>
      </c>
      <c r="I49" s="32">
        <v>27</v>
      </c>
      <c r="J49" s="57"/>
      <c r="L49" s="69" t="s">
        <v>4</v>
      </c>
      <c r="M49" s="70" t="s">
        <v>5</v>
      </c>
      <c r="N49" s="69" t="s">
        <v>212</v>
      </c>
      <c r="O49" s="71" t="s">
        <v>213</v>
      </c>
      <c r="P49" s="2"/>
      <c r="Q49" s="36" t="s">
        <v>151</v>
      </c>
      <c r="R49" s="46">
        <v>2109</v>
      </c>
      <c r="S49" s="47">
        <v>79</v>
      </c>
      <c r="U49" s="36" t="s">
        <v>151</v>
      </c>
      <c r="V49" s="48">
        <v>37559</v>
      </c>
      <c r="W49" s="47">
        <v>258</v>
      </c>
    </row>
    <row r="50" spans="1:23" ht="15.5" customHeight="1" thickBot="1" x14ac:dyDescent="0.35">
      <c r="A50" s="25">
        <v>47</v>
      </c>
      <c r="B50" s="40" t="s">
        <v>152</v>
      </c>
      <c r="C50" s="27">
        <v>11447</v>
      </c>
      <c r="D50" s="41">
        <v>313</v>
      </c>
      <c r="E50" s="42">
        <v>6379</v>
      </c>
      <c r="F50" s="29">
        <f t="shared" si="4"/>
        <v>2.7343408753385166E-2</v>
      </c>
      <c r="G50" s="30">
        <f t="shared" si="5"/>
        <v>0.55726391194199354</v>
      </c>
      <c r="H50" s="31">
        <v>2695.6704193796259</v>
      </c>
      <c r="I50" s="32">
        <v>19</v>
      </c>
      <c r="J50" s="57"/>
      <c r="L50" s="72">
        <v>1</v>
      </c>
      <c r="M50" s="73" t="s">
        <v>21</v>
      </c>
      <c r="N50" s="74">
        <v>18650</v>
      </c>
      <c r="O50" s="75">
        <v>1.1216237021641023E-2</v>
      </c>
      <c r="P50" s="2"/>
      <c r="Q50" s="36" t="s">
        <v>153</v>
      </c>
      <c r="R50" s="46">
        <v>1854</v>
      </c>
      <c r="S50" s="47">
        <v>74</v>
      </c>
      <c r="U50" s="36" t="s">
        <v>153</v>
      </c>
      <c r="V50" s="48">
        <v>87811</v>
      </c>
      <c r="W50" s="47" t="s">
        <v>27</v>
      </c>
    </row>
    <row r="51" spans="1:23" ht="16" thickBot="1" x14ac:dyDescent="0.35">
      <c r="A51" s="25">
        <v>48</v>
      </c>
      <c r="B51" s="40" t="s">
        <v>148</v>
      </c>
      <c r="C51" s="27">
        <v>11265</v>
      </c>
      <c r="D51" s="41">
        <v>269</v>
      </c>
      <c r="E51" s="42">
        <v>10295</v>
      </c>
      <c r="F51" s="29">
        <f t="shared" si="4"/>
        <v>2.3879272081668887E-2</v>
      </c>
      <c r="G51" s="30">
        <f t="shared" si="5"/>
        <v>0.91389258766089654</v>
      </c>
      <c r="H51" s="31">
        <v>219.91083001394546</v>
      </c>
      <c r="I51" s="32">
        <v>82</v>
      </c>
      <c r="J51" s="57"/>
      <c r="L51" s="76">
        <v>2</v>
      </c>
      <c r="M51" s="77" t="s">
        <v>28</v>
      </c>
      <c r="N51" s="78">
        <v>16324</v>
      </c>
      <c r="O51" s="79">
        <v>4.3542510229449077E-2</v>
      </c>
      <c r="P51" s="2"/>
      <c r="Q51" s="36" t="s">
        <v>155</v>
      </c>
      <c r="R51" s="46">
        <v>967</v>
      </c>
      <c r="S51" s="47">
        <v>54</v>
      </c>
      <c r="U51" s="36" t="s">
        <v>155</v>
      </c>
      <c r="V51" s="48">
        <v>30423</v>
      </c>
      <c r="W51" s="47" t="s">
        <v>27</v>
      </c>
    </row>
    <row r="52" spans="1:23" ht="16" thickBot="1" x14ac:dyDescent="0.35">
      <c r="A52" s="25">
        <v>49</v>
      </c>
      <c r="B52" s="40" t="s">
        <v>150</v>
      </c>
      <c r="C52" s="27">
        <v>11227</v>
      </c>
      <c r="D52" s="41">
        <v>239</v>
      </c>
      <c r="E52" s="42">
        <v>6067</v>
      </c>
      <c r="F52" s="29">
        <f t="shared" si="4"/>
        <v>2.1287966509307917E-2</v>
      </c>
      <c r="G52" s="30">
        <f t="shared" si="5"/>
        <v>0.54039369377393787</v>
      </c>
      <c r="H52" s="31">
        <v>1279.8334745934187</v>
      </c>
      <c r="I52" s="32">
        <v>38</v>
      </c>
      <c r="J52" s="57"/>
      <c r="L52" s="76">
        <v>3</v>
      </c>
      <c r="M52" s="77" t="s">
        <v>24</v>
      </c>
      <c r="N52" s="78">
        <v>8338</v>
      </c>
      <c r="O52" s="80">
        <v>2.3011409110729641E-2</v>
      </c>
      <c r="P52" s="2"/>
      <c r="Q52" s="36" t="s">
        <v>157</v>
      </c>
      <c r="R52" s="46">
        <v>850</v>
      </c>
      <c r="S52" s="47">
        <v>13</v>
      </c>
      <c r="U52" s="36" t="s">
        <v>157</v>
      </c>
      <c r="V52" s="48" t="s">
        <v>27</v>
      </c>
      <c r="W52" s="47">
        <v>82</v>
      </c>
    </row>
    <row r="53" spans="1:23" ht="16" thickBot="1" x14ac:dyDescent="0.35">
      <c r="A53" s="25">
        <v>50</v>
      </c>
      <c r="B53" s="40" t="s">
        <v>162</v>
      </c>
      <c r="C53" s="27">
        <v>9366</v>
      </c>
      <c r="D53" s="41">
        <v>15</v>
      </c>
      <c r="E53" s="42">
        <v>4938</v>
      </c>
      <c r="F53" s="29">
        <f t="shared" si="4"/>
        <v>1.6015374759769379E-3</v>
      </c>
      <c r="G53" s="30">
        <f t="shared" si="5"/>
        <v>0.52722613709160793</v>
      </c>
      <c r="H53" s="31">
        <v>5706.8972661000798</v>
      </c>
      <c r="I53" s="32">
        <v>2</v>
      </c>
      <c r="J53" s="57"/>
      <c r="L53" s="76">
        <v>4</v>
      </c>
      <c r="M53" s="77" t="s">
        <v>53</v>
      </c>
      <c r="N53" s="78">
        <v>6739</v>
      </c>
      <c r="O53" s="80">
        <v>4.6000627994921432E-2</v>
      </c>
      <c r="P53" s="2"/>
      <c r="Q53" s="36" t="s">
        <v>159</v>
      </c>
      <c r="R53" s="46">
        <v>643</v>
      </c>
      <c r="S53" s="47">
        <v>17</v>
      </c>
      <c r="U53" s="36" t="s">
        <v>159</v>
      </c>
      <c r="V53" s="48">
        <v>50371</v>
      </c>
      <c r="W53" s="47">
        <v>84</v>
      </c>
    </row>
    <row r="54" spans="1:23" ht="16" thickBot="1" x14ac:dyDescent="0.35">
      <c r="A54" s="25">
        <v>51</v>
      </c>
      <c r="B54" s="40" t="s">
        <v>172</v>
      </c>
      <c r="C54" s="27">
        <v>9304</v>
      </c>
      <c r="D54" s="41">
        <v>37</v>
      </c>
      <c r="E54" s="42">
        <v>4746</v>
      </c>
      <c r="F54" s="29">
        <f t="shared" si="4"/>
        <v>3.9767841788478078E-3</v>
      </c>
      <c r="G54" s="30">
        <f t="shared" si="5"/>
        <v>0.51010318142734312</v>
      </c>
      <c r="H54" s="31">
        <v>501.52476141053739</v>
      </c>
      <c r="I54" s="32">
        <v>55</v>
      </c>
      <c r="J54" s="57"/>
      <c r="L54" s="76">
        <v>5</v>
      </c>
      <c r="M54" s="77" t="s">
        <v>56</v>
      </c>
      <c r="N54" s="78">
        <v>5772</v>
      </c>
      <c r="O54" s="80">
        <v>4.6556271626646446E-2</v>
      </c>
      <c r="P54" s="2"/>
      <c r="Q54" s="36" t="s">
        <v>161</v>
      </c>
      <c r="R54" s="46">
        <v>479</v>
      </c>
      <c r="S54" s="47">
        <v>17</v>
      </c>
      <c r="U54" s="36" t="s">
        <v>161</v>
      </c>
      <c r="V54" s="48">
        <v>33834</v>
      </c>
      <c r="W54" s="47">
        <v>65</v>
      </c>
    </row>
    <row r="55" spans="1:23" ht="16" thickBot="1" x14ac:dyDescent="0.35">
      <c r="A55" s="25">
        <v>52</v>
      </c>
      <c r="B55" s="40" t="s">
        <v>156</v>
      </c>
      <c r="C55" s="27">
        <v>9052</v>
      </c>
      <c r="D55" s="41">
        <v>317</v>
      </c>
      <c r="E55" s="42">
        <v>6279</v>
      </c>
      <c r="F55" s="29">
        <f t="shared" si="4"/>
        <v>3.5019885108263364E-2</v>
      </c>
      <c r="G55" s="30">
        <f t="shared" si="5"/>
        <v>0.69365885992045961</v>
      </c>
      <c r="H55" s="31">
        <v>846.83534581464346</v>
      </c>
      <c r="I55" s="32">
        <v>42</v>
      </c>
      <c r="J55" s="57"/>
      <c r="L55" s="76">
        <v>6</v>
      </c>
      <c r="M55" s="77" t="s">
        <v>31</v>
      </c>
      <c r="N55" s="78">
        <v>4055</v>
      </c>
      <c r="O55" s="80">
        <v>1.5444853683340507E-2</v>
      </c>
      <c r="P55" s="2"/>
      <c r="Q55" s="36" t="s">
        <v>163</v>
      </c>
      <c r="R55" s="46">
        <v>410</v>
      </c>
      <c r="S55" s="47">
        <v>10</v>
      </c>
      <c r="U55" s="36" t="s">
        <v>163</v>
      </c>
      <c r="V55" s="48">
        <v>44964</v>
      </c>
      <c r="W55" s="47" t="s">
        <v>27</v>
      </c>
    </row>
    <row r="56" spans="1:23" ht="16" thickBot="1" x14ac:dyDescent="0.35">
      <c r="A56" s="25">
        <v>53</v>
      </c>
      <c r="B56" s="40" t="s">
        <v>164</v>
      </c>
      <c r="C56" s="27">
        <v>8697</v>
      </c>
      <c r="D56" s="41">
        <v>617</v>
      </c>
      <c r="E56" s="42">
        <v>4918</v>
      </c>
      <c r="F56" s="29">
        <f t="shared" si="4"/>
        <v>7.0944003679429685E-2</v>
      </c>
      <c r="G56" s="30">
        <f t="shared" si="5"/>
        <v>0.56548235023571347</v>
      </c>
      <c r="H56" s="31">
        <v>202.00657542203629</v>
      </c>
      <c r="I56" s="32">
        <v>85</v>
      </c>
      <c r="J56" s="57"/>
      <c r="L56" s="76">
        <v>7</v>
      </c>
      <c r="M56" s="77" t="s">
        <v>74</v>
      </c>
      <c r="N56" s="78">
        <v>3964</v>
      </c>
      <c r="O56" s="80">
        <v>5.3569739313755964E-2</v>
      </c>
      <c r="P56" s="2"/>
      <c r="Q56" s="36" t="s">
        <v>165</v>
      </c>
      <c r="R56" s="46">
        <v>167</v>
      </c>
      <c r="S56" s="47">
        <v>5</v>
      </c>
      <c r="U56" s="36" t="s">
        <v>165</v>
      </c>
      <c r="V56" s="48" t="s">
        <v>27</v>
      </c>
      <c r="W56" s="47" t="s">
        <v>27</v>
      </c>
    </row>
    <row r="57" spans="1:23" ht="16" thickBot="1" x14ac:dyDescent="0.35">
      <c r="A57" s="25">
        <v>54</v>
      </c>
      <c r="B57" s="40" t="s">
        <v>158</v>
      </c>
      <c r="C57" s="27">
        <v>8383</v>
      </c>
      <c r="D57" s="41">
        <v>235</v>
      </c>
      <c r="E57" s="42">
        <v>7727</v>
      </c>
      <c r="F57" s="29">
        <f t="shared" si="4"/>
        <v>2.8032923774305142E-2</v>
      </c>
      <c r="G57" s="30">
        <f t="shared" si="5"/>
        <v>0.92174639150662052</v>
      </c>
      <c r="H57" s="31">
        <v>1558.5095495195355</v>
      </c>
      <c r="I57" s="32">
        <v>35</v>
      </c>
      <c r="J57" s="57"/>
      <c r="L57" s="76">
        <v>8</v>
      </c>
      <c r="M57" s="77" t="s">
        <v>71</v>
      </c>
      <c r="N57" s="78">
        <v>3455</v>
      </c>
      <c r="O57" s="80">
        <v>4.8590113212854232E-2</v>
      </c>
      <c r="P57" s="2"/>
      <c r="Q57" s="36" t="s">
        <v>167</v>
      </c>
      <c r="R57" s="46">
        <v>103</v>
      </c>
      <c r="S57" s="47">
        <v>3</v>
      </c>
      <c r="U57" s="36" t="s">
        <v>167</v>
      </c>
      <c r="V57" s="48" t="s">
        <v>27</v>
      </c>
      <c r="W57" s="47" t="s">
        <v>27</v>
      </c>
    </row>
    <row r="58" spans="1:23" ht="16" thickBot="1" x14ac:dyDescent="0.35">
      <c r="A58" s="25">
        <v>55</v>
      </c>
      <c r="B58" s="40" t="s">
        <v>181</v>
      </c>
      <c r="C58" s="27">
        <v>8373</v>
      </c>
      <c r="D58" s="41">
        <v>38</v>
      </c>
      <c r="E58" s="42">
        <v>2177</v>
      </c>
      <c r="F58" s="29">
        <f t="shared" si="4"/>
        <v>4.5383972291890597E-3</v>
      </c>
      <c r="G58" s="30">
        <f t="shared" si="5"/>
        <v>0.26000238863012065</v>
      </c>
      <c r="H58" s="31">
        <v>1683.0198115130374</v>
      </c>
      <c r="I58" s="32">
        <v>34</v>
      </c>
      <c r="J58" s="57"/>
      <c r="L58" s="76">
        <v>9</v>
      </c>
      <c r="M58" s="77" t="s">
        <v>50</v>
      </c>
      <c r="N58" s="78">
        <v>2080</v>
      </c>
      <c r="O58" s="80">
        <v>1.4909218627921812E-2</v>
      </c>
      <c r="P58" s="2"/>
      <c r="Q58" s="36" t="s">
        <v>169</v>
      </c>
      <c r="R58" s="46">
        <v>69</v>
      </c>
      <c r="S58" s="47">
        <v>6</v>
      </c>
      <c r="U58" s="36" t="s">
        <v>169</v>
      </c>
      <c r="V58" s="48" t="s">
        <v>27</v>
      </c>
      <c r="W58" s="47" t="s">
        <v>27</v>
      </c>
    </row>
    <row r="59" spans="1:23" ht="16" thickBot="1" x14ac:dyDescent="0.35">
      <c r="A59" s="25">
        <v>56</v>
      </c>
      <c r="B59" s="40" t="s">
        <v>174</v>
      </c>
      <c r="C59" s="27">
        <v>8344</v>
      </c>
      <c r="D59" s="41">
        <v>249</v>
      </c>
      <c r="E59" s="42">
        <v>2385</v>
      </c>
      <c r="F59" s="29">
        <f t="shared" si="4"/>
        <v>2.9841802492809204E-2</v>
      </c>
      <c r="G59" s="30">
        <f t="shared" si="5"/>
        <v>0.28583413231064236</v>
      </c>
      <c r="H59" s="31">
        <v>41.519957054511153</v>
      </c>
      <c r="I59" s="32">
        <v>125</v>
      </c>
      <c r="J59" s="57"/>
      <c r="L59" s="76">
        <v>10</v>
      </c>
      <c r="M59" s="77" t="s">
        <v>65</v>
      </c>
      <c r="N59" s="78">
        <v>1931</v>
      </c>
      <c r="O59" s="80">
        <v>2.5817233772310984E-2</v>
      </c>
      <c r="P59" s="2"/>
      <c r="Q59" s="36" t="s">
        <v>171</v>
      </c>
      <c r="R59" s="46">
        <v>49</v>
      </c>
      <c r="S59" s="47">
        <v>0</v>
      </c>
      <c r="U59" s="36" t="s">
        <v>171</v>
      </c>
      <c r="V59" s="48" t="s">
        <v>27</v>
      </c>
      <c r="W59" s="47" t="s">
        <v>27</v>
      </c>
    </row>
    <row r="60" spans="1:23" ht="16" thickBot="1" x14ac:dyDescent="0.35">
      <c r="A60" s="25">
        <v>57</v>
      </c>
      <c r="B60" s="40" t="s">
        <v>182</v>
      </c>
      <c r="C60" s="27">
        <v>7774</v>
      </c>
      <c r="D60" s="41">
        <v>98</v>
      </c>
      <c r="E60" s="42">
        <v>3255</v>
      </c>
      <c r="F60" s="29">
        <f t="shared" si="4"/>
        <v>1.260612297401595E-2</v>
      </c>
      <c r="G60" s="30">
        <f t="shared" si="5"/>
        <v>0.41870337020838694</v>
      </c>
      <c r="H60" s="31">
        <v>2628.3661360684928</v>
      </c>
      <c r="I60" s="32">
        <v>21</v>
      </c>
      <c r="J60" s="57"/>
      <c r="L60" s="76">
        <v>11</v>
      </c>
      <c r="M60" s="77" t="s">
        <v>83</v>
      </c>
      <c r="N60" s="78">
        <v>1740</v>
      </c>
      <c r="O60" s="80">
        <v>3.6858940411379666E-2</v>
      </c>
      <c r="P60" s="2"/>
      <c r="Q60" s="61" t="s">
        <v>173</v>
      </c>
      <c r="R60" s="62">
        <v>22</v>
      </c>
      <c r="S60" s="63">
        <v>2</v>
      </c>
      <c r="U60" s="64" t="s">
        <v>173</v>
      </c>
      <c r="V60" s="65" t="s">
        <v>27</v>
      </c>
      <c r="W60" s="66" t="s">
        <v>27</v>
      </c>
    </row>
    <row r="61" spans="1:23" ht="15.65" customHeight="1" thickTop="1" thickBot="1" x14ac:dyDescent="0.35">
      <c r="A61" s="25">
        <v>58</v>
      </c>
      <c r="B61" s="40" t="s">
        <v>170</v>
      </c>
      <c r="C61" s="27">
        <v>7619</v>
      </c>
      <c r="D61" s="41">
        <v>115</v>
      </c>
      <c r="E61" s="42">
        <v>6083</v>
      </c>
      <c r="F61" s="29">
        <f t="shared" si="4"/>
        <v>1.5093844336527103E-2</v>
      </c>
      <c r="G61" s="30">
        <f t="shared" si="5"/>
        <v>0.79839873999212496</v>
      </c>
      <c r="H61" s="31">
        <v>238.46801810228598</v>
      </c>
      <c r="I61" s="32">
        <v>76</v>
      </c>
      <c r="J61" s="57"/>
      <c r="L61" s="76">
        <v>12</v>
      </c>
      <c r="M61" s="77" t="s">
        <v>104</v>
      </c>
      <c r="N61" s="78">
        <v>1541</v>
      </c>
      <c r="O61" s="80">
        <v>4.1930831814100296E-2</v>
      </c>
    </row>
    <row r="62" spans="1:23" ht="14.5" thickBot="1" x14ac:dyDescent="0.35">
      <c r="A62" s="25">
        <v>59</v>
      </c>
      <c r="B62" s="40" t="s">
        <v>168</v>
      </c>
      <c r="C62" s="27">
        <v>7584</v>
      </c>
      <c r="D62" s="41">
        <v>202</v>
      </c>
      <c r="E62" s="42">
        <v>4969</v>
      </c>
      <c r="F62" s="29">
        <f t="shared" si="4"/>
        <v>2.6635021097046414E-2</v>
      </c>
      <c r="G62" s="30">
        <f t="shared" si="5"/>
        <v>0.65519514767932485</v>
      </c>
      <c r="H62" s="31">
        <v>207.94165481800459</v>
      </c>
      <c r="I62" s="32">
        <v>84</v>
      </c>
      <c r="J62" s="57"/>
      <c r="L62" s="76">
        <v>13</v>
      </c>
      <c r="M62" s="77" t="s">
        <v>77</v>
      </c>
      <c r="N62" s="78">
        <v>1446</v>
      </c>
      <c r="O62" s="80">
        <v>2.5058487132830778E-2</v>
      </c>
      <c r="Q62" s="185" t="s">
        <v>396</v>
      </c>
      <c r="R62" s="185"/>
      <c r="S62" s="185"/>
      <c r="U62" s="185" t="s">
        <v>397</v>
      </c>
      <c r="V62" s="185"/>
      <c r="W62" s="185"/>
    </row>
    <row r="63" spans="1:23" ht="15.65" customHeight="1" thickBot="1" x14ac:dyDescent="0.35">
      <c r="A63" s="25">
        <v>60</v>
      </c>
      <c r="B63" s="40" t="s">
        <v>177</v>
      </c>
      <c r="C63" s="27">
        <v>7305</v>
      </c>
      <c r="D63" s="41">
        <v>267</v>
      </c>
      <c r="E63" s="42">
        <v>3884</v>
      </c>
      <c r="F63" s="29">
        <f t="shared" si="4"/>
        <v>3.6550308008213551E-2</v>
      </c>
      <c r="G63" s="30">
        <f t="shared" si="5"/>
        <v>0.53169062286105406</v>
      </c>
      <c r="H63" s="31">
        <v>1806.7090862009225</v>
      </c>
      <c r="I63" s="32">
        <v>32</v>
      </c>
      <c r="J63" s="57"/>
      <c r="L63" s="76">
        <v>14</v>
      </c>
      <c r="M63" s="77" t="s">
        <v>127</v>
      </c>
      <c r="N63" s="78">
        <v>1022</v>
      </c>
      <c r="O63" s="80">
        <v>4.6494699968154314E-2</v>
      </c>
      <c r="Q63" s="185"/>
      <c r="R63" s="185"/>
      <c r="S63" s="185"/>
      <c r="U63" s="185"/>
      <c r="V63" s="185"/>
      <c r="W63" s="185"/>
    </row>
    <row r="64" spans="1:23" ht="14.5" thickBot="1" x14ac:dyDescent="0.35">
      <c r="A64" s="25">
        <v>61</v>
      </c>
      <c r="B64" s="40" t="s">
        <v>166</v>
      </c>
      <c r="C64" s="27">
        <v>7139</v>
      </c>
      <c r="D64" s="41">
        <v>103</v>
      </c>
      <c r="E64" s="42">
        <v>6566</v>
      </c>
      <c r="F64" s="29">
        <f t="shared" si="4"/>
        <v>1.4427791007143857E-2</v>
      </c>
      <c r="G64" s="30">
        <f t="shared" si="5"/>
        <v>0.91973665779520941</v>
      </c>
      <c r="H64" s="31">
        <v>283.25770404216161</v>
      </c>
      <c r="I64" s="32">
        <v>70</v>
      </c>
      <c r="J64" s="57"/>
      <c r="L64" s="76">
        <v>15</v>
      </c>
      <c r="M64" s="77" t="s">
        <v>62</v>
      </c>
      <c r="N64" s="78">
        <v>971</v>
      </c>
      <c r="O64" s="80">
        <v>1.1145290512155369E-2</v>
      </c>
      <c r="Q64" s="185" t="s">
        <v>179</v>
      </c>
      <c r="R64" s="185"/>
      <c r="S64" s="185"/>
      <c r="U64" s="185" t="s">
        <v>180</v>
      </c>
      <c r="V64" s="185"/>
      <c r="W64" s="185"/>
    </row>
    <row r="65" spans="1:23" ht="15.65" customHeight="1" thickBot="1" x14ac:dyDescent="0.35">
      <c r="A65" s="25">
        <v>62</v>
      </c>
      <c r="B65" s="40" t="s">
        <v>183</v>
      </c>
      <c r="C65" s="27">
        <v>7136</v>
      </c>
      <c r="D65" s="41">
        <v>274</v>
      </c>
      <c r="E65" s="42">
        <v>677</v>
      </c>
      <c r="F65" s="29">
        <f t="shared" si="4"/>
        <v>3.8396860986547085E-2</v>
      </c>
      <c r="G65" s="30">
        <f t="shared" si="5"/>
        <v>9.487107623318386E-2</v>
      </c>
      <c r="H65" s="31">
        <v>619.81568821603219</v>
      </c>
      <c r="I65" s="32">
        <v>47</v>
      </c>
      <c r="J65" s="57"/>
      <c r="L65" s="76">
        <v>16</v>
      </c>
      <c r="M65" s="77" t="s">
        <v>47</v>
      </c>
      <c r="N65" s="78">
        <v>948</v>
      </c>
      <c r="O65" s="80">
        <v>6.0070716159529572E-3</v>
      </c>
      <c r="Q65" s="185"/>
      <c r="R65" s="185"/>
      <c r="S65" s="185"/>
      <c r="U65" s="185"/>
      <c r="V65" s="185"/>
      <c r="W65" s="185"/>
    </row>
    <row r="66" spans="1:23" ht="14.5" thickBot="1" x14ac:dyDescent="0.35">
      <c r="A66" s="25">
        <v>63</v>
      </c>
      <c r="B66" s="40" t="s">
        <v>178</v>
      </c>
      <c r="C66" s="27">
        <v>7117</v>
      </c>
      <c r="D66" s="41">
        <v>34</v>
      </c>
      <c r="E66" s="42">
        <v>2317</v>
      </c>
      <c r="F66" s="29">
        <f t="shared" si="4"/>
        <v>4.7772938035689199E-3</v>
      </c>
      <c r="G66" s="30">
        <f t="shared" si="5"/>
        <v>0.32555852184909373</v>
      </c>
      <c r="H66" s="31">
        <v>233.97441292377741</v>
      </c>
      <c r="I66" s="32">
        <v>79</v>
      </c>
      <c r="J66" s="57"/>
      <c r="L66" s="76">
        <v>17</v>
      </c>
      <c r="M66" s="77" t="s">
        <v>89</v>
      </c>
      <c r="N66" s="78">
        <v>897</v>
      </c>
      <c r="O66" s="80">
        <v>2.3568669697049318E-2</v>
      </c>
      <c r="Q66" s="185" t="s">
        <v>140</v>
      </c>
      <c r="R66" s="185"/>
      <c r="S66" s="185"/>
      <c r="U66" s="185" t="s">
        <v>140</v>
      </c>
      <c r="V66" s="185"/>
      <c r="W66" s="185"/>
    </row>
    <row r="67" spans="1:23" ht="14.5" thickBot="1" x14ac:dyDescent="0.35">
      <c r="A67" s="25">
        <v>64</v>
      </c>
      <c r="B67" s="40" t="s">
        <v>175</v>
      </c>
      <c r="C67" s="27">
        <v>6692</v>
      </c>
      <c r="D67" s="41">
        <v>312</v>
      </c>
      <c r="E67" s="42">
        <v>5100</v>
      </c>
      <c r="F67" s="29">
        <f t="shared" si="4"/>
        <v>4.6622833233711893E-2</v>
      </c>
      <c r="G67" s="30">
        <f t="shared" si="5"/>
        <v>0.76210400478182905</v>
      </c>
      <c r="H67" s="31">
        <v>1209.6549699610787</v>
      </c>
      <c r="I67" s="32">
        <v>39</v>
      </c>
      <c r="J67" s="57"/>
      <c r="L67" s="76">
        <v>18</v>
      </c>
      <c r="M67" s="77" t="s">
        <v>34</v>
      </c>
      <c r="N67" s="78">
        <v>859</v>
      </c>
      <c r="O67" s="80">
        <v>3.6491079014443501E-3</v>
      </c>
      <c r="Q67" s="185"/>
      <c r="R67" s="185"/>
      <c r="S67" s="185"/>
      <c r="U67" s="185"/>
      <c r="V67" s="185"/>
      <c r="W67" s="185"/>
    </row>
    <row r="68" spans="1:23" ht="14.5" thickBot="1" x14ac:dyDescent="0.35">
      <c r="A68" s="25">
        <v>65</v>
      </c>
      <c r="B68" s="40" t="s">
        <v>188</v>
      </c>
      <c r="C68" s="27">
        <v>5436</v>
      </c>
      <c r="D68" s="41">
        <v>175</v>
      </c>
      <c r="E68" s="42">
        <v>1996</v>
      </c>
      <c r="F68" s="29">
        <f t="shared" si="4"/>
        <v>3.2192788815305372E-2</v>
      </c>
      <c r="G68" s="30">
        <f t="shared" si="5"/>
        <v>0.36718175128771158</v>
      </c>
      <c r="H68" s="31">
        <v>210.07575248160677</v>
      </c>
      <c r="I68" s="32">
        <v>83</v>
      </c>
      <c r="J68" s="57"/>
      <c r="L68" s="76">
        <v>19</v>
      </c>
      <c r="M68" s="77" t="s">
        <v>139</v>
      </c>
      <c r="N68" s="78">
        <v>789</v>
      </c>
      <c r="O68" s="80">
        <v>4.3913842043746869E-2</v>
      </c>
      <c r="Q68" s="185"/>
      <c r="R68" s="185"/>
      <c r="S68" s="185"/>
      <c r="U68" s="185"/>
      <c r="V68" s="185"/>
      <c r="W68" s="185"/>
    </row>
    <row r="69" spans="1:23" ht="14.5" thickBot="1" x14ac:dyDescent="0.35">
      <c r="A69" s="25">
        <v>66</v>
      </c>
      <c r="B69" s="40" t="s">
        <v>186</v>
      </c>
      <c r="C69" s="27">
        <v>4848</v>
      </c>
      <c r="D69" s="41">
        <v>169</v>
      </c>
      <c r="E69" s="42">
        <v>2852</v>
      </c>
      <c r="F69" s="29">
        <f t="shared" si="4"/>
        <v>3.4859735973597358E-2</v>
      </c>
      <c r="G69" s="30">
        <f t="shared" si="5"/>
        <v>0.58828382838283833</v>
      </c>
      <c r="H69" s="31">
        <v>123.32807840735218</v>
      </c>
      <c r="I69" s="32">
        <v>98</v>
      </c>
      <c r="J69" s="57"/>
      <c r="L69" s="82">
        <v>20</v>
      </c>
      <c r="M69" s="83" t="s">
        <v>130</v>
      </c>
      <c r="N69" s="84">
        <v>692</v>
      </c>
      <c r="O69" s="85">
        <v>3.0653377630121815E-2</v>
      </c>
    </row>
    <row r="70" spans="1:23" ht="14.5" thickBot="1" x14ac:dyDescent="0.35">
      <c r="A70" s="25">
        <v>67</v>
      </c>
      <c r="B70" s="40" t="s">
        <v>189</v>
      </c>
      <c r="C70" s="27">
        <v>4403</v>
      </c>
      <c r="D70" s="59">
        <v>52</v>
      </c>
      <c r="E70" s="42">
        <v>2819</v>
      </c>
      <c r="F70" s="29">
        <f t="shared" ref="F70:F133" si="6">D70/C70</f>
        <v>1.1810129457188281E-2</v>
      </c>
      <c r="G70" s="30">
        <f t="shared" ref="G70:G133" si="7">E70/C70</f>
        <v>0.64024528730411079</v>
      </c>
      <c r="H70" s="31">
        <v>438.208954510865</v>
      </c>
      <c r="I70" s="32">
        <v>60</v>
      </c>
      <c r="J70" s="57"/>
    </row>
    <row r="71" spans="1:23" ht="16.5" customHeight="1" thickBot="1" x14ac:dyDescent="0.35">
      <c r="A71" s="25">
        <v>68</v>
      </c>
      <c r="B71" s="40" t="s">
        <v>191</v>
      </c>
      <c r="C71" s="27">
        <v>4401</v>
      </c>
      <c r="D71" s="41">
        <v>188</v>
      </c>
      <c r="E71" s="42">
        <v>493</v>
      </c>
      <c r="F71" s="29">
        <f t="shared" si="6"/>
        <v>4.2717564189956828E-2</v>
      </c>
      <c r="G71" s="30">
        <f t="shared" si="7"/>
        <v>0.11201999545557828</v>
      </c>
      <c r="H71" s="31">
        <v>451.56445382299432</v>
      </c>
      <c r="I71" s="32">
        <v>59</v>
      </c>
      <c r="J71" s="57"/>
    </row>
    <row r="72" spans="1:23" ht="14.5" thickBot="1" x14ac:dyDescent="0.35">
      <c r="A72" s="25">
        <v>69</v>
      </c>
      <c r="B72" s="40" t="s">
        <v>195</v>
      </c>
      <c r="C72" s="27">
        <v>4146</v>
      </c>
      <c r="D72" s="41">
        <v>184</v>
      </c>
      <c r="E72" s="42">
        <v>588</v>
      </c>
      <c r="F72" s="29">
        <f t="shared" si="6"/>
        <v>4.4380125422093582E-2</v>
      </c>
      <c r="G72" s="30">
        <f t="shared" si="7"/>
        <v>0.14182344428364688</v>
      </c>
      <c r="H72" s="31">
        <v>96.839206602406477</v>
      </c>
      <c r="I72" s="32">
        <v>104</v>
      </c>
      <c r="J72" s="57"/>
    </row>
    <row r="73" spans="1:23" ht="15" customHeight="1" thickBot="1" x14ac:dyDescent="0.35">
      <c r="A73" s="25">
        <v>70</v>
      </c>
      <c r="B73" s="40" t="s">
        <v>184</v>
      </c>
      <c r="C73" s="27">
        <v>3995</v>
      </c>
      <c r="D73" s="41">
        <v>110</v>
      </c>
      <c r="E73" s="42">
        <v>3783</v>
      </c>
      <c r="F73" s="29">
        <f t="shared" si="6"/>
        <v>2.7534418022528161E-2</v>
      </c>
      <c r="G73" s="30">
        <f t="shared" si="7"/>
        <v>0.94693366708385485</v>
      </c>
      <c r="H73" s="31" t="s">
        <v>185</v>
      </c>
      <c r="I73" s="32" t="s">
        <v>185</v>
      </c>
      <c r="J73" s="57"/>
      <c r="L73" s="190" t="s">
        <v>238</v>
      </c>
      <c r="M73" s="191"/>
      <c r="N73" s="191"/>
      <c r="O73" s="191"/>
    </row>
    <row r="74" spans="1:23" ht="28.5" thickBot="1" x14ac:dyDescent="0.35">
      <c r="A74" s="25">
        <v>71</v>
      </c>
      <c r="B74" s="40" t="s">
        <v>201</v>
      </c>
      <c r="C74" s="27">
        <v>3954</v>
      </c>
      <c r="D74" s="41">
        <v>63</v>
      </c>
      <c r="E74" s="42">
        <v>289</v>
      </c>
      <c r="F74" s="29">
        <f t="shared" si="6"/>
        <v>1.5933232169954476E-2</v>
      </c>
      <c r="G74" s="30">
        <f t="shared" si="7"/>
        <v>7.3090541224076891E-2</v>
      </c>
      <c r="H74" s="31">
        <v>224.89584489853863</v>
      </c>
      <c r="I74" s="32">
        <v>81</v>
      </c>
      <c r="J74" s="57"/>
      <c r="L74" s="69" t="s">
        <v>4</v>
      </c>
      <c r="M74" s="70" t="s">
        <v>5</v>
      </c>
      <c r="N74" s="69" t="s">
        <v>212</v>
      </c>
      <c r="O74" s="71" t="s">
        <v>213</v>
      </c>
    </row>
    <row r="75" spans="1:23" ht="14.5" thickBot="1" x14ac:dyDescent="0.35">
      <c r="A75" s="25">
        <v>72</v>
      </c>
      <c r="B75" s="40" t="s">
        <v>187</v>
      </c>
      <c r="C75" s="27">
        <v>3793</v>
      </c>
      <c r="D75" s="41">
        <v>505</v>
      </c>
      <c r="E75" s="42">
        <v>1856</v>
      </c>
      <c r="F75" s="29">
        <f t="shared" si="6"/>
        <v>0.13313999472712892</v>
      </c>
      <c r="G75" s="30">
        <f t="shared" si="7"/>
        <v>0.48932243606643816</v>
      </c>
      <c r="H75" s="31">
        <v>391.64953221474866</v>
      </c>
      <c r="I75" s="32">
        <v>62</v>
      </c>
      <c r="L75" s="87">
        <v>1</v>
      </c>
      <c r="M75" s="88" t="s">
        <v>28</v>
      </c>
      <c r="N75" s="89">
        <v>1039</v>
      </c>
      <c r="O75" s="75">
        <v>4.4263622033826097E-2</v>
      </c>
    </row>
    <row r="76" spans="1:23" ht="14.5" thickBot="1" x14ac:dyDescent="0.35">
      <c r="A76" s="25">
        <v>73</v>
      </c>
      <c r="B76" s="40" t="s">
        <v>192</v>
      </c>
      <c r="C76" s="27">
        <v>3333</v>
      </c>
      <c r="D76" s="41">
        <v>14</v>
      </c>
      <c r="E76" s="42">
        <v>2659</v>
      </c>
      <c r="F76" s="29">
        <f t="shared" si="6"/>
        <v>4.2004200420042003E-3</v>
      </c>
      <c r="G76" s="30">
        <f t="shared" si="7"/>
        <v>0.79777977797779775</v>
      </c>
      <c r="H76" s="31">
        <v>101.05599114369913</v>
      </c>
      <c r="I76" s="32">
        <v>103</v>
      </c>
      <c r="L76" s="76">
        <v>2</v>
      </c>
      <c r="M76" s="77" t="s">
        <v>21</v>
      </c>
      <c r="N76" s="90">
        <v>706</v>
      </c>
      <c r="O76" s="79">
        <v>7.1877258890483903E-3</v>
      </c>
    </row>
    <row r="77" spans="1:23" ht="14.5" thickBot="1" x14ac:dyDescent="0.35">
      <c r="A77" s="25">
        <v>74</v>
      </c>
      <c r="B77" s="40" t="s">
        <v>193</v>
      </c>
      <c r="C77" s="27">
        <v>3275</v>
      </c>
      <c r="D77" s="41">
        <v>20</v>
      </c>
      <c r="E77" s="42">
        <v>1673</v>
      </c>
      <c r="F77" s="29">
        <f t="shared" si="6"/>
        <v>6.1068702290076335E-3</v>
      </c>
      <c r="G77" s="30">
        <f t="shared" si="7"/>
        <v>0.5108396946564886</v>
      </c>
      <c r="H77" s="31">
        <v>256.43543315977155</v>
      </c>
      <c r="I77" s="32">
        <v>75</v>
      </c>
      <c r="L77" s="76">
        <v>3</v>
      </c>
      <c r="M77" s="77" t="s">
        <v>71</v>
      </c>
      <c r="N77" s="90">
        <v>501</v>
      </c>
      <c r="O77" s="80">
        <v>6.563605397615617E-2</v>
      </c>
    </row>
    <row r="78" spans="1:23" ht="14.5" thickBot="1" x14ac:dyDescent="0.35">
      <c r="A78" s="25">
        <v>75</v>
      </c>
      <c r="B78" s="40" t="s">
        <v>202</v>
      </c>
      <c r="C78" s="27">
        <v>3266</v>
      </c>
      <c r="D78" s="41">
        <v>47</v>
      </c>
      <c r="E78" s="42">
        <v>1417</v>
      </c>
      <c r="F78" s="29">
        <f t="shared" si="6"/>
        <v>1.4390691977954685E-2</v>
      </c>
      <c r="G78" s="30">
        <f t="shared" si="7"/>
        <v>0.43386405388854871</v>
      </c>
      <c r="H78" s="31">
        <v>350.39091223726848</v>
      </c>
      <c r="I78" s="32">
        <v>65</v>
      </c>
      <c r="L78" s="76">
        <v>4</v>
      </c>
      <c r="M78" s="77" t="s">
        <v>34</v>
      </c>
      <c r="N78" s="90">
        <v>283</v>
      </c>
      <c r="O78" s="80">
        <v>1.0546321830513527E-2</v>
      </c>
    </row>
    <row r="79" spans="1:23" ht="14.5" thickBot="1" x14ac:dyDescent="0.35">
      <c r="A79" s="25">
        <v>76</v>
      </c>
      <c r="B79" s="40" t="s">
        <v>196</v>
      </c>
      <c r="C79" s="27">
        <v>3253</v>
      </c>
      <c r="D79" s="41">
        <v>38</v>
      </c>
      <c r="E79" s="42">
        <v>1586</v>
      </c>
      <c r="F79" s="29">
        <f t="shared" si="6"/>
        <v>1.168152474638795E-2</v>
      </c>
      <c r="G79" s="30">
        <f t="shared" si="7"/>
        <v>0.48754995388871808</v>
      </c>
      <c r="H79" s="31">
        <v>199.61507978098672</v>
      </c>
      <c r="I79" s="32">
        <v>86</v>
      </c>
      <c r="L79" s="76">
        <v>5</v>
      </c>
      <c r="M79" s="77" t="s">
        <v>53</v>
      </c>
      <c r="N79" s="90">
        <v>178</v>
      </c>
      <c r="O79" s="80">
        <v>4.2512538810604253E-2</v>
      </c>
    </row>
    <row r="80" spans="1:23" ht="14.5" thickBot="1" x14ac:dyDescent="0.35">
      <c r="A80" s="25">
        <v>77</v>
      </c>
      <c r="B80" s="40" t="s">
        <v>190</v>
      </c>
      <c r="C80" s="27">
        <v>3054</v>
      </c>
      <c r="D80" s="41">
        <v>57</v>
      </c>
      <c r="E80" s="42">
        <v>2931</v>
      </c>
      <c r="F80" s="29">
        <f t="shared" si="6"/>
        <v>1.8664047151277015E-2</v>
      </c>
      <c r="G80" s="30">
        <f t="shared" si="7"/>
        <v>0.95972495088408649</v>
      </c>
      <c r="H80" s="31">
        <v>43.863188102327101</v>
      </c>
      <c r="I80" s="32">
        <v>122</v>
      </c>
      <c r="L80" s="76">
        <v>6</v>
      </c>
      <c r="M80" s="77" t="s">
        <v>24</v>
      </c>
      <c r="N80" s="90">
        <v>161</v>
      </c>
      <c r="O80" s="80">
        <v>4.2290517467822433E-2</v>
      </c>
    </row>
    <row r="81" spans="1:15" ht="14.5" thickBot="1" x14ac:dyDescent="0.35">
      <c r="A81" s="25">
        <v>78</v>
      </c>
      <c r="B81" s="40" t="s">
        <v>194</v>
      </c>
      <c r="C81" s="27">
        <v>2892</v>
      </c>
      <c r="D81" s="41">
        <v>173</v>
      </c>
      <c r="E81" s="42">
        <v>1374</v>
      </c>
      <c r="F81" s="29">
        <f t="shared" si="6"/>
        <v>5.9820193637621026E-2</v>
      </c>
      <c r="G81" s="30">
        <f t="shared" si="7"/>
        <v>0.475103734439834</v>
      </c>
      <c r="H81" s="31">
        <v>276.12664588714995</v>
      </c>
      <c r="I81" s="32">
        <v>72</v>
      </c>
      <c r="L81" s="76">
        <v>7</v>
      </c>
      <c r="M81" s="77" t="s">
        <v>56</v>
      </c>
      <c r="N81" s="90">
        <v>159</v>
      </c>
      <c r="O81" s="80">
        <v>4.3813722788647008E-2</v>
      </c>
    </row>
    <row r="82" spans="1:15" ht="14.5" thickBot="1" x14ac:dyDescent="0.35">
      <c r="A82" s="25">
        <v>79</v>
      </c>
      <c r="B82" s="40" t="s">
        <v>207</v>
      </c>
      <c r="C82" s="27">
        <v>2546</v>
      </c>
      <c r="D82" s="41">
        <v>68</v>
      </c>
      <c r="E82" s="42">
        <v>365</v>
      </c>
      <c r="F82" s="29">
        <f t="shared" si="6"/>
        <v>2.6708562450903379E-2</v>
      </c>
      <c r="G82" s="30">
        <f t="shared" si="7"/>
        <v>0.14336213668499606</v>
      </c>
      <c r="H82" s="31">
        <v>29.334985217921208</v>
      </c>
      <c r="I82" s="32">
        <v>128</v>
      </c>
      <c r="L82" s="76">
        <v>8</v>
      </c>
      <c r="M82" s="77" t="s">
        <v>31</v>
      </c>
      <c r="N82" s="90">
        <v>134</v>
      </c>
      <c r="O82" s="80">
        <v>3.6220131906152015E-3</v>
      </c>
    </row>
    <row r="83" spans="1:15" ht="14.5" thickBot="1" x14ac:dyDescent="0.35">
      <c r="A83" s="25">
        <v>80</v>
      </c>
      <c r="B83" s="40" t="s">
        <v>200</v>
      </c>
      <c r="C83" s="27">
        <v>2477</v>
      </c>
      <c r="D83" s="41">
        <v>30</v>
      </c>
      <c r="E83" s="42">
        <v>1286</v>
      </c>
      <c r="F83" s="29">
        <f t="shared" si="6"/>
        <v>1.2111425111021397E-2</v>
      </c>
      <c r="G83" s="30">
        <f t="shared" si="7"/>
        <v>0.51917642309245049</v>
      </c>
      <c r="H83" s="31">
        <v>490.73205851301253</v>
      </c>
      <c r="I83" s="32">
        <v>57</v>
      </c>
      <c r="L83" s="76">
        <v>9</v>
      </c>
      <c r="M83" s="77" t="s">
        <v>62</v>
      </c>
      <c r="N83" s="90">
        <v>98</v>
      </c>
      <c r="O83" s="80">
        <v>1.4725770097670924E-2</v>
      </c>
    </row>
    <row r="84" spans="1:15" ht="14.5" thickBot="1" x14ac:dyDescent="0.35">
      <c r="A84" s="25">
        <v>81</v>
      </c>
      <c r="B84" s="40" t="s">
        <v>208</v>
      </c>
      <c r="C84" s="27">
        <v>2468</v>
      </c>
      <c r="D84" s="41">
        <v>14</v>
      </c>
      <c r="E84" s="42">
        <v>1079</v>
      </c>
      <c r="F84" s="29">
        <f t="shared" si="6"/>
        <v>5.6726094003241492E-3</v>
      </c>
      <c r="G84" s="30">
        <f t="shared" si="7"/>
        <v>0.43719611021069693</v>
      </c>
      <c r="H84" s="31" t="s">
        <v>185</v>
      </c>
      <c r="I84" s="32" t="s">
        <v>185</v>
      </c>
      <c r="L84" s="76">
        <v>10</v>
      </c>
      <c r="M84" s="77" t="s">
        <v>37</v>
      </c>
      <c r="N84" s="90">
        <v>78</v>
      </c>
      <c r="O84" s="80">
        <v>2.3724792408066431E-3</v>
      </c>
    </row>
    <row r="85" spans="1:15" ht="14.5" customHeight="1" thickBot="1" x14ac:dyDescent="0.35">
      <c r="A85" s="25">
        <v>82</v>
      </c>
      <c r="B85" s="40" t="s">
        <v>198</v>
      </c>
      <c r="C85" s="27">
        <v>2460</v>
      </c>
      <c r="D85" s="41">
        <v>133</v>
      </c>
      <c r="E85" s="42">
        <v>912</v>
      </c>
      <c r="F85" s="29">
        <f t="shared" si="6"/>
        <v>5.4065040650406501E-2</v>
      </c>
      <c r="G85" s="30">
        <f t="shared" si="7"/>
        <v>0.37073170731707317</v>
      </c>
      <c r="H85" s="31">
        <v>351.42259724441828</v>
      </c>
      <c r="I85" s="32">
        <v>64</v>
      </c>
      <c r="L85" s="76">
        <v>11</v>
      </c>
      <c r="M85" s="77" t="s">
        <v>40</v>
      </c>
      <c r="N85" s="90">
        <v>73</v>
      </c>
      <c r="O85" s="80">
        <v>2.5650035137034432E-3</v>
      </c>
    </row>
    <row r="86" spans="1:15" ht="14.5" thickBot="1" x14ac:dyDescent="0.35">
      <c r="A86" s="25">
        <v>83</v>
      </c>
      <c r="B86" s="40" t="s">
        <v>197</v>
      </c>
      <c r="C86" s="27">
        <v>2416</v>
      </c>
      <c r="D86" s="41">
        <v>149</v>
      </c>
      <c r="E86" s="42">
        <v>1721</v>
      </c>
      <c r="F86" s="29">
        <f t="shared" si="6"/>
        <v>6.1672185430463579E-2</v>
      </c>
      <c r="G86" s="30">
        <f t="shared" si="7"/>
        <v>0.71233443708609268</v>
      </c>
      <c r="H86" s="31">
        <v>731.89942441684343</v>
      </c>
      <c r="I86" s="32">
        <v>45</v>
      </c>
      <c r="L86" s="76">
        <v>12</v>
      </c>
      <c r="M86" s="77" t="s">
        <v>44</v>
      </c>
      <c r="N86" s="90">
        <v>57</v>
      </c>
      <c r="O86" s="80">
        <v>6.843558650498259E-3</v>
      </c>
    </row>
    <row r="87" spans="1:15" ht="18" customHeight="1" thickBot="1" x14ac:dyDescent="0.35">
      <c r="A87" s="25">
        <v>84</v>
      </c>
      <c r="B87" s="40" t="s">
        <v>199</v>
      </c>
      <c r="C87" s="27">
        <v>2244</v>
      </c>
      <c r="D87" s="41">
        <v>101</v>
      </c>
      <c r="E87" s="42">
        <v>2046</v>
      </c>
      <c r="F87" s="29">
        <f t="shared" si="6"/>
        <v>4.5008912655971477E-2</v>
      </c>
      <c r="G87" s="30">
        <f t="shared" si="7"/>
        <v>0.91176470588235292</v>
      </c>
      <c r="H87" s="31">
        <v>543.30141316474521</v>
      </c>
      <c r="I87" s="32">
        <v>53</v>
      </c>
      <c r="L87" s="76">
        <v>13</v>
      </c>
      <c r="M87" s="77" t="s">
        <v>50</v>
      </c>
      <c r="N87" s="90">
        <v>56</v>
      </c>
      <c r="O87" s="80">
        <v>7.4587107085775173E-3</v>
      </c>
    </row>
    <row r="88" spans="1:15" ht="14.5" thickBot="1" x14ac:dyDescent="0.35">
      <c r="A88" s="25">
        <v>85</v>
      </c>
      <c r="B88" s="40" t="s">
        <v>215</v>
      </c>
      <c r="C88" s="27">
        <v>2238</v>
      </c>
      <c r="D88" s="41">
        <v>14</v>
      </c>
      <c r="E88" s="42">
        <v>593</v>
      </c>
      <c r="F88" s="29">
        <f t="shared" si="6"/>
        <v>6.2555853440571943E-3</v>
      </c>
      <c r="G88" s="30">
        <f t="shared" si="7"/>
        <v>0.26496872207327971</v>
      </c>
      <c r="H88" s="31">
        <v>1030.1121386149823</v>
      </c>
      <c r="I88" s="32">
        <v>40</v>
      </c>
      <c r="L88" s="76">
        <v>14</v>
      </c>
      <c r="M88" s="77" t="s">
        <v>119</v>
      </c>
      <c r="N88" s="90">
        <v>55</v>
      </c>
      <c r="O88" s="80">
        <v>3.8787023977433006E-2</v>
      </c>
    </row>
    <row r="89" spans="1:15" ht="14.5" thickBot="1" x14ac:dyDescent="0.35">
      <c r="A89" s="25">
        <v>86</v>
      </c>
      <c r="B89" s="40" t="s">
        <v>211</v>
      </c>
      <c r="C89" s="27">
        <v>2109</v>
      </c>
      <c r="D89" s="41">
        <v>37</v>
      </c>
      <c r="E89" s="42">
        <v>873</v>
      </c>
      <c r="F89" s="29">
        <f t="shared" si="6"/>
        <v>1.7543859649122806E-2</v>
      </c>
      <c r="G89" s="30">
        <f t="shared" si="7"/>
        <v>0.41394025604551921</v>
      </c>
      <c r="H89" s="31">
        <v>326.79672732214334</v>
      </c>
      <c r="I89" s="32">
        <v>67</v>
      </c>
      <c r="L89" s="76">
        <v>15</v>
      </c>
      <c r="M89" s="77" t="s">
        <v>74</v>
      </c>
      <c r="N89" s="90">
        <v>45</v>
      </c>
      <c r="O89" s="80">
        <v>5.9132720105124839E-2</v>
      </c>
    </row>
    <row r="90" spans="1:15" ht="14.5" thickBot="1" x14ac:dyDescent="0.35">
      <c r="A90" s="25">
        <v>87</v>
      </c>
      <c r="B90" s="40" t="s">
        <v>204</v>
      </c>
      <c r="C90" s="27">
        <v>2039</v>
      </c>
      <c r="D90" s="41">
        <v>119</v>
      </c>
      <c r="E90" s="42">
        <v>1470</v>
      </c>
      <c r="F90" s="29">
        <f t="shared" si="6"/>
        <v>5.8361942128494361E-2</v>
      </c>
      <c r="G90" s="30">
        <f t="shared" si="7"/>
        <v>0.72094163805787148</v>
      </c>
      <c r="H90" s="31">
        <v>79.443123574265741</v>
      </c>
      <c r="I90" s="32">
        <v>110</v>
      </c>
      <c r="J90" s="57"/>
      <c r="L90" s="76">
        <v>16</v>
      </c>
      <c r="M90" s="77" t="s">
        <v>125</v>
      </c>
      <c r="N90" s="90">
        <v>43</v>
      </c>
      <c r="O90" s="80">
        <v>8.9397089397089402E-2</v>
      </c>
    </row>
    <row r="91" spans="1:15" ht="14.5" thickBot="1" x14ac:dyDescent="0.35">
      <c r="A91" s="25">
        <v>88</v>
      </c>
      <c r="B91" s="40" t="s">
        <v>203</v>
      </c>
      <c r="C91" s="27">
        <v>1963</v>
      </c>
      <c r="D91" s="41">
        <v>82</v>
      </c>
      <c r="E91" s="42">
        <v>1709</v>
      </c>
      <c r="F91" s="29">
        <f t="shared" si="6"/>
        <v>4.1772796739684155E-2</v>
      </c>
      <c r="G91" s="30">
        <f t="shared" si="7"/>
        <v>0.87060621497707591</v>
      </c>
      <c r="H91" s="31">
        <v>173.20359504664188</v>
      </c>
      <c r="I91" s="32">
        <v>92</v>
      </c>
      <c r="J91" s="57"/>
      <c r="L91" s="76">
        <v>17</v>
      </c>
      <c r="M91" s="77" t="s">
        <v>68</v>
      </c>
      <c r="N91" s="90">
        <v>30</v>
      </c>
      <c r="O91" s="80">
        <v>3.2140561388472252E-3</v>
      </c>
    </row>
    <row r="92" spans="1:15" ht="14.5" thickBot="1" x14ac:dyDescent="0.35">
      <c r="A92" s="25">
        <v>89</v>
      </c>
      <c r="B92" s="40" t="s">
        <v>206</v>
      </c>
      <c r="C92" s="27">
        <v>1840</v>
      </c>
      <c r="D92" s="41">
        <v>66</v>
      </c>
      <c r="E92" s="42">
        <v>1561</v>
      </c>
      <c r="F92" s="29">
        <f t="shared" si="6"/>
        <v>3.5869565217391305E-2</v>
      </c>
      <c r="G92" s="30">
        <f t="shared" si="7"/>
        <v>0.84836956521739126</v>
      </c>
      <c r="H92" s="31">
        <v>1388.0004345044838</v>
      </c>
      <c r="I92" s="32">
        <v>37</v>
      </c>
      <c r="J92" s="57"/>
      <c r="L92" s="76">
        <v>18</v>
      </c>
      <c r="M92" s="77" t="s">
        <v>47</v>
      </c>
      <c r="N92" s="90">
        <v>28</v>
      </c>
      <c r="O92" s="80">
        <v>6.4087891966124969E-3</v>
      </c>
    </row>
    <row r="93" spans="1:15" ht="14.5" thickBot="1" x14ac:dyDescent="0.35">
      <c r="A93" s="25">
        <v>90</v>
      </c>
      <c r="B93" s="40" t="s">
        <v>205</v>
      </c>
      <c r="C93" s="27">
        <v>1804</v>
      </c>
      <c r="D93" s="41">
        <v>10</v>
      </c>
      <c r="E93" s="42">
        <v>1792</v>
      </c>
      <c r="F93" s="29">
        <f t="shared" si="6"/>
        <v>5.5432372505543242E-3</v>
      </c>
      <c r="G93" s="30">
        <f t="shared" si="7"/>
        <v>0.99334811529933487</v>
      </c>
      <c r="H93" s="31" t="s">
        <v>185</v>
      </c>
      <c r="I93" s="32" t="s">
        <v>185</v>
      </c>
      <c r="J93" s="57"/>
      <c r="L93" s="76">
        <v>19</v>
      </c>
      <c r="M93" s="77" t="s">
        <v>77</v>
      </c>
      <c r="N93" s="90">
        <v>28</v>
      </c>
      <c r="O93" s="80">
        <v>2.3391812865497075E-2</v>
      </c>
    </row>
    <row r="94" spans="1:15" ht="14.5" thickBot="1" x14ac:dyDescent="0.35">
      <c r="A94" s="25">
        <v>91</v>
      </c>
      <c r="B94" s="40" t="s">
        <v>216</v>
      </c>
      <c r="C94" s="27">
        <v>1711</v>
      </c>
      <c r="D94" s="41">
        <v>67</v>
      </c>
      <c r="E94" s="42">
        <v>253</v>
      </c>
      <c r="F94" s="29">
        <f t="shared" si="6"/>
        <v>3.9158386908240791E-2</v>
      </c>
      <c r="G94" s="30">
        <f t="shared" si="7"/>
        <v>0.14786674459380481</v>
      </c>
      <c r="H94" s="31">
        <v>110.79521631454703</v>
      </c>
      <c r="I94" s="32">
        <v>101</v>
      </c>
      <c r="J94" s="57"/>
      <c r="L94" s="82">
        <v>20</v>
      </c>
      <c r="M94" s="83" t="s">
        <v>127</v>
      </c>
      <c r="N94" s="91">
        <v>26</v>
      </c>
      <c r="O94" s="85">
        <v>3.4666666666666665E-2</v>
      </c>
    </row>
    <row r="95" spans="1:15" ht="14.5" thickBot="1" x14ac:dyDescent="0.35">
      <c r="A95" s="25">
        <v>92</v>
      </c>
      <c r="B95" s="40" t="s">
        <v>209</v>
      </c>
      <c r="C95" s="27">
        <v>1647</v>
      </c>
      <c r="D95" s="41">
        <v>66</v>
      </c>
      <c r="E95" s="42">
        <v>1184</v>
      </c>
      <c r="F95" s="29">
        <f t="shared" si="6"/>
        <v>4.0072859744990891E-2</v>
      </c>
      <c r="G95" s="30">
        <f t="shared" si="7"/>
        <v>0.71888281724347303</v>
      </c>
      <c r="H95" s="31">
        <v>596.81978760173024</v>
      </c>
      <c r="I95" s="32">
        <v>49</v>
      </c>
      <c r="J95" s="57"/>
    </row>
    <row r="96" spans="1:15" ht="14.5" thickBot="1" x14ac:dyDescent="0.35">
      <c r="A96" s="25">
        <v>93</v>
      </c>
      <c r="B96" s="40" t="s">
        <v>219</v>
      </c>
      <c r="C96" s="27">
        <v>1520</v>
      </c>
      <c r="D96" s="41">
        <v>16</v>
      </c>
      <c r="E96" s="42">
        <v>1043</v>
      </c>
      <c r="F96" s="29">
        <f t="shared" si="6"/>
        <v>1.0526315789473684E-2</v>
      </c>
      <c r="G96" s="30">
        <f t="shared" si="7"/>
        <v>0.68618421052631584</v>
      </c>
      <c r="H96" s="31">
        <v>236.91326948105083</v>
      </c>
      <c r="I96" s="32">
        <v>77</v>
      </c>
      <c r="J96" s="57"/>
    </row>
    <row r="97" spans="1:15" ht="14.5" thickBot="1" x14ac:dyDescent="0.35">
      <c r="A97" s="25">
        <v>94</v>
      </c>
      <c r="B97" s="40" t="s">
        <v>217</v>
      </c>
      <c r="C97" s="27">
        <v>1515</v>
      </c>
      <c r="D97" s="41">
        <v>28</v>
      </c>
      <c r="E97" s="42">
        <v>1327</v>
      </c>
      <c r="F97" s="29">
        <f t="shared" si="6"/>
        <v>1.8481848184818482E-2</v>
      </c>
      <c r="G97" s="30">
        <f t="shared" si="7"/>
        <v>0.87590759075907587</v>
      </c>
      <c r="H97" s="31">
        <v>277.62440734519049</v>
      </c>
      <c r="I97" s="32">
        <v>71</v>
      </c>
      <c r="J97" s="57"/>
    </row>
    <row r="98" spans="1:15" ht="14.5" thickBot="1" x14ac:dyDescent="0.35">
      <c r="A98" s="25">
        <v>95</v>
      </c>
      <c r="B98" s="40" t="s">
        <v>214</v>
      </c>
      <c r="C98" s="27">
        <v>1504</v>
      </c>
      <c r="D98" s="41">
        <v>21</v>
      </c>
      <c r="E98" s="42">
        <v>1462</v>
      </c>
      <c r="F98" s="29">
        <f t="shared" si="6"/>
        <v>1.3962765957446808E-2</v>
      </c>
      <c r="G98" s="30">
        <f t="shared" si="7"/>
        <v>0.97207446808510634</v>
      </c>
      <c r="H98" s="31">
        <v>314.44285805978302</v>
      </c>
      <c r="I98" s="32">
        <v>68</v>
      </c>
      <c r="J98" s="57"/>
      <c r="L98" s="190" t="s">
        <v>264</v>
      </c>
      <c r="M98" s="191"/>
      <c r="N98" s="191"/>
      <c r="O98" s="191"/>
    </row>
    <row r="99" spans="1:15" ht="28.5" thickBot="1" x14ac:dyDescent="0.35">
      <c r="A99" s="25">
        <v>96</v>
      </c>
      <c r="B99" s="40" t="s">
        <v>218</v>
      </c>
      <c r="C99" s="27">
        <v>1471</v>
      </c>
      <c r="D99" s="41">
        <v>108</v>
      </c>
      <c r="E99" s="42">
        <v>1354</v>
      </c>
      <c r="F99" s="29">
        <f t="shared" si="6"/>
        <v>7.3419442556084291E-2</v>
      </c>
      <c r="G99" s="30">
        <f t="shared" si="7"/>
        <v>0.92046227056424201</v>
      </c>
      <c r="H99" s="31">
        <v>707.66948227073863</v>
      </c>
      <c r="I99" s="32">
        <v>46</v>
      </c>
      <c r="J99" s="57"/>
      <c r="L99" s="69" t="s">
        <v>4</v>
      </c>
      <c r="M99" s="70" t="s">
        <v>5</v>
      </c>
      <c r="N99" s="92" t="s">
        <v>213</v>
      </c>
      <c r="O99" s="71" t="s">
        <v>212</v>
      </c>
    </row>
    <row r="100" spans="1:15" ht="14.5" thickBot="1" x14ac:dyDescent="0.35">
      <c r="A100" s="25">
        <v>97</v>
      </c>
      <c r="B100" s="40" t="s">
        <v>220</v>
      </c>
      <c r="C100" s="27">
        <v>1438</v>
      </c>
      <c r="D100" s="41">
        <v>5</v>
      </c>
      <c r="E100" s="42">
        <v>197</v>
      </c>
      <c r="F100" s="29">
        <f t="shared" si="6"/>
        <v>3.4770514603616135E-3</v>
      </c>
      <c r="G100" s="30">
        <f t="shared" si="7"/>
        <v>0.13699582753824757</v>
      </c>
      <c r="H100" s="31" t="s">
        <v>185</v>
      </c>
      <c r="I100" s="32" t="s">
        <v>185</v>
      </c>
      <c r="J100" s="57"/>
      <c r="L100" s="87">
        <v>1</v>
      </c>
      <c r="M100" s="88" t="s">
        <v>268</v>
      </c>
      <c r="N100" s="93">
        <v>1.7204301075268817</v>
      </c>
      <c r="O100" s="94">
        <v>480</v>
      </c>
    </row>
    <row r="101" spans="1:15" ht="14.5" thickBot="1" x14ac:dyDescent="0.35">
      <c r="A101" s="25">
        <v>98</v>
      </c>
      <c r="B101" s="40" t="s">
        <v>227</v>
      </c>
      <c r="C101" s="27">
        <v>1348</v>
      </c>
      <c r="D101" s="41">
        <v>52</v>
      </c>
      <c r="E101" s="42">
        <v>405</v>
      </c>
      <c r="F101" s="29">
        <f t="shared" si="6"/>
        <v>3.857566765578635E-2</v>
      </c>
      <c r="G101" s="30">
        <f t="shared" si="7"/>
        <v>0.30044510385756679</v>
      </c>
      <c r="H101" s="31">
        <v>25.640063382693185</v>
      </c>
      <c r="I101" s="32">
        <v>130</v>
      </c>
      <c r="J101" s="57"/>
      <c r="L101" s="76">
        <v>2</v>
      </c>
      <c r="M101" s="77" t="s">
        <v>270</v>
      </c>
      <c r="N101" s="95">
        <v>0.47491638795986624</v>
      </c>
      <c r="O101" s="96">
        <v>142</v>
      </c>
    </row>
    <row r="102" spans="1:15" ht="14.5" thickBot="1" x14ac:dyDescent="0.35">
      <c r="A102" s="25">
        <v>99</v>
      </c>
      <c r="B102" s="40" t="s">
        <v>223</v>
      </c>
      <c r="C102" s="27">
        <v>1319</v>
      </c>
      <c r="D102" s="41">
        <v>10</v>
      </c>
      <c r="E102" s="42">
        <v>732</v>
      </c>
      <c r="F102" s="29">
        <f t="shared" si="6"/>
        <v>7.5815011372251705E-3</v>
      </c>
      <c r="G102" s="30">
        <f t="shared" si="7"/>
        <v>0.5549658832448825</v>
      </c>
      <c r="H102" s="31">
        <v>61.855961149016451</v>
      </c>
      <c r="I102" s="32">
        <v>113</v>
      </c>
      <c r="J102" s="57"/>
      <c r="L102" s="76">
        <v>3</v>
      </c>
      <c r="M102" s="77" t="s">
        <v>252</v>
      </c>
      <c r="N102" s="97">
        <v>0.14766839378238342</v>
      </c>
      <c r="O102" s="96">
        <v>114</v>
      </c>
    </row>
    <row r="103" spans="1:15" ht="14.5" thickBot="1" x14ac:dyDescent="0.35">
      <c r="A103" s="25">
        <v>100</v>
      </c>
      <c r="B103" s="40" t="s">
        <v>239</v>
      </c>
      <c r="C103" s="27">
        <v>1211</v>
      </c>
      <c r="D103" s="41">
        <v>11</v>
      </c>
      <c r="E103" s="42">
        <v>302</v>
      </c>
      <c r="F103" s="29">
        <f t="shared" si="6"/>
        <v>9.0834021469859624E-3</v>
      </c>
      <c r="G103" s="30">
        <f t="shared" si="7"/>
        <v>0.24938067712634188</v>
      </c>
      <c r="H103" s="31">
        <v>42.467641393136418</v>
      </c>
      <c r="I103" s="32">
        <v>123</v>
      </c>
      <c r="J103" s="57"/>
      <c r="L103" s="76">
        <v>4</v>
      </c>
      <c r="M103" s="77" t="s">
        <v>266</v>
      </c>
      <c r="N103" s="97">
        <v>0.13963963963963963</v>
      </c>
      <c r="O103" s="96">
        <v>31</v>
      </c>
    </row>
    <row r="104" spans="1:15" ht="14.5" thickBot="1" x14ac:dyDescent="0.35">
      <c r="A104" s="25">
        <v>101</v>
      </c>
      <c r="B104" s="40" t="s">
        <v>222</v>
      </c>
      <c r="C104" s="27">
        <v>1178</v>
      </c>
      <c r="D104" s="41">
        <v>7</v>
      </c>
      <c r="E104" s="42">
        <v>42</v>
      </c>
      <c r="F104" s="29">
        <f t="shared" si="6"/>
        <v>5.9422750424448214E-3</v>
      </c>
      <c r="G104" s="30">
        <f t="shared" si="7"/>
        <v>3.5653650254668934E-2</v>
      </c>
      <c r="H104" s="31">
        <v>613.24718026031246</v>
      </c>
      <c r="I104" s="32">
        <v>48</v>
      </c>
      <c r="J104" s="57"/>
      <c r="L104" s="76">
        <v>5</v>
      </c>
      <c r="M104" s="98" t="s">
        <v>244</v>
      </c>
      <c r="N104" s="97">
        <v>0.10442144873000941</v>
      </c>
      <c r="O104" s="96">
        <v>111</v>
      </c>
    </row>
    <row r="105" spans="1:15" ht="14.5" thickBot="1" x14ac:dyDescent="0.35">
      <c r="A105" s="25">
        <v>102</v>
      </c>
      <c r="B105" s="40" t="s">
        <v>244</v>
      </c>
      <c r="C105" s="27">
        <v>1174</v>
      </c>
      <c r="D105" s="41">
        <v>33</v>
      </c>
      <c r="E105" s="42">
        <v>22</v>
      </c>
      <c r="F105" s="29">
        <f t="shared" si="6"/>
        <v>2.8109028960817718E-2</v>
      </c>
      <c r="G105" s="30">
        <f t="shared" si="7"/>
        <v>1.8739352640545145E-2</v>
      </c>
      <c r="H105" s="31">
        <v>104.23439349655517</v>
      </c>
      <c r="I105" s="32">
        <v>102</v>
      </c>
      <c r="J105" s="57"/>
      <c r="L105" s="76">
        <v>6</v>
      </c>
      <c r="M105" s="77" t="s">
        <v>223</v>
      </c>
      <c r="N105" s="97">
        <v>9.369817578772803E-2</v>
      </c>
      <c r="O105" s="96">
        <v>113</v>
      </c>
    </row>
    <row r="106" spans="1:15" ht="14.5" thickBot="1" x14ac:dyDescent="0.35">
      <c r="A106" s="25">
        <v>103</v>
      </c>
      <c r="B106" s="40" t="s">
        <v>228</v>
      </c>
      <c r="C106" s="27">
        <v>1140</v>
      </c>
      <c r="D106" s="41">
        <v>26</v>
      </c>
      <c r="E106" s="42">
        <v>689</v>
      </c>
      <c r="F106" s="29">
        <f t="shared" si="6"/>
        <v>2.2807017543859651E-2</v>
      </c>
      <c r="G106" s="30">
        <f t="shared" si="7"/>
        <v>0.60438596491228069</v>
      </c>
      <c r="H106" s="31">
        <v>166.28467381875527</v>
      </c>
      <c r="I106" s="32">
        <v>93</v>
      </c>
      <c r="J106" s="57"/>
      <c r="L106" s="76">
        <v>7</v>
      </c>
      <c r="M106" s="77" t="s">
        <v>188</v>
      </c>
      <c r="N106" s="97">
        <v>7.7716098334655037E-2</v>
      </c>
      <c r="O106" s="96">
        <v>392</v>
      </c>
    </row>
    <row r="107" spans="1:15" ht="14.5" thickBot="1" x14ac:dyDescent="0.35">
      <c r="A107" s="25">
        <v>104</v>
      </c>
      <c r="B107" s="40" t="s">
        <v>231</v>
      </c>
      <c r="C107" s="27">
        <v>1077</v>
      </c>
      <c r="D107" s="41">
        <v>70</v>
      </c>
      <c r="E107" s="42">
        <v>617</v>
      </c>
      <c r="F107" s="29">
        <f t="shared" si="6"/>
        <v>6.4995357474466109E-2</v>
      </c>
      <c r="G107" s="30">
        <f t="shared" si="7"/>
        <v>0.57288765088207982</v>
      </c>
      <c r="H107" s="31">
        <v>54.786768827457848</v>
      </c>
      <c r="I107" s="32">
        <v>116</v>
      </c>
      <c r="J107" s="57"/>
      <c r="L107" s="76">
        <v>8</v>
      </c>
      <c r="M107" s="77" t="s">
        <v>183</v>
      </c>
      <c r="N107" s="97">
        <v>7.1471471471471468E-2</v>
      </c>
      <c r="O107" s="96">
        <v>476</v>
      </c>
    </row>
    <row r="108" spans="1:15" ht="14.5" thickBot="1" x14ac:dyDescent="0.35">
      <c r="A108" s="25">
        <v>105</v>
      </c>
      <c r="B108" s="40" t="s">
        <v>224</v>
      </c>
      <c r="C108" s="27">
        <v>1057</v>
      </c>
      <c r="D108" s="41">
        <v>23</v>
      </c>
      <c r="E108" s="42">
        <v>741</v>
      </c>
      <c r="F108" s="29">
        <f t="shared" si="6"/>
        <v>2.1759697256385997E-2</v>
      </c>
      <c r="G108" s="30">
        <f t="shared" si="7"/>
        <v>0.70104068117313145</v>
      </c>
      <c r="H108" s="31">
        <v>554.34843605037486</v>
      </c>
      <c r="I108" s="32">
        <v>52</v>
      </c>
      <c r="J108" s="57"/>
      <c r="L108" s="76">
        <v>9</v>
      </c>
      <c r="M108" s="77" t="s">
        <v>269</v>
      </c>
      <c r="N108" s="97">
        <v>6.8669527896995708E-2</v>
      </c>
      <c r="O108" s="96">
        <v>16</v>
      </c>
    </row>
    <row r="109" spans="1:15" ht="14.5" thickBot="1" x14ac:dyDescent="0.35">
      <c r="A109" s="25">
        <v>106</v>
      </c>
      <c r="B109" s="40" t="s">
        <v>221</v>
      </c>
      <c r="C109" s="27">
        <v>1051</v>
      </c>
      <c r="D109" s="41">
        <v>48</v>
      </c>
      <c r="E109" s="81">
        <v>929</v>
      </c>
      <c r="F109" s="29">
        <f t="shared" si="6"/>
        <v>4.5670789724072312E-2</v>
      </c>
      <c r="G109" s="30">
        <f t="shared" si="7"/>
        <v>0.88392007611798284</v>
      </c>
      <c r="H109" s="31">
        <v>89.86962405851736</v>
      </c>
      <c r="I109" s="32">
        <v>107</v>
      </c>
      <c r="J109" s="57"/>
      <c r="L109" s="76">
        <v>10</v>
      </c>
      <c r="M109" s="77" t="s">
        <v>207</v>
      </c>
      <c r="N109" s="97">
        <v>5.9508947149396585E-2</v>
      </c>
      <c r="O109" s="96">
        <v>143</v>
      </c>
    </row>
    <row r="110" spans="1:15" ht="14.5" thickBot="1" x14ac:dyDescent="0.35">
      <c r="A110" s="25">
        <v>107</v>
      </c>
      <c r="B110" s="40" t="s">
        <v>226</v>
      </c>
      <c r="C110" s="27">
        <v>1050</v>
      </c>
      <c r="D110" s="41">
        <v>33</v>
      </c>
      <c r="E110" s="81">
        <v>812</v>
      </c>
      <c r="F110" s="29">
        <f t="shared" si="6"/>
        <v>3.1428571428571431E-2</v>
      </c>
      <c r="G110" s="30">
        <f t="shared" si="7"/>
        <v>0.77333333333333332</v>
      </c>
      <c r="H110" s="31">
        <v>364.46728593708184</v>
      </c>
      <c r="I110" s="32">
        <v>63</v>
      </c>
      <c r="J110" s="57"/>
      <c r="L110" s="76">
        <v>11</v>
      </c>
      <c r="M110" s="77" t="s">
        <v>74</v>
      </c>
      <c r="N110" s="97">
        <v>5.3569739313755964E-2</v>
      </c>
      <c r="O110" s="96">
        <v>3964</v>
      </c>
    </row>
    <row r="111" spans="1:15" ht="14.5" thickBot="1" x14ac:dyDescent="0.35">
      <c r="A111" s="25">
        <v>108</v>
      </c>
      <c r="B111" s="40" t="s">
        <v>225</v>
      </c>
      <c r="C111" s="27">
        <v>1047</v>
      </c>
      <c r="D111" s="41">
        <v>30</v>
      </c>
      <c r="E111" s="42">
        <v>794</v>
      </c>
      <c r="F111" s="29">
        <f t="shared" si="6"/>
        <v>2.865329512893983E-2</v>
      </c>
      <c r="G111" s="30">
        <f t="shared" si="7"/>
        <v>0.75835721107927412</v>
      </c>
      <c r="H111" s="31">
        <v>523.5</v>
      </c>
      <c r="I111" s="32">
        <v>54</v>
      </c>
      <c r="J111" s="57"/>
      <c r="L111" s="76">
        <v>12</v>
      </c>
      <c r="M111" s="77" t="s">
        <v>202</v>
      </c>
      <c r="N111" s="97">
        <v>5.3548387096774196E-2</v>
      </c>
      <c r="O111" s="96">
        <v>166</v>
      </c>
    </row>
    <row r="112" spans="1:15" ht="14.5" thickBot="1" x14ac:dyDescent="0.35">
      <c r="A112" s="25">
        <v>109</v>
      </c>
      <c r="B112" s="40" t="s">
        <v>235</v>
      </c>
      <c r="C112" s="27">
        <v>1043</v>
      </c>
      <c r="D112" s="41">
        <v>12</v>
      </c>
      <c r="E112" s="42">
        <v>165</v>
      </c>
      <c r="F112" s="29">
        <f t="shared" si="6"/>
        <v>1.1505273250239693E-2</v>
      </c>
      <c r="G112" s="30">
        <f t="shared" si="7"/>
        <v>0.15819750719079578</v>
      </c>
      <c r="H112" s="31">
        <v>769.18198270483617</v>
      </c>
      <c r="I112" s="32">
        <v>44</v>
      </c>
      <c r="J112" s="57"/>
      <c r="L112" s="76">
        <v>13</v>
      </c>
      <c r="M112" s="77" t="s">
        <v>160</v>
      </c>
      <c r="N112" s="97">
        <v>5.2827318062716594E-2</v>
      </c>
      <c r="O112" s="96">
        <v>625</v>
      </c>
    </row>
    <row r="113" spans="1:36" ht="14.5" thickBot="1" x14ac:dyDescent="0.35">
      <c r="A113" s="25">
        <v>110</v>
      </c>
      <c r="B113" s="40" t="s">
        <v>232</v>
      </c>
      <c r="C113" s="27">
        <v>956</v>
      </c>
      <c r="D113" s="41">
        <v>10</v>
      </c>
      <c r="E113" s="42">
        <v>634</v>
      </c>
      <c r="F113" s="29">
        <f t="shared" si="6"/>
        <v>1.0460251046025104E-2</v>
      </c>
      <c r="G113" s="30">
        <f t="shared" si="7"/>
        <v>0.66317991631799167</v>
      </c>
      <c r="H113" s="31">
        <v>189.39840449674605</v>
      </c>
      <c r="I113" s="32">
        <v>88</v>
      </c>
      <c r="J113" s="57"/>
      <c r="L113" s="76">
        <v>14</v>
      </c>
      <c r="M113" s="77" t="s">
        <v>201</v>
      </c>
      <c r="N113" s="97">
        <v>5.1595744680851062E-2</v>
      </c>
      <c r="O113" s="96">
        <v>194</v>
      </c>
    </row>
    <row r="114" spans="1:36" ht="14.5" thickBot="1" x14ac:dyDescent="0.35">
      <c r="A114" s="25">
        <v>111</v>
      </c>
      <c r="B114" s="40" t="s">
        <v>230</v>
      </c>
      <c r="C114" s="27">
        <v>952</v>
      </c>
      <c r="D114" s="41">
        <v>63</v>
      </c>
      <c r="E114" s="42">
        <v>796</v>
      </c>
      <c r="F114" s="29">
        <f t="shared" si="6"/>
        <v>6.6176470588235295E-2</v>
      </c>
      <c r="G114" s="30">
        <f t="shared" si="7"/>
        <v>0.83613445378151263</v>
      </c>
      <c r="H114" s="31">
        <v>40.839588146481134</v>
      </c>
      <c r="I114" s="32">
        <v>126</v>
      </c>
      <c r="J114" s="57"/>
      <c r="L114" s="76">
        <v>15</v>
      </c>
      <c r="M114" s="77" t="s">
        <v>191</v>
      </c>
      <c r="N114" s="97">
        <v>5.0608737168775363E-2</v>
      </c>
      <c r="O114" s="96">
        <v>212</v>
      </c>
    </row>
    <row r="115" spans="1:36" ht="14.5" thickBot="1" x14ac:dyDescent="0.35">
      <c r="A115" s="25">
        <v>112</v>
      </c>
      <c r="B115" s="40" t="s">
        <v>229</v>
      </c>
      <c r="C115" s="27">
        <v>939</v>
      </c>
      <c r="D115" s="41">
        <v>17</v>
      </c>
      <c r="E115" s="42">
        <v>594</v>
      </c>
      <c r="F115" s="29">
        <f t="shared" si="6"/>
        <v>1.8104366347177849E-2</v>
      </c>
      <c r="G115" s="30">
        <f t="shared" si="7"/>
        <v>0.63258785942492013</v>
      </c>
      <c r="H115" s="31">
        <v>783.43032350916712</v>
      </c>
      <c r="I115" s="32">
        <v>43</v>
      </c>
      <c r="J115" s="57"/>
      <c r="L115" s="76">
        <v>16</v>
      </c>
      <c r="M115" s="98" t="s">
        <v>182</v>
      </c>
      <c r="N115" s="97">
        <v>5.0256687381788706E-2</v>
      </c>
      <c r="O115" s="96">
        <v>372</v>
      </c>
    </row>
    <row r="116" spans="1:36" ht="14.5" thickBot="1" x14ac:dyDescent="0.35">
      <c r="A116" s="25">
        <v>113</v>
      </c>
      <c r="B116" s="40" t="s">
        <v>233</v>
      </c>
      <c r="C116" s="27">
        <v>920</v>
      </c>
      <c r="D116" s="27">
        <v>7</v>
      </c>
      <c r="E116" s="42">
        <v>336</v>
      </c>
      <c r="F116" s="29">
        <f t="shared" si="6"/>
        <v>7.6086956521739134E-3</v>
      </c>
      <c r="G116" s="30">
        <f t="shared" si="7"/>
        <v>0.36521739130434783</v>
      </c>
      <c r="H116" s="31">
        <v>51.50878756712239</v>
      </c>
      <c r="I116" s="32">
        <v>118</v>
      </c>
      <c r="J116" s="57"/>
      <c r="L116" s="76">
        <v>17</v>
      </c>
      <c r="M116" s="77" t="s">
        <v>276</v>
      </c>
      <c r="N116" s="97">
        <v>4.9645390070921988E-2</v>
      </c>
      <c r="O116" s="96">
        <v>7</v>
      </c>
    </row>
    <row r="117" spans="1:36" ht="14.5" thickBot="1" x14ac:dyDescent="0.35">
      <c r="A117" s="25">
        <v>114</v>
      </c>
      <c r="B117" s="40" t="s">
        <v>252</v>
      </c>
      <c r="C117" s="27">
        <v>886</v>
      </c>
      <c r="D117" s="41">
        <v>4</v>
      </c>
      <c r="E117" s="42">
        <v>183</v>
      </c>
      <c r="F117" s="29">
        <f t="shared" si="6"/>
        <v>4.5146726862302479E-3</v>
      </c>
      <c r="G117" s="30">
        <f t="shared" si="7"/>
        <v>0.20654627539503387</v>
      </c>
      <c r="H117" s="31">
        <v>30.969589331360975</v>
      </c>
      <c r="I117" s="32">
        <v>127</v>
      </c>
      <c r="J117" s="57"/>
      <c r="L117" s="76">
        <v>18</v>
      </c>
      <c r="M117" s="77" t="s">
        <v>71</v>
      </c>
      <c r="N117" s="97">
        <v>4.8590113212854232E-2</v>
      </c>
      <c r="O117" s="96">
        <v>3455</v>
      </c>
      <c r="AJ117" s="86">
        <v>1</v>
      </c>
    </row>
    <row r="118" spans="1:36" ht="14.5" thickBot="1" x14ac:dyDescent="0.35">
      <c r="A118" s="25">
        <v>115</v>
      </c>
      <c r="B118" s="40" t="s">
        <v>234</v>
      </c>
      <c r="C118" s="27">
        <v>877</v>
      </c>
      <c r="D118" s="41">
        <v>11</v>
      </c>
      <c r="E118" s="42">
        <v>382</v>
      </c>
      <c r="F118" s="29">
        <f t="shared" si="6"/>
        <v>1.2542759407069556E-2</v>
      </c>
      <c r="G118" s="30">
        <f t="shared" si="7"/>
        <v>0.43557582668187</v>
      </c>
      <c r="H118" s="31">
        <v>124.49188290211163</v>
      </c>
      <c r="I118" s="32">
        <v>97</v>
      </c>
      <c r="J118" s="57"/>
      <c r="L118" s="76">
        <v>19</v>
      </c>
      <c r="M118" s="77" t="s">
        <v>215</v>
      </c>
      <c r="N118" s="97">
        <v>4.8243559718969556E-2</v>
      </c>
      <c r="O118" s="96">
        <v>103</v>
      </c>
    </row>
    <row r="119" spans="1:36" ht="14.5" thickBot="1" x14ac:dyDescent="0.35">
      <c r="A119" s="25">
        <v>116</v>
      </c>
      <c r="B119" s="40" t="s">
        <v>236</v>
      </c>
      <c r="C119" s="27">
        <v>845</v>
      </c>
      <c r="D119" s="41">
        <v>53</v>
      </c>
      <c r="E119" s="42">
        <v>672</v>
      </c>
      <c r="F119" s="29">
        <f t="shared" si="6"/>
        <v>6.2721893491124267E-2</v>
      </c>
      <c r="G119" s="30">
        <f t="shared" si="7"/>
        <v>0.79526627218934909</v>
      </c>
      <c r="H119" s="31">
        <v>41.581825799411831</v>
      </c>
      <c r="I119" s="32">
        <v>124</v>
      </c>
      <c r="J119" s="57"/>
      <c r="L119" s="82">
        <v>20</v>
      </c>
      <c r="M119" s="83" t="s">
        <v>227</v>
      </c>
      <c r="N119" s="99">
        <v>4.821150855365474E-2</v>
      </c>
      <c r="O119" s="100">
        <v>62</v>
      </c>
    </row>
    <row r="120" spans="1:36" ht="14.5" thickBot="1" x14ac:dyDescent="0.35">
      <c r="A120" s="25">
        <v>117</v>
      </c>
      <c r="B120" s="40" t="s">
        <v>265</v>
      </c>
      <c r="C120" s="27">
        <v>806</v>
      </c>
      <c r="D120" s="41">
        <v>8</v>
      </c>
      <c r="E120" s="42">
        <v>6</v>
      </c>
      <c r="F120" s="29">
        <f t="shared" si="6"/>
        <v>9.9255583126550868E-3</v>
      </c>
      <c r="G120" s="30">
        <f t="shared" si="7"/>
        <v>7.4441687344913151E-3</v>
      </c>
      <c r="H120" s="31">
        <v>72.861305972918572</v>
      </c>
      <c r="I120" s="32">
        <v>111</v>
      </c>
      <c r="J120" s="57"/>
    </row>
    <row r="121" spans="1:36" ht="14.5" thickBot="1" x14ac:dyDescent="0.35">
      <c r="A121" s="25">
        <v>118</v>
      </c>
      <c r="B121" s="40" t="s">
        <v>240</v>
      </c>
      <c r="C121" s="27">
        <v>789</v>
      </c>
      <c r="D121" s="41">
        <v>22</v>
      </c>
      <c r="E121" s="42">
        <v>638</v>
      </c>
      <c r="F121" s="29">
        <f t="shared" si="6"/>
        <v>2.7883396704689482E-2</v>
      </c>
      <c r="G121" s="30">
        <f t="shared" si="7"/>
        <v>0.80861850443599492</v>
      </c>
      <c r="H121" s="31">
        <v>227.92045835988554</v>
      </c>
      <c r="I121" s="32">
        <v>80</v>
      </c>
      <c r="J121" s="57"/>
    </row>
    <row r="122" spans="1:36" ht="14.5" thickBot="1" x14ac:dyDescent="0.35">
      <c r="A122" s="25">
        <v>119</v>
      </c>
      <c r="B122" s="40" t="s">
        <v>237</v>
      </c>
      <c r="C122" s="27">
        <v>763</v>
      </c>
      <c r="D122" s="41">
        <v>51</v>
      </c>
      <c r="E122" s="42">
        <v>676</v>
      </c>
      <c r="F122" s="29">
        <f t="shared" si="6"/>
        <v>6.6841415465268672E-2</v>
      </c>
      <c r="G122" s="30">
        <f t="shared" si="7"/>
        <v>0.88597640891218876</v>
      </c>
      <c r="H122" s="31" t="s">
        <v>185</v>
      </c>
      <c r="I122" s="32" t="s">
        <v>185</v>
      </c>
      <c r="J122" s="57"/>
    </row>
    <row r="123" spans="1:36" ht="14.5" thickBot="1" x14ac:dyDescent="0.35">
      <c r="A123" s="25">
        <v>120</v>
      </c>
      <c r="B123" s="40" t="s">
        <v>268</v>
      </c>
      <c r="C123" s="27">
        <v>759</v>
      </c>
      <c r="D123" s="41">
        <v>35</v>
      </c>
      <c r="E123" s="42">
        <v>370</v>
      </c>
      <c r="F123" s="29">
        <f t="shared" si="6"/>
        <v>4.61133069828722E-2</v>
      </c>
      <c r="G123" s="30">
        <f t="shared" si="7"/>
        <v>0.48748353096179181</v>
      </c>
      <c r="H123" s="31">
        <v>115.95749264151168</v>
      </c>
      <c r="I123" s="32">
        <v>99</v>
      </c>
      <c r="J123" s="57"/>
      <c r="L123" s="190" t="s">
        <v>291</v>
      </c>
      <c r="M123" s="191"/>
      <c r="N123" s="191"/>
      <c r="O123" s="191"/>
    </row>
    <row r="124" spans="1:36" ht="28.5" thickBot="1" x14ac:dyDescent="0.35">
      <c r="A124" s="25">
        <v>121</v>
      </c>
      <c r="B124" s="40" t="s">
        <v>247</v>
      </c>
      <c r="C124" s="27">
        <v>754</v>
      </c>
      <c r="D124" s="41">
        <v>44</v>
      </c>
      <c r="E124" s="42">
        <v>297</v>
      </c>
      <c r="F124" s="29">
        <f t="shared" si="6"/>
        <v>5.8355437665782495E-2</v>
      </c>
      <c r="G124" s="30">
        <f t="shared" si="7"/>
        <v>0.39389920424403185</v>
      </c>
      <c r="H124" s="31">
        <v>96.503168030061886</v>
      </c>
      <c r="I124" s="32">
        <v>105</v>
      </c>
      <c r="J124" s="57"/>
      <c r="L124" s="69" t="s">
        <v>4</v>
      </c>
      <c r="M124" s="70" t="s">
        <v>5</v>
      </c>
      <c r="N124" s="92" t="s">
        <v>213</v>
      </c>
      <c r="O124" s="71" t="s">
        <v>212</v>
      </c>
    </row>
    <row r="125" spans="1:36" ht="14.5" thickBot="1" x14ac:dyDescent="0.35">
      <c r="A125" s="25">
        <v>122</v>
      </c>
      <c r="B125" s="40" t="s">
        <v>241</v>
      </c>
      <c r="C125" s="27">
        <v>735</v>
      </c>
      <c r="D125" s="41">
        <v>12</v>
      </c>
      <c r="E125" s="42">
        <v>557</v>
      </c>
      <c r="F125" s="29">
        <f t="shared" si="6"/>
        <v>1.6326530612244899E-2</v>
      </c>
      <c r="G125" s="30">
        <f t="shared" si="7"/>
        <v>0.7578231292517007</v>
      </c>
      <c r="H125" s="31">
        <v>183.89872809634795</v>
      </c>
      <c r="I125" s="32">
        <v>91</v>
      </c>
      <c r="J125" s="57"/>
      <c r="L125" s="87">
        <v>1</v>
      </c>
      <c r="M125" s="88" t="s">
        <v>125</v>
      </c>
      <c r="N125" s="93">
        <v>8.9397089397089402E-2</v>
      </c>
      <c r="O125" s="94">
        <v>43</v>
      </c>
    </row>
    <row r="126" spans="1:36" ht="14.5" thickBot="1" x14ac:dyDescent="0.35">
      <c r="A126" s="25">
        <v>123</v>
      </c>
      <c r="B126" s="40" t="s">
        <v>254</v>
      </c>
      <c r="C126" s="27">
        <v>731</v>
      </c>
      <c r="D126" s="41">
        <v>6</v>
      </c>
      <c r="E126" s="42">
        <v>181</v>
      </c>
      <c r="F126" s="29">
        <f t="shared" si="6"/>
        <v>8.2079343365253077E-3</v>
      </c>
      <c r="G126" s="30">
        <f t="shared" si="7"/>
        <v>0.2476060191518468</v>
      </c>
      <c r="H126" s="31">
        <v>6.5222009564169756</v>
      </c>
      <c r="I126" s="32">
        <v>145</v>
      </c>
      <c r="J126" s="57"/>
      <c r="L126" s="76">
        <v>2</v>
      </c>
      <c r="M126" s="77" t="s">
        <v>195</v>
      </c>
      <c r="N126" s="97">
        <v>8.2352941176470587E-2</v>
      </c>
      <c r="O126" s="96">
        <v>14</v>
      </c>
    </row>
    <row r="127" spans="1:36" ht="14.5" thickBot="1" x14ac:dyDescent="0.35">
      <c r="A127" s="25">
        <v>124</v>
      </c>
      <c r="B127" s="40" t="s">
        <v>243</v>
      </c>
      <c r="C127" s="27">
        <v>718</v>
      </c>
      <c r="D127" s="41">
        <v>9</v>
      </c>
      <c r="E127" s="42">
        <v>586</v>
      </c>
      <c r="F127" s="29">
        <f t="shared" si="6"/>
        <v>1.2534818941504178E-2</v>
      </c>
      <c r="G127" s="30">
        <f t="shared" si="7"/>
        <v>0.81615598885793872</v>
      </c>
      <c r="H127" s="31">
        <v>71.077187647933115</v>
      </c>
      <c r="I127" s="32">
        <v>112</v>
      </c>
      <c r="J127" s="57"/>
      <c r="L127" s="76">
        <v>3</v>
      </c>
      <c r="M127" s="77" t="s">
        <v>182</v>
      </c>
      <c r="N127" s="97">
        <v>7.6923076923076927E-2</v>
      </c>
      <c r="O127" s="96">
        <v>7</v>
      </c>
    </row>
    <row r="128" spans="1:36" ht="14.5" thickBot="1" x14ac:dyDescent="0.35">
      <c r="A128" s="25">
        <v>125</v>
      </c>
      <c r="B128" s="40" t="s">
        <v>171</v>
      </c>
      <c r="C128" s="27">
        <v>712</v>
      </c>
      <c r="D128" s="41">
        <v>13</v>
      </c>
      <c r="E128" s="42">
        <v>651</v>
      </c>
      <c r="F128" s="29">
        <f t="shared" si="6"/>
        <v>1.8258426966292134E-2</v>
      </c>
      <c r="G128" s="30">
        <f t="shared" si="7"/>
        <v>0.9143258426966292</v>
      </c>
      <c r="H128" s="31" t="s">
        <v>185</v>
      </c>
      <c r="I128" s="32" t="s">
        <v>185</v>
      </c>
      <c r="J128" s="57"/>
      <c r="L128" s="76">
        <v>4</v>
      </c>
      <c r="M128" s="77" t="s">
        <v>174</v>
      </c>
      <c r="N128" s="97">
        <v>6.8669527896995708E-2</v>
      </c>
      <c r="O128" s="96">
        <v>16</v>
      </c>
    </row>
    <row r="129" spans="1:23" ht="14.5" thickBot="1" x14ac:dyDescent="0.35">
      <c r="A129" s="25">
        <v>126</v>
      </c>
      <c r="B129" s="40" t="s">
        <v>246</v>
      </c>
      <c r="C129" s="27">
        <v>700</v>
      </c>
      <c r="D129" s="41">
        <v>62</v>
      </c>
      <c r="E129" s="42">
        <v>303</v>
      </c>
      <c r="F129" s="29">
        <f t="shared" si="6"/>
        <v>8.8571428571428565E-2</v>
      </c>
      <c r="G129" s="30">
        <f t="shared" si="7"/>
        <v>0.43285714285714288</v>
      </c>
      <c r="H129" s="31">
        <v>43.895744846827675</v>
      </c>
      <c r="I129" s="32">
        <v>121</v>
      </c>
      <c r="J129" s="57"/>
      <c r="L129" s="76">
        <v>5</v>
      </c>
      <c r="M129" s="77" t="s">
        <v>201</v>
      </c>
      <c r="N129" s="97">
        <v>6.7796610169491525E-2</v>
      </c>
      <c r="O129" s="96">
        <v>4</v>
      </c>
    </row>
    <row r="130" spans="1:23" ht="14.5" thickBot="1" x14ac:dyDescent="0.35">
      <c r="A130" s="25">
        <v>127</v>
      </c>
      <c r="B130" s="40" t="s">
        <v>255</v>
      </c>
      <c r="C130" s="27">
        <v>671</v>
      </c>
      <c r="D130" s="41">
        <v>1</v>
      </c>
      <c r="E130" s="42">
        <v>22</v>
      </c>
      <c r="F130" s="29">
        <f t="shared" si="6"/>
        <v>1.4903129657228018E-3</v>
      </c>
      <c r="G130" s="30">
        <f t="shared" si="7"/>
        <v>3.2786885245901641E-2</v>
      </c>
      <c r="H130" s="31">
        <v>141.40649943047532</v>
      </c>
      <c r="I130" s="32">
        <v>94</v>
      </c>
      <c r="J130" s="57"/>
      <c r="L130" s="76">
        <v>6</v>
      </c>
      <c r="M130" s="77" t="s">
        <v>71</v>
      </c>
      <c r="N130" s="97">
        <v>6.563605397615617E-2</v>
      </c>
      <c r="O130" s="96">
        <v>501</v>
      </c>
      <c r="R130" s="86">
        <v>1</v>
      </c>
      <c r="V130" s="86">
        <v>1</v>
      </c>
    </row>
    <row r="131" spans="1:23" ht="14.5" thickBot="1" x14ac:dyDescent="0.35">
      <c r="A131" s="25">
        <v>128</v>
      </c>
      <c r="B131" s="40" t="s">
        <v>242</v>
      </c>
      <c r="C131" s="27">
        <v>667</v>
      </c>
      <c r="D131" s="41">
        <v>42</v>
      </c>
      <c r="E131" s="42">
        <v>294</v>
      </c>
      <c r="F131" s="29">
        <f t="shared" si="6"/>
        <v>6.296851574212893E-2</v>
      </c>
      <c r="G131" s="30">
        <f t="shared" si="7"/>
        <v>0.44077961019490253</v>
      </c>
      <c r="H131" s="31" t="s">
        <v>185</v>
      </c>
      <c r="I131" s="32" t="s">
        <v>185</v>
      </c>
      <c r="J131" s="57"/>
      <c r="L131" s="76">
        <v>7</v>
      </c>
      <c r="M131" s="77" t="s">
        <v>74</v>
      </c>
      <c r="N131" s="97">
        <v>5.9132720105124839E-2</v>
      </c>
      <c r="O131" s="96">
        <v>45</v>
      </c>
    </row>
    <row r="132" spans="1:23" ht="14.5" thickBot="1" x14ac:dyDescent="0.35">
      <c r="A132" s="25">
        <v>129</v>
      </c>
      <c r="B132" s="40" t="s">
        <v>260</v>
      </c>
      <c r="C132" s="27">
        <v>612</v>
      </c>
      <c r="D132" s="41">
        <v>2</v>
      </c>
      <c r="E132" s="42">
        <v>151</v>
      </c>
      <c r="F132" s="29">
        <f t="shared" si="6"/>
        <v>3.2679738562091504E-3</v>
      </c>
      <c r="G132" s="30">
        <f t="shared" si="7"/>
        <v>0.24673202614379086</v>
      </c>
      <c r="H132" s="31">
        <v>22.692462954276134</v>
      </c>
      <c r="I132" s="32">
        <v>131</v>
      </c>
      <c r="J132" s="57"/>
      <c r="L132" s="76">
        <v>8</v>
      </c>
      <c r="M132" s="77" t="s">
        <v>183</v>
      </c>
      <c r="N132" s="97">
        <v>4.9808429118773943E-2</v>
      </c>
      <c r="O132" s="96">
        <v>13</v>
      </c>
    </row>
    <row r="133" spans="1:23" ht="14.5" thickBot="1" x14ac:dyDescent="0.35">
      <c r="A133" s="25">
        <v>130</v>
      </c>
      <c r="B133" s="40" t="s">
        <v>245</v>
      </c>
      <c r="C133" s="27">
        <v>612</v>
      </c>
      <c r="D133" s="41">
        <v>7</v>
      </c>
      <c r="E133" s="42">
        <v>491</v>
      </c>
      <c r="F133" s="29">
        <f t="shared" si="6"/>
        <v>1.1437908496732025E-2</v>
      </c>
      <c r="G133" s="30">
        <f t="shared" si="7"/>
        <v>0.80228758169934644</v>
      </c>
      <c r="H133" s="31" t="s">
        <v>185</v>
      </c>
      <c r="I133" s="32" t="s">
        <v>185</v>
      </c>
      <c r="J133" s="57"/>
      <c r="L133" s="76">
        <v>9</v>
      </c>
      <c r="M133" s="77" t="s">
        <v>231</v>
      </c>
      <c r="N133" s="97">
        <v>4.4776119402985072E-2</v>
      </c>
      <c r="O133" s="96">
        <v>3</v>
      </c>
    </row>
    <row r="134" spans="1:23" ht="14.5" thickBot="1" x14ac:dyDescent="0.35">
      <c r="A134" s="25">
        <v>131</v>
      </c>
      <c r="B134" s="40" t="s">
        <v>248</v>
      </c>
      <c r="C134" s="27">
        <v>564</v>
      </c>
      <c r="D134" s="41">
        <v>9</v>
      </c>
      <c r="E134" s="42">
        <v>267</v>
      </c>
      <c r="F134" s="29">
        <f t="shared" ref="F134:F168" si="8">D134/C134</f>
        <v>1.5957446808510637E-2</v>
      </c>
      <c r="G134" s="30">
        <f t="shared" ref="G134:G168" si="9">E134/C134</f>
        <v>0.47340425531914893</v>
      </c>
      <c r="H134" s="31">
        <v>191.29804201027108</v>
      </c>
      <c r="I134" s="32">
        <v>87</v>
      </c>
      <c r="J134" s="57"/>
      <c r="L134" s="76">
        <v>10</v>
      </c>
      <c r="M134" s="77" t="s">
        <v>28</v>
      </c>
      <c r="N134" s="97">
        <v>4.4263622033826097E-2</v>
      </c>
      <c r="O134" s="96">
        <v>1039</v>
      </c>
      <c r="W134" s="86">
        <v>1</v>
      </c>
    </row>
    <row r="135" spans="1:23" ht="14.5" thickBot="1" x14ac:dyDescent="0.35">
      <c r="A135" s="25">
        <v>132</v>
      </c>
      <c r="B135" s="40" t="s">
        <v>249</v>
      </c>
      <c r="C135" s="27">
        <v>509</v>
      </c>
      <c r="D135" s="41">
        <v>21</v>
      </c>
      <c r="E135" s="42">
        <v>183</v>
      </c>
      <c r="F135" s="29">
        <f t="shared" si="8"/>
        <v>4.1257367387033402E-2</v>
      </c>
      <c r="G135" s="30">
        <f t="shared" si="9"/>
        <v>0.35952848722986247</v>
      </c>
      <c r="H135" s="31">
        <v>8.775035551392806</v>
      </c>
      <c r="I135" s="32">
        <v>140</v>
      </c>
      <c r="J135" s="57"/>
      <c r="L135" s="76">
        <v>11</v>
      </c>
      <c r="M135" s="77" t="s">
        <v>56</v>
      </c>
      <c r="N135" s="97">
        <v>4.3813722788647008E-2</v>
      </c>
      <c r="O135" s="96">
        <v>159</v>
      </c>
    </row>
    <row r="136" spans="1:23" ht="14.5" thickBot="1" x14ac:dyDescent="0.35">
      <c r="A136" s="25">
        <v>133</v>
      </c>
      <c r="B136" s="40" t="s">
        <v>251</v>
      </c>
      <c r="C136" s="27">
        <v>487</v>
      </c>
      <c r="D136" s="41">
        <v>16</v>
      </c>
      <c r="E136" s="42">
        <v>147</v>
      </c>
      <c r="F136" s="29">
        <f t="shared" si="8"/>
        <v>3.2854209445585217E-2</v>
      </c>
      <c r="G136" s="30">
        <f t="shared" si="9"/>
        <v>0.30184804928131415</v>
      </c>
      <c r="H136" s="31">
        <v>90.511899619887188</v>
      </c>
      <c r="I136" s="32">
        <v>106</v>
      </c>
      <c r="J136" s="57"/>
      <c r="L136" s="76">
        <v>12</v>
      </c>
      <c r="M136" s="77" t="s">
        <v>53</v>
      </c>
      <c r="N136" s="97">
        <v>4.2512538810604253E-2</v>
      </c>
      <c r="O136" s="96">
        <v>178</v>
      </c>
    </row>
    <row r="137" spans="1:23" ht="14.5" thickBot="1" x14ac:dyDescent="0.35">
      <c r="A137" s="25">
        <v>134</v>
      </c>
      <c r="B137" s="40" t="s">
        <v>270</v>
      </c>
      <c r="C137" s="27">
        <v>441</v>
      </c>
      <c r="D137" s="41">
        <v>12</v>
      </c>
      <c r="E137" s="42">
        <v>68</v>
      </c>
      <c r="F137" s="29">
        <f t="shared" si="8"/>
        <v>2.7210884353741496E-2</v>
      </c>
      <c r="G137" s="30">
        <f t="shared" si="9"/>
        <v>0.15419501133786848</v>
      </c>
      <c r="H137" s="31" t="s">
        <v>185</v>
      </c>
      <c r="I137" s="32" t="s">
        <v>185</v>
      </c>
      <c r="J137" s="57"/>
      <c r="L137" s="76">
        <v>13</v>
      </c>
      <c r="M137" s="77" t="s">
        <v>24</v>
      </c>
      <c r="N137" s="97">
        <v>4.2290517467822433E-2</v>
      </c>
      <c r="O137" s="96">
        <v>161</v>
      </c>
    </row>
    <row r="138" spans="1:23" ht="14.5" thickBot="1" x14ac:dyDescent="0.35">
      <c r="A138" s="25">
        <v>135</v>
      </c>
      <c r="B138" s="40" t="s">
        <v>250</v>
      </c>
      <c r="C138" s="27">
        <v>441</v>
      </c>
      <c r="D138" s="41">
        <v>7</v>
      </c>
      <c r="E138" s="42">
        <v>419</v>
      </c>
      <c r="F138" s="29">
        <f t="shared" si="8"/>
        <v>1.5873015873015872E-2</v>
      </c>
      <c r="G138" s="30">
        <f t="shared" si="9"/>
        <v>0.95011337868480727</v>
      </c>
      <c r="H138" s="31">
        <v>18.549772868336657</v>
      </c>
      <c r="I138" s="32">
        <v>133</v>
      </c>
      <c r="J138" s="57"/>
      <c r="L138" s="76">
        <v>14</v>
      </c>
      <c r="M138" s="77" t="s">
        <v>104</v>
      </c>
      <c r="N138" s="97">
        <v>4.2145593869731802E-2</v>
      </c>
      <c r="O138" s="96">
        <v>22</v>
      </c>
    </row>
    <row r="139" spans="1:23" ht="14.5" thickBot="1" x14ac:dyDescent="0.35">
      <c r="A139" s="25">
        <v>136</v>
      </c>
      <c r="B139" s="40" t="s">
        <v>253</v>
      </c>
      <c r="C139" s="27">
        <v>434</v>
      </c>
      <c r="D139" s="41">
        <v>3</v>
      </c>
      <c r="E139" s="42">
        <v>365</v>
      </c>
      <c r="F139" s="29">
        <f t="shared" si="8"/>
        <v>6.9124423963133645E-3</v>
      </c>
      <c r="G139" s="30">
        <f t="shared" si="9"/>
        <v>0.84101382488479259</v>
      </c>
      <c r="H139" s="31" t="s">
        <v>185</v>
      </c>
      <c r="I139" s="32" t="s">
        <v>185</v>
      </c>
      <c r="J139" s="57"/>
      <c r="L139" s="76">
        <v>15</v>
      </c>
      <c r="M139" s="77" t="s">
        <v>119</v>
      </c>
      <c r="N139" s="97">
        <v>3.8787023977433006E-2</v>
      </c>
      <c r="O139" s="96">
        <v>55</v>
      </c>
    </row>
    <row r="140" spans="1:23" ht="14.5" thickBot="1" x14ac:dyDescent="0.35">
      <c r="A140" s="25">
        <v>137</v>
      </c>
      <c r="B140" s="40" t="s">
        <v>257</v>
      </c>
      <c r="C140" s="27">
        <v>391</v>
      </c>
      <c r="D140" s="41">
        <v>13</v>
      </c>
      <c r="E140" s="42">
        <v>177</v>
      </c>
      <c r="F140" s="29">
        <f t="shared" si="8"/>
        <v>3.3248081841432228E-2</v>
      </c>
      <c r="G140" s="30">
        <f t="shared" si="9"/>
        <v>0.45268542199488493</v>
      </c>
      <c r="H140" s="31">
        <v>48.376923292016222</v>
      </c>
      <c r="I140" s="32">
        <v>119</v>
      </c>
      <c r="J140" s="57"/>
      <c r="L140" s="76">
        <v>16</v>
      </c>
      <c r="M140" s="77" t="s">
        <v>186</v>
      </c>
      <c r="N140" s="97">
        <v>3.6809815950920248E-2</v>
      </c>
      <c r="O140" s="96">
        <v>6</v>
      </c>
    </row>
    <row r="141" spans="1:23" ht="14.5" thickBot="1" x14ac:dyDescent="0.35">
      <c r="A141" s="25">
        <v>138</v>
      </c>
      <c r="B141" s="40" t="s">
        <v>258</v>
      </c>
      <c r="C141" s="27">
        <v>390</v>
      </c>
      <c r="D141" s="41">
        <v>4</v>
      </c>
      <c r="E141" s="42">
        <v>155</v>
      </c>
      <c r="F141" s="29">
        <f t="shared" si="8"/>
        <v>1.0256410256410256E-2</v>
      </c>
      <c r="G141" s="30">
        <f t="shared" si="9"/>
        <v>0.39743589743589741</v>
      </c>
      <c r="H141" s="31" t="s">
        <v>185</v>
      </c>
      <c r="I141" s="32" t="s">
        <v>185</v>
      </c>
      <c r="J141" s="57"/>
      <c r="L141" s="76">
        <v>17</v>
      </c>
      <c r="M141" s="77" t="s">
        <v>154</v>
      </c>
      <c r="N141" s="97">
        <v>3.6402569593147749E-2</v>
      </c>
      <c r="O141" s="96">
        <v>17</v>
      </c>
    </row>
    <row r="142" spans="1:23" ht="14.5" thickBot="1" x14ac:dyDescent="0.35">
      <c r="A142" s="25">
        <v>139</v>
      </c>
      <c r="B142" s="40" t="s">
        <v>263</v>
      </c>
      <c r="C142" s="27">
        <v>339</v>
      </c>
      <c r="D142" s="41" t="s">
        <v>256</v>
      </c>
      <c r="E142" s="42">
        <v>244</v>
      </c>
      <c r="F142" s="41" t="s">
        <v>256</v>
      </c>
      <c r="G142" s="30">
        <f t="shared" si="9"/>
        <v>0.71976401179941008</v>
      </c>
      <c r="H142" s="31">
        <v>26.847338430895821</v>
      </c>
      <c r="I142" s="32">
        <v>129</v>
      </c>
      <c r="J142" s="57"/>
      <c r="L142" s="76">
        <v>18</v>
      </c>
      <c r="M142" s="77" t="s">
        <v>127</v>
      </c>
      <c r="N142" s="97">
        <v>3.4666666666666665E-2</v>
      </c>
      <c r="O142" s="96">
        <v>26</v>
      </c>
    </row>
    <row r="143" spans="1:23" ht="14.5" thickBot="1" x14ac:dyDescent="0.35">
      <c r="A143" s="25">
        <v>140</v>
      </c>
      <c r="B143" s="40" t="s">
        <v>259</v>
      </c>
      <c r="C143" s="27">
        <v>334</v>
      </c>
      <c r="D143" s="41">
        <v>10</v>
      </c>
      <c r="E143" s="42">
        <v>322</v>
      </c>
      <c r="F143" s="29">
        <f t="shared" si="8"/>
        <v>2.9940119760479042E-2</v>
      </c>
      <c r="G143" s="30">
        <f t="shared" si="9"/>
        <v>0.9640718562874252</v>
      </c>
      <c r="H143" s="31">
        <v>263.06089465907621</v>
      </c>
      <c r="I143" s="32">
        <v>74</v>
      </c>
      <c r="J143" s="57"/>
      <c r="L143" s="76">
        <v>19</v>
      </c>
      <c r="M143" s="77" t="s">
        <v>191</v>
      </c>
      <c r="N143" s="97">
        <v>3.2967032967032968E-2</v>
      </c>
      <c r="O143" s="96">
        <v>6</v>
      </c>
    </row>
    <row r="144" spans="1:23" ht="14.5" thickBot="1" x14ac:dyDescent="0.35">
      <c r="A144" s="25">
        <v>141</v>
      </c>
      <c r="B144" s="40" t="s">
        <v>262</v>
      </c>
      <c r="C144" s="27">
        <v>327</v>
      </c>
      <c r="D144" s="41" t="s">
        <v>256</v>
      </c>
      <c r="E144" s="42">
        <v>278</v>
      </c>
      <c r="F144" s="41" t="s">
        <v>256</v>
      </c>
      <c r="G144" s="30">
        <f t="shared" si="9"/>
        <v>0.85015290519877673</v>
      </c>
      <c r="H144" s="31">
        <v>3.3899322081979011</v>
      </c>
      <c r="I144" s="32">
        <v>151</v>
      </c>
      <c r="J144" s="57"/>
      <c r="L144" s="82">
        <v>20</v>
      </c>
      <c r="M144" s="83" t="s">
        <v>160</v>
      </c>
      <c r="N144" s="99">
        <v>3.1818181818181815E-2</v>
      </c>
      <c r="O144" s="100">
        <v>7</v>
      </c>
    </row>
    <row r="145" spans="1:15" ht="14.5" thickBot="1" x14ac:dyDescent="0.35">
      <c r="A145" s="25">
        <v>142</v>
      </c>
      <c r="B145" s="40" t="s">
        <v>261</v>
      </c>
      <c r="C145" s="27">
        <v>324</v>
      </c>
      <c r="D145" s="41">
        <v>9</v>
      </c>
      <c r="E145" s="42">
        <v>315</v>
      </c>
      <c r="F145" s="29">
        <f t="shared" si="8"/>
        <v>2.7777777777777776E-2</v>
      </c>
      <c r="G145" s="30">
        <f t="shared" si="9"/>
        <v>0.97222222222222221</v>
      </c>
      <c r="H145" s="31" t="s">
        <v>185</v>
      </c>
      <c r="I145" s="32" t="s">
        <v>185</v>
      </c>
      <c r="J145" s="57"/>
    </row>
    <row r="146" spans="1:15" ht="17" customHeight="1" thickBot="1" x14ac:dyDescent="0.35">
      <c r="A146" s="25">
        <v>143</v>
      </c>
      <c r="B146" s="40" t="s">
        <v>267</v>
      </c>
      <c r="C146" s="27">
        <v>268</v>
      </c>
      <c r="D146" s="41">
        <v>13</v>
      </c>
      <c r="E146" s="42">
        <v>15</v>
      </c>
      <c r="F146" s="29">
        <f t="shared" si="8"/>
        <v>4.8507462686567165E-2</v>
      </c>
      <c r="G146" s="30">
        <f t="shared" si="9"/>
        <v>5.5970149253731345E-2</v>
      </c>
      <c r="H146" s="31">
        <v>59.217410979438299</v>
      </c>
      <c r="I146" s="32">
        <v>114</v>
      </c>
      <c r="J146" s="57"/>
      <c r="L146" s="185" t="s">
        <v>315</v>
      </c>
      <c r="M146" s="185"/>
      <c r="N146" s="185"/>
      <c r="O146" s="185"/>
    </row>
    <row r="147" spans="1:15" ht="17" customHeight="1" thickBot="1" x14ac:dyDescent="0.35">
      <c r="A147" s="25">
        <v>144</v>
      </c>
      <c r="B147" s="40" t="s">
        <v>271</v>
      </c>
      <c r="C147" s="27">
        <v>266</v>
      </c>
      <c r="D147" s="41">
        <v>26</v>
      </c>
      <c r="E147" s="42">
        <v>144</v>
      </c>
      <c r="F147" s="29">
        <f t="shared" si="8"/>
        <v>9.7744360902255634E-2</v>
      </c>
      <c r="G147" s="30">
        <f t="shared" si="9"/>
        <v>0.54135338345864659</v>
      </c>
      <c r="H147" s="31">
        <v>53.874792551668151</v>
      </c>
      <c r="I147" s="32">
        <v>117</v>
      </c>
      <c r="J147" s="57"/>
      <c r="L147" s="185"/>
      <c r="M147" s="185"/>
      <c r="N147" s="185"/>
      <c r="O147" s="185"/>
    </row>
    <row r="148" spans="1:15" ht="14.5" customHeight="1" thickBot="1" x14ac:dyDescent="0.35">
      <c r="A148" s="25">
        <v>145</v>
      </c>
      <c r="B148" s="40" t="s">
        <v>272</v>
      </c>
      <c r="C148" s="27">
        <v>261</v>
      </c>
      <c r="D148" s="41">
        <v>2</v>
      </c>
      <c r="E148" s="42">
        <v>164</v>
      </c>
      <c r="F148" s="29">
        <f t="shared" si="8"/>
        <v>7.6628352490421452E-3</v>
      </c>
      <c r="G148" s="30">
        <f t="shared" si="9"/>
        <v>0.62835249042145591</v>
      </c>
      <c r="H148" s="31">
        <v>187.76978417266187</v>
      </c>
      <c r="I148" s="32">
        <v>89</v>
      </c>
      <c r="J148" s="57"/>
      <c r="L148" s="185"/>
      <c r="M148" s="185"/>
      <c r="N148" s="185"/>
      <c r="O148" s="185"/>
    </row>
    <row r="149" spans="1:15" ht="14" customHeight="1" thickBot="1" x14ac:dyDescent="0.35">
      <c r="A149" s="25">
        <v>146</v>
      </c>
      <c r="B149" s="40" t="s">
        <v>266</v>
      </c>
      <c r="C149" s="27">
        <v>253</v>
      </c>
      <c r="D149" s="41" t="s">
        <v>256</v>
      </c>
      <c r="E149" s="42">
        <v>69</v>
      </c>
      <c r="F149" s="41" t="s">
        <v>256</v>
      </c>
      <c r="G149" s="30">
        <f t="shared" si="9"/>
        <v>0.27272727272727271</v>
      </c>
      <c r="H149" s="31">
        <v>5.7149835166773837</v>
      </c>
      <c r="I149" s="32">
        <v>146</v>
      </c>
      <c r="J149" s="57"/>
      <c r="L149" s="185"/>
      <c r="M149" s="185"/>
      <c r="N149" s="185"/>
      <c r="O149" s="185"/>
    </row>
    <row r="150" spans="1:15" ht="15" customHeight="1" thickBot="1" x14ac:dyDescent="0.35">
      <c r="A150" s="25">
        <v>147</v>
      </c>
      <c r="B150" s="40" t="s">
        <v>269</v>
      </c>
      <c r="C150" s="27">
        <v>249</v>
      </c>
      <c r="D150" s="41">
        <v>49</v>
      </c>
      <c r="E150" s="42">
        <v>10</v>
      </c>
      <c r="F150" s="29">
        <f t="shared" si="8"/>
        <v>0.19678714859437751</v>
      </c>
      <c r="G150" s="30">
        <f t="shared" si="9"/>
        <v>4.0160642570281124E-2</v>
      </c>
      <c r="H150" s="31">
        <v>8.5385318567136963</v>
      </c>
      <c r="I150" s="32">
        <v>141</v>
      </c>
      <c r="J150" s="57"/>
      <c r="L150" s="185" t="s">
        <v>318</v>
      </c>
      <c r="M150" s="185"/>
      <c r="N150" s="185"/>
      <c r="O150" s="185"/>
    </row>
    <row r="151" spans="1:15" ht="14.5" thickBot="1" x14ac:dyDescent="0.35">
      <c r="A151" s="25">
        <v>148</v>
      </c>
      <c r="B151" s="40" t="s">
        <v>274</v>
      </c>
      <c r="C151" s="27">
        <v>213</v>
      </c>
      <c r="D151" s="41">
        <v>1</v>
      </c>
      <c r="E151" s="42">
        <v>71</v>
      </c>
      <c r="F151" s="29">
        <f t="shared" si="8"/>
        <v>4.6948356807511738E-3</v>
      </c>
      <c r="G151" s="30">
        <f t="shared" si="9"/>
        <v>0.33333333333333331</v>
      </c>
      <c r="H151" s="31">
        <v>7.0144157110266221</v>
      </c>
      <c r="I151" s="32">
        <v>144</v>
      </c>
      <c r="J151" s="57"/>
      <c r="L151" s="185"/>
      <c r="M151" s="185"/>
      <c r="N151" s="185"/>
      <c r="O151" s="185"/>
    </row>
    <row r="152" spans="1:15" ht="13.5" customHeight="1" thickBot="1" x14ac:dyDescent="0.35">
      <c r="A152" s="25">
        <v>149</v>
      </c>
      <c r="B152" s="40" t="s">
        <v>277</v>
      </c>
      <c r="C152" s="27">
        <v>208</v>
      </c>
      <c r="D152" s="41">
        <v>3</v>
      </c>
      <c r="E152" s="42">
        <v>118</v>
      </c>
      <c r="F152" s="29">
        <f t="shared" si="8"/>
        <v>1.4423076923076924E-2</v>
      </c>
      <c r="G152" s="30">
        <f t="shared" si="9"/>
        <v>0.56730769230769229</v>
      </c>
      <c r="H152" s="31">
        <v>17.625399420785314</v>
      </c>
      <c r="I152" s="32">
        <v>134</v>
      </c>
      <c r="J152" s="57"/>
      <c r="L152" s="184" t="s">
        <v>320</v>
      </c>
      <c r="M152" s="184"/>
      <c r="N152" s="184"/>
      <c r="O152" s="184"/>
    </row>
    <row r="153" spans="1:15" ht="14.5" thickBot="1" x14ac:dyDescent="0.35">
      <c r="A153" s="25">
        <v>150</v>
      </c>
      <c r="B153" s="40" t="s">
        <v>273</v>
      </c>
      <c r="C153" s="27">
        <v>206</v>
      </c>
      <c r="D153" s="41">
        <v>6</v>
      </c>
      <c r="E153" s="42">
        <v>124</v>
      </c>
      <c r="F153" s="29">
        <f t="shared" si="8"/>
        <v>2.9126213592233011E-2</v>
      </c>
      <c r="G153" s="30">
        <f t="shared" si="9"/>
        <v>0.60194174757281549</v>
      </c>
      <c r="H153" s="31">
        <v>3.8116088282781413</v>
      </c>
      <c r="I153" s="32">
        <v>149</v>
      </c>
      <c r="J153" s="57"/>
      <c r="L153" s="184"/>
      <c r="M153" s="184"/>
      <c r="N153" s="184"/>
      <c r="O153" s="184"/>
    </row>
    <row r="154" spans="1:15" ht="14.5" thickBot="1" x14ac:dyDescent="0.35">
      <c r="A154" s="25">
        <v>151</v>
      </c>
      <c r="B154" s="40" t="s">
        <v>276</v>
      </c>
      <c r="C154" s="27">
        <v>148</v>
      </c>
      <c r="D154" s="41" t="s">
        <v>256</v>
      </c>
      <c r="E154" s="42">
        <v>43</v>
      </c>
      <c r="F154" s="41" t="s">
        <v>256</v>
      </c>
      <c r="G154" s="30">
        <f t="shared" si="9"/>
        <v>0.29054054054054052</v>
      </c>
      <c r="H154" s="31">
        <v>45.889096595618149</v>
      </c>
      <c r="I154" s="32">
        <v>120</v>
      </c>
      <c r="J154" s="57"/>
    </row>
    <row r="155" spans="1:15" ht="14.5" thickBot="1" x14ac:dyDescent="0.35">
      <c r="A155" s="25">
        <v>152</v>
      </c>
      <c r="B155" s="40" t="s">
        <v>275</v>
      </c>
      <c r="C155" s="27">
        <v>141</v>
      </c>
      <c r="D155" s="41">
        <v>2</v>
      </c>
      <c r="E155" s="42">
        <v>137</v>
      </c>
      <c r="F155" s="29">
        <f t="shared" si="8"/>
        <v>1.4184397163120567E-2</v>
      </c>
      <c r="G155" s="30">
        <f t="shared" si="9"/>
        <v>0.97163120567375882</v>
      </c>
      <c r="H155" s="31" t="s">
        <v>185</v>
      </c>
      <c r="I155" s="32" t="s">
        <v>185</v>
      </c>
      <c r="J155" s="57"/>
    </row>
    <row r="156" spans="1:15" ht="14.5" thickBot="1" x14ac:dyDescent="0.35">
      <c r="A156" s="25">
        <v>153</v>
      </c>
      <c r="B156" s="40" t="s">
        <v>279</v>
      </c>
      <c r="C156" s="27">
        <v>139</v>
      </c>
      <c r="D156" s="41">
        <v>11</v>
      </c>
      <c r="E156" s="42">
        <v>62</v>
      </c>
      <c r="F156" s="29">
        <f t="shared" si="8"/>
        <v>7.9136690647482008E-2</v>
      </c>
      <c r="G156" s="30">
        <f t="shared" si="9"/>
        <v>0.4460431654676259</v>
      </c>
      <c r="H156" s="31" t="s">
        <v>185</v>
      </c>
      <c r="I156" s="32" t="s">
        <v>185</v>
      </c>
      <c r="J156" s="57"/>
    </row>
    <row r="157" spans="1:15" ht="14.5" thickBot="1" x14ac:dyDescent="0.35">
      <c r="A157" s="25">
        <v>154</v>
      </c>
      <c r="B157" s="40" t="s">
        <v>280</v>
      </c>
      <c r="C157" s="27">
        <v>124</v>
      </c>
      <c r="D157" s="41" t="s">
        <v>256</v>
      </c>
      <c r="E157" s="42">
        <v>122</v>
      </c>
      <c r="F157" s="41" t="s">
        <v>256</v>
      </c>
      <c r="G157" s="30">
        <f t="shared" si="9"/>
        <v>0.9838709677419355</v>
      </c>
      <c r="H157" s="31">
        <v>7.5212861496364729</v>
      </c>
      <c r="I157" s="32">
        <v>142</v>
      </c>
      <c r="J157" s="57"/>
    </row>
    <row r="158" spans="1:15" ht="14.5" thickBot="1" x14ac:dyDescent="0.35">
      <c r="A158" s="25">
        <v>155</v>
      </c>
      <c r="B158" s="40" t="s">
        <v>288</v>
      </c>
      <c r="C158" s="27">
        <v>121</v>
      </c>
      <c r="D158" s="41">
        <v>4</v>
      </c>
      <c r="E158" s="42">
        <v>41</v>
      </c>
      <c r="F158" s="29">
        <f t="shared" si="8"/>
        <v>3.3057851239669422E-2</v>
      </c>
      <c r="G158" s="30">
        <f t="shared" si="9"/>
        <v>0.33884297520661155</v>
      </c>
      <c r="H158" s="31">
        <v>7.0884032258678689</v>
      </c>
      <c r="I158" s="32">
        <v>143</v>
      </c>
      <c r="J158" s="57"/>
    </row>
    <row r="159" spans="1:15" ht="14.5" thickBot="1" x14ac:dyDescent="0.35">
      <c r="A159" s="25">
        <v>156</v>
      </c>
      <c r="B159" s="40" t="s">
        <v>281</v>
      </c>
      <c r="C159" s="27">
        <v>116</v>
      </c>
      <c r="D159" s="41">
        <v>8</v>
      </c>
      <c r="E159" s="42">
        <v>108</v>
      </c>
      <c r="F159" s="29">
        <f t="shared" si="8"/>
        <v>6.8965517241379309E-2</v>
      </c>
      <c r="G159" s="30">
        <f t="shared" si="9"/>
        <v>0.93103448275862066</v>
      </c>
      <c r="H159" s="31">
        <v>83.155731329566947</v>
      </c>
      <c r="I159" s="32">
        <v>109</v>
      </c>
      <c r="J159" s="57"/>
    </row>
    <row r="160" spans="1:15" ht="14.5" thickBot="1" x14ac:dyDescent="0.35">
      <c r="A160" s="25">
        <v>157</v>
      </c>
      <c r="B160" s="40" t="s">
        <v>286</v>
      </c>
      <c r="C160" s="27">
        <v>101</v>
      </c>
      <c r="D160" s="41">
        <v>4</v>
      </c>
      <c r="E160" s="42">
        <v>37</v>
      </c>
      <c r="F160" s="29">
        <f t="shared" si="8"/>
        <v>3.9603960396039604E-2</v>
      </c>
      <c r="G160" s="30">
        <f t="shared" si="9"/>
        <v>0.36633663366336633</v>
      </c>
      <c r="H160" s="31">
        <v>5.4217280421490504</v>
      </c>
      <c r="I160" s="32">
        <v>147</v>
      </c>
      <c r="J160" s="57"/>
    </row>
    <row r="161" spans="1:10" ht="14.5" thickBot="1" x14ac:dyDescent="0.35">
      <c r="A161" s="25">
        <v>158</v>
      </c>
      <c r="B161" s="40" t="s">
        <v>283</v>
      </c>
      <c r="C161" s="27">
        <v>100</v>
      </c>
      <c r="D161" s="41">
        <v>11</v>
      </c>
      <c r="E161" s="42">
        <v>46</v>
      </c>
      <c r="F161" s="29">
        <f t="shared" si="8"/>
        <v>0.11</v>
      </c>
      <c r="G161" s="30">
        <f t="shared" si="9"/>
        <v>0.46</v>
      </c>
      <c r="H161" s="31" t="s">
        <v>185</v>
      </c>
      <c r="I161" s="32" t="s">
        <v>185</v>
      </c>
      <c r="J161" s="57"/>
    </row>
    <row r="162" spans="1:10" ht="14.5" thickBot="1" x14ac:dyDescent="0.35">
      <c r="A162" s="25">
        <v>159</v>
      </c>
      <c r="B162" s="40" t="s">
        <v>282</v>
      </c>
      <c r="C162" s="27">
        <v>98</v>
      </c>
      <c r="D162" s="41">
        <v>4</v>
      </c>
      <c r="E162" s="42">
        <v>90</v>
      </c>
      <c r="F162" s="29">
        <f t="shared" si="8"/>
        <v>4.0816326530612242E-2</v>
      </c>
      <c r="G162" s="30">
        <f t="shared" si="9"/>
        <v>0.91836734693877553</v>
      </c>
      <c r="H162" s="31" t="s">
        <v>185</v>
      </c>
      <c r="I162" s="32" t="s">
        <v>185</v>
      </c>
      <c r="J162" s="57"/>
    </row>
    <row r="163" spans="1:10" ht="14.5" thickBot="1" x14ac:dyDescent="0.35">
      <c r="A163" s="25">
        <v>160</v>
      </c>
      <c r="B163" s="40" t="s">
        <v>284</v>
      </c>
      <c r="C163" s="27">
        <v>92</v>
      </c>
      <c r="D163" s="41">
        <v>7</v>
      </c>
      <c r="E163" s="42">
        <v>71</v>
      </c>
      <c r="F163" s="29">
        <f t="shared" si="8"/>
        <v>7.6086956521739135E-2</v>
      </c>
      <c r="G163" s="30">
        <f t="shared" si="9"/>
        <v>0.77173913043478259</v>
      </c>
      <c r="H163" s="31" t="s">
        <v>185</v>
      </c>
      <c r="I163" s="32" t="s">
        <v>185</v>
      </c>
      <c r="J163" s="57"/>
    </row>
    <row r="164" spans="1:10" ht="14.5" thickBot="1" x14ac:dyDescent="0.35">
      <c r="A164" s="25">
        <v>161</v>
      </c>
      <c r="B164" s="40" t="s">
        <v>309</v>
      </c>
      <c r="C164" s="27">
        <v>87</v>
      </c>
      <c r="D164" s="41">
        <v>1</v>
      </c>
      <c r="E164" s="42">
        <v>21</v>
      </c>
      <c r="F164" s="29">
        <f t="shared" si="8"/>
        <v>1.1494252873563218E-2</v>
      </c>
      <c r="G164" s="30">
        <f t="shared" si="9"/>
        <v>0.2413793103448276</v>
      </c>
      <c r="H164" s="31" t="s">
        <v>185</v>
      </c>
      <c r="I164" s="32" t="s">
        <v>185</v>
      </c>
      <c r="J164" s="57"/>
    </row>
    <row r="165" spans="1:10" ht="14.5" thickBot="1" x14ac:dyDescent="0.35">
      <c r="A165" s="25">
        <v>162</v>
      </c>
      <c r="B165" s="40" t="s">
        <v>285</v>
      </c>
      <c r="C165" s="27">
        <v>82</v>
      </c>
      <c r="D165" s="41">
        <v>1</v>
      </c>
      <c r="E165" s="42">
        <v>55</v>
      </c>
      <c r="F165" s="29">
        <f t="shared" si="8"/>
        <v>1.2195121951219513E-2</v>
      </c>
      <c r="G165" s="30">
        <f t="shared" si="9"/>
        <v>0.67073170731707321</v>
      </c>
      <c r="H165" s="31" t="s">
        <v>185</v>
      </c>
      <c r="I165" s="32" t="s">
        <v>185</v>
      </c>
      <c r="J165" s="57"/>
    </row>
    <row r="166" spans="1:10" ht="13.5" customHeight="1" thickBot="1" x14ac:dyDescent="0.35">
      <c r="A166" s="25">
        <v>163</v>
      </c>
      <c r="B166" s="40" t="s">
        <v>287</v>
      </c>
      <c r="C166" s="27">
        <v>77</v>
      </c>
      <c r="D166" s="41">
        <v>3</v>
      </c>
      <c r="E166" s="42">
        <v>40</v>
      </c>
      <c r="F166" s="29">
        <f t="shared" si="8"/>
        <v>3.896103896103896E-2</v>
      </c>
      <c r="G166" s="30">
        <f t="shared" si="9"/>
        <v>0.51948051948051943</v>
      </c>
      <c r="H166" s="31">
        <v>11.361201820389136</v>
      </c>
      <c r="I166" s="32">
        <v>136</v>
      </c>
      <c r="J166" s="57"/>
    </row>
    <row r="167" spans="1:10" ht="14.5" thickBot="1" x14ac:dyDescent="0.35">
      <c r="A167" s="25">
        <v>164</v>
      </c>
      <c r="B167" s="40" t="s">
        <v>289</v>
      </c>
      <c r="C167" s="27">
        <v>71</v>
      </c>
      <c r="D167" s="41">
        <v>4</v>
      </c>
      <c r="E167" s="42">
        <v>18</v>
      </c>
      <c r="F167" s="29">
        <f t="shared" si="8"/>
        <v>5.6338028169014086E-2</v>
      </c>
      <c r="G167" s="30">
        <f t="shared" si="9"/>
        <v>0.25352112676056338</v>
      </c>
      <c r="H167" s="31">
        <v>2.2309298311296097</v>
      </c>
      <c r="I167" s="32">
        <v>153</v>
      </c>
      <c r="J167" s="57"/>
    </row>
    <row r="168" spans="1:10" x14ac:dyDescent="0.3">
      <c r="A168" s="25">
        <v>165</v>
      </c>
      <c r="B168" s="40" t="s">
        <v>290</v>
      </c>
      <c r="C168" s="27">
        <v>56</v>
      </c>
      <c r="D168" s="41">
        <v>4</v>
      </c>
      <c r="E168" s="42">
        <v>25</v>
      </c>
      <c r="F168" s="29">
        <f t="shared" si="8"/>
        <v>7.1428571428571425E-2</v>
      </c>
      <c r="G168" s="30">
        <f t="shared" si="9"/>
        <v>0.44642857142857145</v>
      </c>
      <c r="H168" s="31">
        <v>3.8237084673565906</v>
      </c>
      <c r="I168" s="32">
        <v>148</v>
      </c>
      <c r="J168" s="57"/>
    </row>
    <row r="169" spans="1:10" x14ac:dyDescent="0.3">
      <c r="A169" s="25">
        <v>166</v>
      </c>
      <c r="B169" s="40" t="s">
        <v>292</v>
      </c>
      <c r="C169" s="27">
        <v>42</v>
      </c>
      <c r="D169" s="41">
        <v>1</v>
      </c>
      <c r="E169" s="42">
        <v>20</v>
      </c>
      <c r="F169" s="43"/>
      <c r="G169" s="44"/>
      <c r="H169" s="31">
        <v>3.6424880621790057</v>
      </c>
      <c r="I169" s="32">
        <v>150</v>
      </c>
      <c r="J169" s="57"/>
    </row>
    <row r="170" spans="1:10" x14ac:dyDescent="0.3">
      <c r="A170" s="25">
        <v>167</v>
      </c>
      <c r="B170" s="40" t="s">
        <v>293</v>
      </c>
      <c r="C170" s="27">
        <v>39</v>
      </c>
      <c r="D170" s="41" t="s">
        <v>256</v>
      </c>
      <c r="E170" s="42">
        <v>39</v>
      </c>
      <c r="F170" s="43"/>
      <c r="G170" s="44"/>
      <c r="H170" s="31">
        <v>11.15204324018899</v>
      </c>
      <c r="I170" s="32">
        <v>137</v>
      </c>
      <c r="J170" s="57"/>
    </row>
    <row r="171" spans="1:10" x14ac:dyDescent="0.3">
      <c r="A171" s="25">
        <v>168</v>
      </c>
      <c r="B171" s="40" t="s">
        <v>295</v>
      </c>
      <c r="C171" s="27">
        <v>35</v>
      </c>
      <c r="D171" s="41">
        <v>1</v>
      </c>
      <c r="E171" s="42">
        <v>20</v>
      </c>
      <c r="F171" s="43"/>
      <c r="G171" s="44"/>
      <c r="H171" s="31">
        <v>15.192970256071002</v>
      </c>
      <c r="I171" s="32">
        <v>135</v>
      </c>
      <c r="J171" s="57"/>
    </row>
    <row r="172" spans="1:10" x14ac:dyDescent="0.3">
      <c r="A172" s="25">
        <v>169</v>
      </c>
      <c r="B172" s="40" t="s">
        <v>299</v>
      </c>
      <c r="C172" s="27">
        <v>27</v>
      </c>
      <c r="D172" s="41" t="s">
        <v>256</v>
      </c>
      <c r="E172" s="42">
        <v>6</v>
      </c>
      <c r="F172" s="43"/>
      <c r="G172" s="44"/>
      <c r="H172" s="31" t="s">
        <v>185</v>
      </c>
      <c r="I172" s="32" t="s">
        <v>185</v>
      </c>
      <c r="J172" s="57"/>
    </row>
    <row r="173" spans="1:10" x14ac:dyDescent="0.3">
      <c r="A173" s="25">
        <v>170</v>
      </c>
      <c r="B173" s="40" t="s">
        <v>294</v>
      </c>
      <c r="C173" s="27">
        <v>25</v>
      </c>
      <c r="D173" s="41">
        <v>3</v>
      </c>
      <c r="E173" s="42">
        <v>19</v>
      </c>
      <c r="F173" s="43"/>
      <c r="G173" s="44"/>
      <c r="H173" s="31" t="s">
        <v>185</v>
      </c>
      <c r="I173" s="32" t="s">
        <v>185</v>
      </c>
      <c r="J173" s="57"/>
    </row>
    <row r="174" spans="1:10" x14ac:dyDescent="0.3">
      <c r="A174" s="25">
        <v>171</v>
      </c>
      <c r="B174" s="40" t="s">
        <v>296</v>
      </c>
      <c r="C174" s="27">
        <v>25</v>
      </c>
      <c r="D174" s="41">
        <v>1</v>
      </c>
      <c r="E174" s="42">
        <v>18</v>
      </c>
      <c r="F174" s="43"/>
      <c r="G174" s="44"/>
      <c r="H174" s="31">
        <v>10.64869280906553</v>
      </c>
      <c r="I174" s="32">
        <v>138</v>
      </c>
      <c r="J174" s="57"/>
    </row>
    <row r="175" spans="1:10" x14ac:dyDescent="0.3">
      <c r="A175" s="25">
        <v>172</v>
      </c>
      <c r="B175" s="40" t="s">
        <v>297</v>
      </c>
      <c r="C175" s="27">
        <v>24</v>
      </c>
      <c r="D175" s="41" t="s">
        <v>256</v>
      </c>
      <c r="E175" s="42">
        <v>24</v>
      </c>
      <c r="F175" s="43"/>
      <c r="G175" s="44"/>
      <c r="H175" s="31">
        <v>18.559776787751165</v>
      </c>
      <c r="I175" s="32">
        <v>132</v>
      </c>
      <c r="J175" s="57"/>
    </row>
    <row r="176" spans="1:10" x14ac:dyDescent="0.3">
      <c r="A176" s="25">
        <v>173</v>
      </c>
      <c r="B176" s="40" t="s">
        <v>298</v>
      </c>
      <c r="C176" s="27">
        <v>23</v>
      </c>
      <c r="D176" s="41" t="s">
        <v>256</v>
      </c>
      <c r="E176" s="42">
        <v>18</v>
      </c>
      <c r="F176" s="43"/>
      <c r="G176" s="44"/>
      <c r="H176" s="31" t="s">
        <v>185</v>
      </c>
      <c r="I176" s="32" t="s">
        <v>185</v>
      </c>
      <c r="J176" s="57"/>
    </row>
    <row r="177" spans="1:22" ht="14.25" customHeight="1" x14ac:dyDescent="0.3">
      <c r="A177" s="25">
        <v>174</v>
      </c>
      <c r="B177" s="40" t="s">
        <v>306</v>
      </c>
      <c r="C177" s="27">
        <v>22</v>
      </c>
      <c r="D177" s="41" t="s">
        <v>256</v>
      </c>
      <c r="E177" s="42">
        <v>14</v>
      </c>
      <c r="F177" s="101"/>
      <c r="G177" s="102"/>
      <c r="H177" s="31">
        <v>8.819296621006762</v>
      </c>
      <c r="I177" s="32">
        <v>139</v>
      </c>
      <c r="J177" s="103"/>
    </row>
    <row r="178" spans="1:22" ht="14.25" customHeight="1" x14ac:dyDescent="0.3">
      <c r="A178" s="25">
        <v>175</v>
      </c>
      <c r="B178" s="40" t="s">
        <v>300</v>
      </c>
      <c r="C178" s="27">
        <v>19</v>
      </c>
      <c r="D178" s="41" t="s">
        <v>256</v>
      </c>
      <c r="E178" s="42">
        <v>14</v>
      </c>
      <c r="F178" s="101"/>
      <c r="G178" s="102"/>
      <c r="H178" s="31">
        <v>2.6501317045716868</v>
      </c>
      <c r="I178" s="32">
        <v>152</v>
      </c>
      <c r="J178" s="103"/>
      <c r="P178" s="179"/>
      <c r="Q178" s="179"/>
      <c r="R178" s="179"/>
      <c r="T178" s="179"/>
      <c r="U178" s="179"/>
      <c r="V178" s="179"/>
    </row>
    <row r="179" spans="1:22" x14ac:dyDescent="0.3">
      <c r="A179" s="25">
        <v>176</v>
      </c>
      <c r="B179" s="40" t="s">
        <v>301</v>
      </c>
      <c r="C179" s="27">
        <v>18</v>
      </c>
      <c r="D179" s="41">
        <v>2</v>
      </c>
      <c r="E179" s="42">
        <v>16</v>
      </c>
      <c r="F179" s="101"/>
      <c r="G179" s="102"/>
      <c r="H179" s="31" t="s">
        <v>185</v>
      </c>
      <c r="I179" s="32" t="s">
        <v>185</v>
      </c>
      <c r="J179" s="103"/>
      <c r="P179" s="179"/>
      <c r="Q179" s="179"/>
      <c r="R179" s="179"/>
      <c r="T179" s="179"/>
      <c r="U179" s="179"/>
      <c r="V179" s="179"/>
    </row>
    <row r="180" spans="1:22" x14ac:dyDescent="0.3">
      <c r="A180" s="25">
        <v>177</v>
      </c>
      <c r="B180" s="40" t="s">
        <v>302</v>
      </c>
      <c r="C180" s="27">
        <v>18</v>
      </c>
      <c r="D180" s="41" t="s">
        <v>256</v>
      </c>
      <c r="E180" s="42">
        <v>15</v>
      </c>
      <c r="F180" s="101"/>
      <c r="G180" s="102"/>
      <c r="H180" s="31" t="s">
        <v>185</v>
      </c>
      <c r="I180" s="32" t="s">
        <v>185</v>
      </c>
      <c r="J180" s="103"/>
      <c r="P180" s="177"/>
      <c r="Q180" s="177"/>
      <c r="R180" s="177"/>
      <c r="T180" s="177"/>
      <c r="U180" s="177"/>
      <c r="V180" s="177"/>
    </row>
    <row r="181" spans="1:22" ht="14.15" customHeight="1" x14ac:dyDescent="0.3">
      <c r="A181" s="25">
        <v>178</v>
      </c>
      <c r="B181" s="40" t="s">
        <v>303</v>
      </c>
      <c r="C181" s="27">
        <v>18</v>
      </c>
      <c r="D181" s="41" t="s">
        <v>256</v>
      </c>
      <c r="E181" s="42">
        <v>18</v>
      </c>
      <c r="F181" s="101"/>
      <c r="G181" s="102"/>
      <c r="H181" s="31" t="s">
        <v>185</v>
      </c>
      <c r="I181" s="32" t="s">
        <v>185</v>
      </c>
      <c r="J181" s="103"/>
      <c r="P181" s="177"/>
      <c r="Q181" s="177"/>
      <c r="R181" s="177"/>
      <c r="T181" s="177"/>
      <c r="U181" s="177"/>
      <c r="V181" s="177"/>
    </row>
    <row r="182" spans="1:22" x14ac:dyDescent="0.3">
      <c r="A182" s="25">
        <v>179</v>
      </c>
      <c r="B182" s="40" t="s">
        <v>304</v>
      </c>
      <c r="C182" s="27">
        <v>18</v>
      </c>
      <c r="D182" s="41" t="s">
        <v>256</v>
      </c>
      <c r="E182" s="42">
        <v>14</v>
      </c>
      <c r="F182" s="101"/>
      <c r="G182" s="102"/>
      <c r="H182" s="31" t="s">
        <v>185</v>
      </c>
      <c r="I182" s="32" t="s">
        <v>185</v>
      </c>
      <c r="J182" s="103"/>
    </row>
    <row r="183" spans="1:22" ht="13" customHeight="1" x14ac:dyDescent="0.3">
      <c r="A183" s="25">
        <v>180</v>
      </c>
      <c r="B183" s="40" t="s">
        <v>305</v>
      </c>
      <c r="C183" s="27">
        <v>16</v>
      </c>
      <c r="D183" s="41" t="s">
        <v>256</v>
      </c>
      <c r="E183" s="42">
        <v>16</v>
      </c>
      <c r="F183" s="101"/>
      <c r="G183" s="102"/>
      <c r="H183" s="31" t="s">
        <v>185</v>
      </c>
      <c r="I183" s="32" t="s">
        <v>185</v>
      </c>
      <c r="J183" s="103"/>
    </row>
    <row r="184" spans="1:22" ht="14" customHeight="1" x14ac:dyDescent="0.3">
      <c r="A184" s="25">
        <v>181</v>
      </c>
      <c r="B184" s="40" t="s">
        <v>307</v>
      </c>
      <c r="C184" s="27">
        <v>15</v>
      </c>
      <c r="D184" s="41" t="s">
        <v>256</v>
      </c>
      <c r="E184" s="42">
        <v>15</v>
      </c>
      <c r="F184" s="101"/>
      <c r="G184" s="102"/>
      <c r="H184" s="31" t="s">
        <v>185</v>
      </c>
      <c r="I184" s="32" t="s">
        <v>185</v>
      </c>
      <c r="J184" s="103"/>
    </row>
    <row r="185" spans="1:22" ht="15" customHeight="1" x14ac:dyDescent="0.3">
      <c r="A185" s="25">
        <v>182</v>
      </c>
      <c r="B185" s="40" t="s">
        <v>308</v>
      </c>
      <c r="C185" s="27">
        <v>12</v>
      </c>
      <c r="D185" s="41" t="s">
        <v>256</v>
      </c>
      <c r="E185" s="42">
        <v>2</v>
      </c>
      <c r="F185" s="101"/>
      <c r="G185" s="102"/>
      <c r="H185" s="31" t="s">
        <v>185</v>
      </c>
      <c r="I185" s="32" t="s">
        <v>185</v>
      </c>
      <c r="J185" s="103"/>
    </row>
    <row r="186" spans="1:22" ht="15.5" customHeight="1" x14ac:dyDescent="0.3">
      <c r="A186" s="25">
        <v>183</v>
      </c>
      <c r="B186" s="40" t="s">
        <v>310</v>
      </c>
      <c r="C186" s="27">
        <v>11</v>
      </c>
      <c r="D186" s="41" t="s">
        <v>256</v>
      </c>
      <c r="E186" s="42">
        <v>11</v>
      </c>
      <c r="F186" s="101"/>
      <c r="G186" s="102"/>
      <c r="H186" s="31" t="s">
        <v>185</v>
      </c>
      <c r="I186" s="32" t="s">
        <v>185</v>
      </c>
      <c r="J186" s="103"/>
    </row>
    <row r="187" spans="1:22" ht="13" customHeight="1" x14ac:dyDescent="0.3">
      <c r="A187" s="25">
        <v>184</v>
      </c>
      <c r="B187" s="40" t="s">
        <v>311</v>
      </c>
      <c r="C187" s="27">
        <v>11</v>
      </c>
      <c r="D187" s="41">
        <v>1</v>
      </c>
      <c r="E187" s="42">
        <v>9</v>
      </c>
      <c r="F187" s="101"/>
      <c r="G187" s="102"/>
      <c r="H187" s="31" t="s">
        <v>185</v>
      </c>
      <c r="I187" s="32" t="s">
        <v>185</v>
      </c>
      <c r="J187" s="103"/>
    </row>
    <row r="188" spans="1:22" ht="13" customHeight="1" x14ac:dyDescent="0.3">
      <c r="A188" s="25">
        <v>185</v>
      </c>
      <c r="B188" s="40" t="s">
        <v>312</v>
      </c>
      <c r="C188" s="27">
        <v>9</v>
      </c>
      <c r="D188" s="41">
        <v>2</v>
      </c>
      <c r="E188" s="42" t="s">
        <v>27</v>
      </c>
      <c r="F188" s="101"/>
      <c r="G188" s="102"/>
      <c r="H188" s="31" t="s">
        <v>185</v>
      </c>
      <c r="I188" s="32" t="s">
        <v>185</v>
      </c>
      <c r="J188" s="103"/>
    </row>
    <row r="189" spans="1:22" ht="14.5" customHeight="1" x14ac:dyDescent="0.3">
      <c r="A189" s="25">
        <v>186</v>
      </c>
      <c r="B189" s="40" t="s">
        <v>314</v>
      </c>
      <c r="C189" s="27">
        <v>9</v>
      </c>
      <c r="D189" s="41">
        <v>1</v>
      </c>
      <c r="E189" s="42">
        <v>6</v>
      </c>
      <c r="F189" s="101"/>
      <c r="G189" s="102"/>
      <c r="H189" s="31" t="s">
        <v>185</v>
      </c>
      <c r="I189" s="32" t="s">
        <v>185</v>
      </c>
      <c r="J189" s="86"/>
      <c r="P189" s="105"/>
    </row>
    <row r="190" spans="1:22" ht="14.5" customHeight="1" x14ac:dyDescent="0.3">
      <c r="A190" s="25">
        <v>187</v>
      </c>
      <c r="B190" s="40" t="s">
        <v>313</v>
      </c>
      <c r="C190" s="27">
        <v>8</v>
      </c>
      <c r="D190" s="41" t="s">
        <v>256</v>
      </c>
      <c r="E190" s="42">
        <v>8</v>
      </c>
      <c r="F190" s="101"/>
      <c r="G190" s="102"/>
      <c r="H190" s="31">
        <v>0.91156570639676415</v>
      </c>
      <c r="I190" s="32">
        <v>155</v>
      </c>
      <c r="J190" s="106"/>
      <c r="P190" s="105"/>
    </row>
    <row r="191" spans="1:22" ht="14.5" thickBot="1" x14ac:dyDescent="0.35">
      <c r="A191" s="25">
        <v>188</v>
      </c>
      <c r="B191" s="108" t="s">
        <v>316</v>
      </c>
      <c r="C191" s="109">
        <v>2</v>
      </c>
      <c r="D191" s="110" t="s">
        <v>256</v>
      </c>
      <c r="E191" s="111" t="s">
        <v>27</v>
      </c>
      <c r="F191" s="112"/>
      <c r="G191" s="113"/>
      <c r="H191" s="114">
        <v>0.94105778659444361</v>
      </c>
      <c r="I191" s="115">
        <v>154</v>
      </c>
      <c r="P191" s="105"/>
    </row>
    <row r="192" spans="1:22" ht="36" customHeight="1" x14ac:dyDescent="0.3">
      <c r="A192" s="116"/>
      <c r="B192" s="117"/>
      <c r="C192" s="118"/>
      <c r="D192" s="119"/>
      <c r="E192" s="119"/>
      <c r="F192" s="86">
        <v>1</v>
      </c>
      <c r="G192" s="86">
        <v>1</v>
      </c>
      <c r="H192" s="86"/>
      <c r="I192" s="86"/>
      <c r="P192" s="105"/>
    </row>
    <row r="193" spans="1:16" ht="45.75" customHeight="1" x14ac:dyDescent="0.3">
      <c r="B193" s="152"/>
      <c r="C193" s="152"/>
      <c r="D193" s="152"/>
      <c r="E193" s="152"/>
      <c r="J193" s="121"/>
      <c r="K193" s="121"/>
      <c r="P193" s="105"/>
    </row>
    <row r="194" spans="1:16" ht="30" customHeight="1" x14ac:dyDescent="0.3">
      <c r="A194" s="183" t="s">
        <v>394</v>
      </c>
      <c r="B194" s="183"/>
      <c r="C194" s="183"/>
      <c r="D194" s="183"/>
      <c r="E194" s="183"/>
      <c r="F194" s="183"/>
      <c r="G194" s="183"/>
      <c r="H194" s="183"/>
      <c r="I194" s="183"/>
      <c r="P194" s="60"/>
    </row>
    <row r="195" spans="1:16" ht="14" customHeight="1" x14ac:dyDescent="0.3">
      <c r="A195" s="183" t="s">
        <v>319</v>
      </c>
      <c r="B195" s="183"/>
      <c r="C195" s="183"/>
      <c r="D195" s="183"/>
      <c r="E195" s="183"/>
      <c r="F195" s="183"/>
      <c r="G195" s="183"/>
      <c r="H195" s="183"/>
      <c r="I195" s="183"/>
      <c r="J195" s="177"/>
      <c r="L195" s="178"/>
      <c r="M195" s="178"/>
      <c r="N195" s="178"/>
      <c r="O195" s="178"/>
    </row>
    <row r="196" spans="1:16" ht="24" customHeight="1" x14ac:dyDescent="0.3">
      <c r="A196" s="185" t="s">
        <v>321</v>
      </c>
      <c r="B196" s="185"/>
      <c r="C196" s="185"/>
      <c r="D196" s="185"/>
      <c r="E196" s="185"/>
      <c r="F196" s="185"/>
      <c r="G196" s="185"/>
      <c r="H196" s="185"/>
      <c r="I196" s="185"/>
    </row>
    <row r="197" spans="1:16" x14ac:dyDescent="0.3">
      <c r="A197" s="185"/>
      <c r="B197" s="185"/>
      <c r="C197" s="185"/>
      <c r="D197" s="185"/>
      <c r="E197" s="185"/>
      <c r="F197" s="185"/>
      <c r="G197" s="185"/>
      <c r="H197" s="185"/>
      <c r="I197" s="185"/>
    </row>
    <row r="198" spans="1:16" x14ac:dyDescent="0.3">
      <c r="A198" s="183" t="s">
        <v>322</v>
      </c>
      <c r="B198" s="183"/>
      <c r="C198" s="183"/>
      <c r="D198" s="183"/>
      <c r="E198" s="183"/>
      <c r="F198" s="183"/>
      <c r="G198" s="183"/>
      <c r="H198" s="183"/>
      <c r="I198" s="183"/>
    </row>
    <row r="199" spans="1:16" x14ac:dyDescent="0.3">
      <c r="A199" s="183" t="s">
        <v>323</v>
      </c>
      <c r="B199" s="183"/>
      <c r="C199" s="183"/>
      <c r="D199" s="183"/>
      <c r="E199" s="183"/>
      <c r="F199" s="183"/>
      <c r="G199" s="183"/>
      <c r="H199" s="183"/>
      <c r="I199" s="183"/>
    </row>
    <row r="230" ht="14.15" customHeight="1" x14ac:dyDescent="0.3"/>
    <row r="241" spans="12:15" ht="229.5" customHeight="1" x14ac:dyDescent="0.3"/>
    <row r="242" spans="12:15" x14ac:dyDescent="0.3">
      <c r="L242" s="179"/>
      <c r="M242" s="179"/>
      <c r="N242" s="179"/>
      <c r="O242" s="179"/>
    </row>
    <row r="243" spans="12:15" x14ac:dyDescent="0.3">
      <c r="L243" s="179"/>
      <c r="M243" s="179"/>
      <c r="N243" s="179"/>
      <c r="O243" s="179"/>
    </row>
    <row r="244" spans="12:15" x14ac:dyDescent="0.3">
      <c r="L244" s="179"/>
      <c r="M244" s="179"/>
      <c r="N244" s="179"/>
      <c r="O244" s="179"/>
    </row>
    <row r="308" spans="18:34" x14ac:dyDescent="0.3">
      <c r="R308" s="123">
        <v>1</v>
      </c>
    </row>
    <row r="313" spans="18:34" x14ac:dyDescent="0.3">
      <c r="AH313" s="123">
        <v>1</v>
      </c>
    </row>
  </sheetData>
  <mergeCells count="28">
    <mergeCell ref="Q62:S63"/>
    <mergeCell ref="U62:W63"/>
    <mergeCell ref="A1:H1"/>
    <mergeCell ref="K1:O1"/>
    <mergeCell ref="Q1:S1"/>
    <mergeCell ref="U1:W1"/>
    <mergeCell ref="A2:A3"/>
    <mergeCell ref="H2:I2"/>
    <mergeCell ref="K2:K3"/>
    <mergeCell ref="L98:O98"/>
    <mergeCell ref="K39:O41"/>
    <mergeCell ref="K42:O43"/>
    <mergeCell ref="K44:O46"/>
    <mergeCell ref="L48:O48"/>
    <mergeCell ref="Q64:S65"/>
    <mergeCell ref="U64:W65"/>
    <mergeCell ref="Q66:S68"/>
    <mergeCell ref="U66:W68"/>
    <mergeCell ref="L73:O73"/>
    <mergeCell ref="A196:I197"/>
    <mergeCell ref="A198:I198"/>
    <mergeCell ref="A199:I199"/>
    <mergeCell ref="L123:O123"/>
    <mergeCell ref="L146:O149"/>
    <mergeCell ref="L150:O151"/>
    <mergeCell ref="L152:O153"/>
    <mergeCell ref="A194:I194"/>
    <mergeCell ref="A195:I195"/>
  </mergeCells>
  <phoneticPr fontId="3" type="noConversion"/>
  <conditionalFormatting sqref="F192">
    <cfRule type="dataBar" priority="2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{F1D85CCD-6498-4F77-8B3B-4716B1B899D9}</x14:id>
        </ext>
      </extLst>
    </cfRule>
  </conditionalFormatting>
  <conditionalFormatting sqref="G192:I192 J189">
    <cfRule type="dataBar" priority="2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{A875540E-A0D0-4D93-91CD-94F7BC01E0F8}</x14:id>
        </ext>
      </extLst>
    </cfRule>
    <cfRule type="dataBar" priority="2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{C724DEFD-ACB4-484B-8163-95A7FEDF9CFE}</x14:id>
        </ext>
      </extLst>
    </cfRule>
  </conditionalFormatting>
  <conditionalFormatting sqref="N100:N119 W134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{2ADCA6BB-08DE-4B08-AFB7-AB9691756C01}</x14:id>
        </ext>
      </extLst>
    </cfRule>
  </conditionalFormatting>
  <conditionalFormatting sqref="N125:N144 R130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{4A18E713-171D-482D-9889-DCEBBB1F0FC9}</x14:id>
        </ext>
      </extLst>
    </cfRule>
  </conditionalFormatting>
  <conditionalFormatting sqref="W134">
    <cfRule type="dataBar" priority="2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{C213D2F8-9A20-4D89-9685-464FE0B2704D}</x14:id>
        </ext>
      </extLst>
    </cfRule>
  </conditionalFormatting>
  <conditionalFormatting sqref="R130">
    <cfRule type="dataBar" priority="2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{2CEFF6A5-6284-4E4B-9A21-21E52E14E17D}</x14:id>
        </ext>
      </extLst>
    </cfRule>
    <cfRule type="dataBar" priority="2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{6098842A-3E90-422F-ACA3-99BD12522462}</x14:id>
        </ext>
      </extLst>
    </cfRule>
  </conditionalFormatting>
  <conditionalFormatting sqref="V1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{C8D3EA31-1EED-4FAC-9B34-FCDE4D4D446E}</x14:id>
        </ext>
      </extLst>
    </cfRule>
  </conditionalFormatting>
  <conditionalFormatting sqref="V130">
    <cfRule type="dataBar" priority="1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{A9FE23D8-8B05-4282-89EA-23C9C9BA95F4}</x14:id>
        </ext>
      </extLst>
    </cfRule>
    <cfRule type="dataBar" priority="1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{E36582E4-2066-4595-9A92-A1E77B3306FB}</x14:id>
        </ext>
      </extLst>
    </cfRule>
  </conditionalFormatting>
  <conditionalFormatting sqref="O51">
    <cfRule type="dataBar" priority="1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{12B0CA8F-138A-41F0-BC07-F7127BD6B35E}</x14:id>
        </ext>
      </extLst>
    </cfRule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{C688A06E-EC69-42D9-8DBE-D03FD533BF2C}</x14:id>
        </ext>
      </extLst>
    </cfRule>
  </conditionalFormatting>
  <conditionalFormatting sqref="O51">
    <cfRule type="dataBar" priority="1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{AF966CFA-0979-45EC-AD73-20CD2B948E22}</x14:id>
        </ext>
      </extLst>
    </cfRule>
    <cfRule type="dataBar" priority="1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{0A16D2DF-1F9C-4401-96B6-3A307930ACD5}</x14:id>
        </ext>
      </extLst>
    </cfRule>
    <cfRule type="dataBar" priority="1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{0BC7C78C-36BE-4227-AE38-68F46EDF0F1A}</x14:id>
        </ext>
      </extLst>
    </cfRule>
  </conditionalFormatting>
  <conditionalFormatting sqref="O50:O69 AJ1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{67ED54CD-BB72-4422-BD34-DA2B651643F6}</x14:id>
        </ext>
      </extLst>
    </cfRule>
  </conditionalFormatting>
  <conditionalFormatting sqref="O76">
    <cfRule type="dataBar" priority="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{7650EE13-9936-4E32-9A2B-FED002534061}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{46B1FE33-D591-47E4-A53F-4205AF193A77}</x14:id>
        </ext>
      </extLst>
    </cfRule>
  </conditionalFormatting>
  <conditionalFormatting sqref="O76">
    <cfRule type="dataBar" priority="7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{03F4CDA7-5E0C-44D9-90B3-7553529162E8}</x14:id>
        </ext>
      </extLst>
    </cfRule>
    <cfRule type="dataBar" priority="8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{DDD569E1-309B-435E-B437-AEE32035A5A0}</x14:id>
        </ext>
      </extLst>
    </cfRule>
    <cfRule type="dataBar" priority="1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{DDD06816-47AC-46B9-9646-BD2AEE7610E5}</x14:id>
        </ext>
      </extLst>
    </cfRule>
  </conditionalFormatting>
  <conditionalFormatting sqref="O75:O94 R308 AH31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{BD239FA7-9A65-41D2-9105-E2C23E52DB69}</x14:id>
        </ext>
      </extLst>
    </cfRule>
  </conditionalFormatting>
  <conditionalFormatting sqref="AJ117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{13BF9CB4-ADC5-41C0-8C10-B56E3CB8C0CC}</x14:id>
        </ext>
      </extLst>
    </cfRule>
  </conditionalFormatting>
  <conditionalFormatting sqref="AH313">
    <cfRule type="dataBar" priority="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{71E8DB6B-0F89-43FB-88B2-E29ECC6A11AB}</x14:id>
        </ext>
      </extLst>
    </cfRule>
  </conditionalFormatting>
  <conditionalFormatting sqref="O75:O94 R30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{458D4599-41F3-40B1-8F3F-AB6B76A76786}</x14:id>
        </ext>
      </extLst>
    </cfRule>
  </conditionalFormatting>
  <conditionalFormatting sqref="R308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{14380429-AD9F-4DBF-9771-4E8187EA8575}</x14:id>
        </ext>
      </extLst>
    </cfRule>
  </conditionalFormatting>
  <conditionalFormatting sqref="H192:I192 J39:J42 J44:J74 J90:J189 G3:G192">
    <cfRule type="dataBar" priority="2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{67CBD877-2B1E-4927-A6C1-82446B0ADECF}</x14:id>
        </ext>
      </extLst>
    </cfRule>
    <cfRule type="dataBar" priority="29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{7C443357-E5C6-4BB6-929D-CE9294A231CD}</x14:id>
        </ext>
      </extLst>
    </cfRule>
    <cfRule type="dataBar" priority="30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{322341E5-601E-4D3D-B7DE-909603633B81}</x14:id>
        </ext>
      </extLst>
    </cfRule>
  </conditionalFormatting>
  <conditionalFormatting sqref="N101">
    <cfRule type="dataBar" priority="3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{DCF3864B-7CAA-4A22-BCA1-153A18DB1E3F}</x14:id>
        </ext>
      </extLst>
    </cfRule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{AE8044C8-C369-4F84-9264-21156D8DB2C2}</x14:id>
        </ext>
      </extLst>
    </cfRule>
  </conditionalFormatting>
  <conditionalFormatting sqref="N101">
    <cfRule type="dataBar" priority="33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{06202CBC-401F-475C-9EFF-594E489429AF}</x14:id>
        </ext>
      </extLst>
    </cfRule>
    <cfRule type="dataBar" priority="3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{16EB702B-DBD8-4F26-AE37-A7115F8885CF}</x14:id>
        </ext>
      </extLst>
    </cfRule>
    <cfRule type="dataBar" priority="35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{52606101-C37C-45DD-B1EE-5EA0FF9CE011}</x14:id>
        </ext>
      </extLst>
    </cfRule>
  </conditionalFormatting>
  <conditionalFormatting sqref="N125:N14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{0B57DBC3-BB31-4BB2-A58C-102B1A8EC5DF}</x14:id>
        </ext>
      </extLst>
    </cfRule>
  </conditionalFormatting>
  <conditionalFormatting sqref="F3:F141 F158:F192 F155:F156 F150:F153 F145:F148 F143">
    <cfRule type="dataBar" priority="37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{8D71B1C2-E342-46A7-BB34-75C1FBE00B0B}</x14:id>
        </ext>
      </extLst>
    </cfRule>
  </conditionalFormatting>
  <conditionalFormatting sqref="F3:F141 F158:F191 F155:F156 F150:F153 F145:F148 F143">
    <cfRule type="dataBar" priority="38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{A7162205-B131-437D-B223-BD1267E21413}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{E9FF53A3-678E-4A6C-A470-3C5E81F963C4}</x14:id>
        </ext>
      </extLst>
    </cfRule>
  </conditionalFormatting>
  <conditionalFormatting sqref="F3:F141 F158:F191 F155:F156 F150:F153 F145:F148 F143">
    <cfRule type="dataBar" priority="40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{23C64999-25B6-41F8-AB86-E4888734A412}</x14:id>
        </ext>
      </extLst>
    </cfRule>
  </conditionalFormatting>
  <conditionalFormatting sqref="J39:J42 J190 J44:J74 J90:J188 G3:G191">
    <cfRule type="dataBar" priority="4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{C5DBF8BF-A233-4A1F-B3DD-6D5B611E1E1F}</x14:id>
        </ext>
      </extLst>
    </cfRule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{38BD274F-3466-4E4B-BEDA-70D085B2941E}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D85CCD-6498-4F77-8B3B-4716B1B89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F192</xm:sqref>
        </x14:conditionalFormatting>
        <x14:conditionalFormatting xmlns:xm="http://schemas.microsoft.com/office/excel/2006/main">
          <x14:cfRule type="dataBar" id="{A875540E-A0D0-4D93-91CD-94F7BC01E0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724DEFD-ACB4-484B-8163-95A7FEDF9C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G192:I192 J189</xm:sqref>
        </x14:conditionalFormatting>
        <x14:conditionalFormatting xmlns:xm="http://schemas.microsoft.com/office/excel/2006/main">
          <x14:cfRule type="dataBar" id="{2ADCA6BB-08DE-4B08-AFB7-AB9691756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N100:N119 W134</xm:sqref>
        </x14:conditionalFormatting>
        <x14:conditionalFormatting xmlns:xm="http://schemas.microsoft.com/office/excel/2006/main">
          <x14:cfRule type="dataBar" id="{4A18E713-171D-482D-9889-DCEBBB1F0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N125:N144 R130</xm:sqref>
        </x14:conditionalFormatting>
        <x14:conditionalFormatting xmlns:xm="http://schemas.microsoft.com/office/excel/2006/main">
          <x14:cfRule type="dataBar" id="{C213D2F8-9A20-4D89-9685-464FE0B270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W134</xm:sqref>
        </x14:conditionalFormatting>
        <x14:conditionalFormatting xmlns:xm="http://schemas.microsoft.com/office/excel/2006/main">
          <x14:cfRule type="dataBar" id="{2CEFF6A5-6284-4E4B-9A21-21E52E14E1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098842A-3E90-422F-ACA3-99BD12522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R130</xm:sqref>
        </x14:conditionalFormatting>
        <x14:conditionalFormatting xmlns:xm="http://schemas.microsoft.com/office/excel/2006/main">
          <x14:cfRule type="dataBar" id="{C8D3EA31-1EED-4FAC-9B34-FCDE4D4D4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A9FE23D8-8B05-4282-89EA-23C9C9BA9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36582E4-2066-4595-9A92-A1E77B330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12B0CA8F-138A-41F0-BC07-F7127BD6B35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C688A06E-EC69-42D9-8DBE-D03FD533B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O51</xm:sqref>
        </x14:conditionalFormatting>
        <x14:conditionalFormatting xmlns:xm="http://schemas.microsoft.com/office/excel/2006/main">
          <x14:cfRule type="dataBar" id="{AF966CFA-0979-45EC-AD73-20CD2B948E2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0A16D2DF-1F9C-4401-96B6-3A307930ACD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0BC7C78C-36BE-4227-AE38-68F46EDF0F1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O51</xm:sqref>
        </x14:conditionalFormatting>
        <x14:conditionalFormatting xmlns:xm="http://schemas.microsoft.com/office/excel/2006/main">
          <x14:cfRule type="dataBar" id="{67ED54CD-BB72-4422-BD34-DA2B65164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O50:O69 AJ117</xm:sqref>
        </x14:conditionalFormatting>
        <x14:conditionalFormatting xmlns:xm="http://schemas.microsoft.com/office/excel/2006/main">
          <x14:cfRule type="dataBar" id="{7650EE13-9936-4E32-9A2B-FED00253406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46B1FE33-D591-47E4-A53F-4205AF193A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O76</xm:sqref>
        </x14:conditionalFormatting>
        <x14:conditionalFormatting xmlns:xm="http://schemas.microsoft.com/office/excel/2006/main">
          <x14:cfRule type="dataBar" id="{03F4CDA7-5E0C-44D9-90B3-7553529162E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DDD569E1-309B-435E-B437-AEE32035A5A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DDD06816-47AC-46B9-9646-BD2AEE7610E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O76</xm:sqref>
        </x14:conditionalFormatting>
        <x14:conditionalFormatting xmlns:xm="http://schemas.microsoft.com/office/excel/2006/main">
          <x14:cfRule type="dataBar" id="{BD239FA7-9A65-41D2-9105-E2C23E52D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O75:O94 R308 AH313</xm:sqref>
        </x14:conditionalFormatting>
        <x14:conditionalFormatting xmlns:xm="http://schemas.microsoft.com/office/excel/2006/main">
          <x14:cfRule type="dataBar" id="{13BF9CB4-ADC5-41C0-8C10-B56E3CB8C0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AJ117</xm:sqref>
        </x14:conditionalFormatting>
        <x14:conditionalFormatting xmlns:xm="http://schemas.microsoft.com/office/excel/2006/main">
          <x14:cfRule type="dataBar" id="{71E8DB6B-0F89-43FB-88B2-E29ECC6A1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AH313</xm:sqref>
        </x14:conditionalFormatting>
        <x14:conditionalFormatting xmlns:xm="http://schemas.microsoft.com/office/excel/2006/main">
          <x14:cfRule type="dataBar" id="{458D4599-41F3-40B1-8F3F-AB6B76A76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O75:O94 R308</xm:sqref>
        </x14:conditionalFormatting>
        <x14:conditionalFormatting xmlns:xm="http://schemas.microsoft.com/office/excel/2006/main">
          <x14:cfRule type="dataBar" id="{14380429-AD9F-4DBF-9771-4E8187EA8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R308</xm:sqref>
        </x14:conditionalFormatting>
        <x14:conditionalFormatting xmlns:xm="http://schemas.microsoft.com/office/excel/2006/main">
          <x14:cfRule type="dataBar" id="{67CBD877-2B1E-4927-A6C1-82446B0ADEC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7C443357-E5C6-4BB6-929D-CE9294A231C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322341E5-601E-4D3D-B7DE-909603633B8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H192:I192 J39:J42 J44:J74 J90:J189 G3:G192</xm:sqref>
        </x14:conditionalFormatting>
        <x14:conditionalFormatting xmlns:xm="http://schemas.microsoft.com/office/excel/2006/main">
          <x14:cfRule type="dataBar" id="{DCF3864B-7CAA-4A22-BCA1-153A18DB1E3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AE8044C8-C369-4F84-9264-21156D8DB2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N101</xm:sqref>
        </x14:conditionalFormatting>
        <x14:conditionalFormatting xmlns:xm="http://schemas.microsoft.com/office/excel/2006/main">
          <x14:cfRule type="dataBar" id="{06202CBC-401F-475C-9EFF-594E489429A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16EB702B-DBD8-4F26-AE37-A7115F8885C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52606101-C37C-45DD-B1EE-5EA0FF9CE01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N101</xm:sqref>
        </x14:conditionalFormatting>
        <x14:conditionalFormatting xmlns:xm="http://schemas.microsoft.com/office/excel/2006/main">
          <x14:cfRule type="dataBar" id="{0B57DBC3-BB31-4BB2-A58C-102B1A8E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N125:N144</xm:sqref>
        </x14:conditionalFormatting>
        <x14:conditionalFormatting xmlns:xm="http://schemas.microsoft.com/office/excel/2006/main">
          <x14:cfRule type="dataBar" id="{8D71B1C2-E342-46A7-BB34-75C1FBE00B0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F3:F141 F158:F192 F155:F156 F150:F153 F145:F148 F143</xm:sqref>
        </x14:conditionalFormatting>
        <x14:conditionalFormatting xmlns:xm="http://schemas.microsoft.com/office/excel/2006/main">
          <x14:cfRule type="dataBar" id="{A7162205-B131-437D-B223-BD1267E2141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E9FF53A3-678E-4A6C-A470-3C5E81F963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F3:F141 F158:F191 F155:F156 F150:F153 F145:F148 F143</xm:sqref>
        </x14:conditionalFormatting>
        <x14:conditionalFormatting xmlns:xm="http://schemas.microsoft.com/office/excel/2006/main">
          <x14:cfRule type="dataBar" id="{23C64999-25B6-41F8-AB86-E4888734A41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F3:F141 F158:F191 F155:F156 F150:F153 F145:F148 F143</xm:sqref>
        </x14:conditionalFormatting>
        <x14:conditionalFormatting xmlns:xm="http://schemas.microsoft.com/office/excel/2006/main">
          <x14:cfRule type="dataBar" id="{C5DBF8BF-A233-4A1F-B3DD-6D5B611E1E1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38BD274F-3466-4E4B-BEDA-70D085B294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J39:J42 J190 J44:J74 J90:J188 G3:G191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C11D-24D9-4282-9C0B-2163D99BF5BA}">
  <dimension ref="A1:AJ313"/>
  <sheetViews>
    <sheetView workbookViewId="0">
      <selection sqref="A1:XFD1048576"/>
    </sheetView>
  </sheetViews>
  <sheetFormatPr defaultColWidth="8.58203125" defaultRowHeight="14" x14ac:dyDescent="0.3"/>
  <cols>
    <col min="1" max="1" width="5.58203125" customWidth="1"/>
    <col min="2" max="2" width="19.33203125" customWidth="1"/>
    <col min="3" max="3" width="11.58203125" customWidth="1"/>
    <col min="4" max="4" width="10.58203125" customWidth="1"/>
    <col min="5" max="5" width="11.5" customWidth="1"/>
    <col min="8" max="8" width="11.1640625" customWidth="1"/>
    <col min="9" max="9" width="7.33203125" customWidth="1"/>
    <col min="10" max="10" width="9" bestFit="1" customWidth="1"/>
    <col min="11" max="11" width="3.58203125" customWidth="1"/>
    <col min="12" max="12" width="6.25" customWidth="1"/>
    <col min="13" max="13" width="10.08203125" customWidth="1"/>
    <col min="14" max="14" width="11.08203125" customWidth="1"/>
    <col min="15" max="15" width="12" customWidth="1"/>
    <col min="16" max="16" width="15.58203125" customWidth="1"/>
    <col min="17" max="17" width="15.75" customWidth="1"/>
    <col min="18" max="18" width="15.33203125" customWidth="1"/>
    <col min="20" max="20" width="17.5" customWidth="1"/>
    <col min="21" max="21" width="15.75" customWidth="1"/>
    <col min="22" max="22" width="15.33203125" customWidth="1"/>
  </cols>
  <sheetData>
    <row r="1" spans="1:22" ht="38.5" customHeight="1" thickBot="1" x14ac:dyDescent="0.35">
      <c r="A1" s="195" t="s">
        <v>338</v>
      </c>
      <c r="B1" s="196"/>
      <c r="C1" s="196"/>
      <c r="D1" s="196"/>
      <c r="E1" s="196"/>
      <c r="F1" s="196"/>
      <c r="G1" s="196"/>
      <c r="H1" s="196"/>
      <c r="I1" s="127"/>
      <c r="J1" s="2"/>
      <c r="K1" s="197" t="s">
        <v>1</v>
      </c>
      <c r="L1" s="198"/>
      <c r="M1" s="198"/>
      <c r="N1" s="199"/>
      <c r="P1" s="197" t="s">
        <v>2</v>
      </c>
      <c r="Q1" s="198" t="s">
        <v>3</v>
      </c>
      <c r="R1" s="199"/>
      <c r="T1" s="197" t="s">
        <v>2</v>
      </c>
      <c r="U1" s="198" t="s">
        <v>3</v>
      </c>
      <c r="V1" s="199"/>
    </row>
    <row r="2" spans="1:22" ht="28.5" customHeight="1" thickBot="1" x14ac:dyDescent="0.35">
      <c r="A2" s="200" t="s">
        <v>4</v>
      </c>
      <c r="B2" s="3" t="s">
        <v>5</v>
      </c>
      <c r="C2" s="4" t="s">
        <v>6</v>
      </c>
      <c r="D2" s="5" t="s">
        <v>7</v>
      </c>
      <c r="E2" s="6" t="s">
        <v>8</v>
      </c>
      <c r="F2" s="7" t="s">
        <v>9</v>
      </c>
      <c r="G2" s="8" t="s">
        <v>10</v>
      </c>
      <c r="H2" s="202" t="s">
        <v>11</v>
      </c>
      <c r="I2" s="202"/>
      <c r="J2" s="2"/>
      <c r="K2" s="200" t="s">
        <v>4</v>
      </c>
      <c r="L2" s="9" t="s">
        <v>12</v>
      </c>
      <c r="M2" s="10" t="s">
        <v>6</v>
      </c>
      <c r="N2" s="11" t="s">
        <v>13</v>
      </c>
      <c r="P2" s="13" t="s">
        <v>12</v>
      </c>
      <c r="Q2" s="14" t="s">
        <v>15</v>
      </c>
      <c r="R2" s="15" t="s">
        <v>7</v>
      </c>
      <c r="T2" s="13" t="s">
        <v>12</v>
      </c>
      <c r="U2" s="14" t="s">
        <v>325</v>
      </c>
      <c r="V2" s="15" t="s">
        <v>326</v>
      </c>
    </row>
    <row r="3" spans="1:22" ht="24" thickBot="1" x14ac:dyDescent="0.35">
      <c r="A3" s="201"/>
      <c r="B3" s="16" t="s">
        <v>18</v>
      </c>
      <c r="C3" s="17">
        <f>SUM(C4:C191)</f>
        <v>4444670</v>
      </c>
      <c r="D3" s="17">
        <f>SUM(D4:D191)</f>
        <v>302493</v>
      </c>
      <c r="E3" s="17">
        <f>SUM(E4:E191)</f>
        <v>1588857</v>
      </c>
      <c r="F3" s="18">
        <f t="shared" ref="F3" si="0">D3/C3</f>
        <v>6.8057471083342522E-2</v>
      </c>
      <c r="G3" s="18">
        <f t="shared" ref="G3" si="1">E3/C3</f>
        <v>0.35747468315982966</v>
      </c>
      <c r="H3" s="19" t="s">
        <v>19</v>
      </c>
      <c r="I3" s="20" t="s">
        <v>20</v>
      </c>
      <c r="J3" s="2"/>
      <c r="K3" s="201"/>
      <c r="L3" s="21" t="s">
        <v>18</v>
      </c>
      <c r="M3" s="22">
        <f>SUM(M4:M37)</f>
        <v>84469</v>
      </c>
      <c r="N3" s="22">
        <f>SUM(N4:N37)</f>
        <v>4644</v>
      </c>
      <c r="P3" s="23" t="s">
        <v>18</v>
      </c>
      <c r="Q3" s="24">
        <f>SUM(Q4:Q60)</f>
        <v>1417889</v>
      </c>
      <c r="R3" s="24">
        <f>SUM(R4:R60)</f>
        <v>85906</v>
      </c>
      <c r="T3" s="23" t="s">
        <v>18</v>
      </c>
      <c r="U3" s="24">
        <f>SUM(U4:U60)</f>
        <v>10314876</v>
      </c>
      <c r="V3" s="24">
        <f>SUM(V4:V60)</f>
        <v>152396</v>
      </c>
    </row>
    <row r="4" spans="1:22" ht="20" x14ac:dyDescent="0.3">
      <c r="A4" s="25">
        <v>1</v>
      </c>
      <c r="B4" s="26" t="s">
        <v>21</v>
      </c>
      <c r="C4" s="27">
        <v>1417889</v>
      </c>
      <c r="D4" s="27">
        <v>85906</v>
      </c>
      <c r="E4" s="28">
        <v>246414</v>
      </c>
      <c r="F4" s="29">
        <f>D4/C4</f>
        <v>6.0587253304031558E-2</v>
      </c>
      <c r="G4" s="30">
        <f>E4/C4</f>
        <v>0.17378934458198067</v>
      </c>
      <c r="H4" s="31">
        <v>4308.8428050201419</v>
      </c>
      <c r="I4" s="32">
        <v>6</v>
      </c>
      <c r="J4" s="2"/>
      <c r="K4" s="25">
        <v>1</v>
      </c>
      <c r="L4" s="33" t="s">
        <v>22</v>
      </c>
      <c r="M4" s="34">
        <v>68134</v>
      </c>
      <c r="N4" s="35">
        <v>4512</v>
      </c>
      <c r="O4" s="2"/>
      <c r="P4" s="36" t="s">
        <v>23</v>
      </c>
      <c r="Q4" s="37">
        <v>343051</v>
      </c>
      <c r="R4" s="38">
        <v>27641</v>
      </c>
      <c r="T4" s="36" t="s">
        <v>23</v>
      </c>
      <c r="U4" s="39">
        <v>1298757</v>
      </c>
      <c r="V4" s="38">
        <v>74433</v>
      </c>
    </row>
    <row r="5" spans="1:22" ht="20" x14ac:dyDescent="0.3">
      <c r="A5" s="25">
        <v>2</v>
      </c>
      <c r="B5" s="40" t="s">
        <v>24</v>
      </c>
      <c r="C5" s="27">
        <v>252245</v>
      </c>
      <c r="D5" s="41">
        <v>2305</v>
      </c>
      <c r="E5" s="42">
        <v>53530</v>
      </c>
      <c r="F5" s="43">
        <f t="shared" ref="F5:F68" si="2">D5/C5</f>
        <v>9.1379412872405804E-3</v>
      </c>
      <c r="G5" s="44">
        <f>E5/C5</f>
        <v>0.21221431544728339</v>
      </c>
      <c r="H5" s="31">
        <v>1729.2184745535162</v>
      </c>
      <c r="I5" s="32">
        <v>28</v>
      </c>
      <c r="J5" s="2"/>
      <c r="K5" s="45">
        <v>2</v>
      </c>
      <c r="L5" s="33" t="s">
        <v>25</v>
      </c>
      <c r="M5" s="34">
        <v>1589</v>
      </c>
      <c r="N5" s="35">
        <v>8</v>
      </c>
      <c r="O5" s="2"/>
      <c r="P5" s="36" t="s">
        <v>26</v>
      </c>
      <c r="Q5" s="46">
        <v>142704</v>
      </c>
      <c r="R5" s="47">
        <v>9946</v>
      </c>
      <c r="T5" s="36" t="s">
        <v>26</v>
      </c>
      <c r="U5" s="48">
        <v>451696</v>
      </c>
      <c r="V5" s="47" t="s">
        <v>27</v>
      </c>
    </row>
    <row r="6" spans="1:22" ht="20" x14ac:dyDescent="0.3">
      <c r="A6" s="25">
        <v>3</v>
      </c>
      <c r="B6" s="40" t="s">
        <v>31</v>
      </c>
      <c r="C6" s="27">
        <v>234441</v>
      </c>
      <c r="D6" s="41">
        <v>33693</v>
      </c>
      <c r="E6" s="42">
        <v>1045</v>
      </c>
      <c r="F6" s="43">
        <f t="shared" si="2"/>
        <v>0.14371632948161797</v>
      </c>
      <c r="G6" s="44">
        <f t="shared" ref="G6:G69" si="3">E6/C6</f>
        <v>4.4574114595996436E-3</v>
      </c>
      <c r="H6" s="31">
        <v>3471.6481989709723</v>
      </c>
      <c r="I6" s="32">
        <v>10</v>
      </c>
      <c r="J6" s="49"/>
      <c r="K6" s="45">
        <v>3</v>
      </c>
      <c r="L6" s="33" t="s">
        <v>29</v>
      </c>
      <c r="M6" s="34">
        <v>1276</v>
      </c>
      <c r="N6" s="35">
        <v>22</v>
      </c>
      <c r="O6" s="2"/>
      <c r="P6" s="36" t="s">
        <v>30</v>
      </c>
      <c r="Q6" s="46">
        <v>87937</v>
      </c>
      <c r="R6" s="47">
        <v>3928</v>
      </c>
      <c r="T6" s="36" t="s">
        <v>30</v>
      </c>
      <c r="U6" s="48">
        <v>512037</v>
      </c>
      <c r="V6" s="47" t="s">
        <v>27</v>
      </c>
    </row>
    <row r="7" spans="1:22" ht="20" x14ac:dyDescent="0.3">
      <c r="A7" s="25">
        <v>4</v>
      </c>
      <c r="B7" s="40" t="s">
        <v>34</v>
      </c>
      <c r="C7" s="27">
        <v>229540</v>
      </c>
      <c r="D7" s="41">
        <v>27321</v>
      </c>
      <c r="E7" s="42">
        <v>143374</v>
      </c>
      <c r="F7" s="43">
        <f t="shared" si="2"/>
        <v>0.11902500653480874</v>
      </c>
      <c r="G7" s="44">
        <f t="shared" si="3"/>
        <v>0.62461444628387208</v>
      </c>
      <c r="H7" s="31">
        <v>4911.3357754929439</v>
      </c>
      <c r="I7" s="32">
        <v>2</v>
      </c>
      <c r="J7" s="49"/>
      <c r="K7" s="45">
        <v>4</v>
      </c>
      <c r="L7" s="33" t="s">
        <v>32</v>
      </c>
      <c r="M7" s="34">
        <v>1268</v>
      </c>
      <c r="N7" s="35">
        <v>1</v>
      </c>
      <c r="O7" s="2"/>
      <c r="P7" s="36" t="s">
        <v>33</v>
      </c>
      <c r="Q7" s="46">
        <v>82182</v>
      </c>
      <c r="R7" s="47">
        <v>5482</v>
      </c>
      <c r="T7" s="36" t="s">
        <v>33</v>
      </c>
      <c r="U7" s="48">
        <v>410032</v>
      </c>
      <c r="V7" s="47">
        <v>8032</v>
      </c>
    </row>
    <row r="8" spans="1:22" ht="20" x14ac:dyDescent="0.3">
      <c r="A8" s="25">
        <v>5</v>
      </c>
      <c r="B8" s="40" t="s">
        <v>37</v>
      </c>
      <c r="C8" s="27">
        <v>223096</v>
      </c>
      <c r="D8" s="41">
        <v>31368</v>
      </c>
      <c r="E8" s="42">
        <v>115288</v>
      </c>
      <c r="F8" s="43">
        <f t="shared" si="2"/>
        <v>0.14060314842041094</v>
      </c>
      <c r="G8" s="44">
        <f t="shared" si="3"/>
        <v>0.51676408362319359</v>
      </c>
      <c r="H8" s="31">
        <v>3684.4875914687141</v>
      </c>
      <c r="I8" s="32">
        <v>8</v>
      </c>
      <c r="J8" s="49"/>
      <c r="K8" s="45">
        <v>5</v>
      </c>
      <c r="L8" s="33" t="s">
        <v>35</v>
      </c>
      <c r="M8" s="34">
        <v>1051</v>
      </c>
      <c r="N8" s="35">
        <v>4</v>
      </c>
      <c r="O8" s="2"/>
      <c r="P8" s="36" t="s">
        <v>36</v>
      </c>
      <c r="Q8" s="46">
        <v>74871</v>
      </c>
      <c r="R8" s="47">
        <v>3052</v>
      </c>
      <c r="T8" s="36" t="s">
        <v>36</v>
      </c>
      <c r="U8" s="48">
        <v>1104651</v>
      </c>
      <c r="V8" s="47" t="s">
        <v>27</v>
      </c>
    </row>
    <row r="9" spans="1:22" ht="20" x14ac:dyDescent="0.3">
      <c r="A9" s="25">
        <v>6</v>
      </c>
      <c r="B9" s="40" t="s">
        <v>28</v>
      </c>
      <c r="C9" s="27">
        <v>203165</v>
      </c>
      <c r="D9" s="41">
        <v>13999</v>
      </c>
      <c r="E9" s="42">
        <v>79479</v>
      </c>
      <c r="F9" s="43">
        <f t="shared" si="2"/>
        <v>6.8904584943272715E-2</v>
      </c>
      <c r="G9" s="44">
        <f t="shared" si="3"/>
        <v>0.39120419363571479</v>
      </c>
      <c r="H9" s="31">
        <v>962.64134247502955</v>
      </c>
      <c r="I9" s="32">
        <v>38</v>
      </c>
      <c r="J9" s="2"/>
      <c r="K9" s="45">
        <v>6</v>
      </c>
      <c r="L9" s="33" t="s">
        <v>38</v>
      </c>
      <c r="M9" s="34">
        <v>1019</v>
      </c>
      <c r="N9" s="35">
        <v>4</v>
      </c>
      <c r="O9" s="2"/>
      <c r="P9" s="36" t="s">
        <v>39</v>
      </c>
      <c r="Q9" s="46">
        <v>63105</v>
      </c>
      <c r="R9" s="47">
        <v>4288</v>
      </c>
      <c r="T9" s="36" t="s">
        <v>39</v>
      </c>
      <c r="U9" s="48">
        <v>311195</v>
      </c>
      <c r="V9" s="47" t="s">
        <v>27</v>
      </c>
    </row>
    <row r="10" spans="1:22" ht="20" x14ac:dyDescent="0.3">
      <c r="A10" s="25">
        <v>7</v>
      </c>
      <c r="B10" s="40" t="s">
        <v>40</v>
      </c>
      <c r="C10" s="27">
        <v>178994</v>
      </c>
      <c r="D10" s="41">
        <v>27428</v>
      </c>
      <c r="E10" s="42">
        <v>59719</v>
      </c>
      <c r="F10" s="43">
        <f t="shared" si="2"/>
        <v>0.15323418662078059</v>
      </c>
      <c r="G10" s="44">
        <f t="shared" si="3"/>
        <v>0.33363688168318489</v>
      </c>
      <c r="H10" s="31">
        <v>2748.2688089838175</v>
      </c>
      <c r="I10" s="32">
        <v>15</v>
      </c>
      <c r="J10" s="49"/>
      <c r="K10" s="45">
        <v>7</v>
      </c>
      <c r="L10" s="33" t="s">
        <v>42</v>
      </c>
      <c r="M10" s="34">
        <v>991</v>
      </c>
      <c r="N10" s="35">
        <v>6</v>
      </c>
      <c r="O10" s="2"/>
      <c r="P10" s="36" t="s">
        <v>43</v>
      </c>
      <c r="Q10" s="46">
        <v>49582</v>
      </c>
      <c r="R10" s="47">
        <v>4787</v>
      </c>
      <c r="T10" s="36" t="s">
        <v>43</v>
      </c>
      <c r="U10" s="48">
        <v>335883</v>
      </c>
      <c r="V10" s="47" t="s">
        <v>27</v>
      </c>
    </row>
    <row r="11" spans="1:22" ht="20" x14ac:dyDescent="0.3">
      <c r="A11" s="25">
        <v>8</v>
      </c>
      <c r="B11" s="40" t="s">
        <v>44</v>
      </c>
      <c r="C11" s="27">
        <v>174478</v>
      </c>
      <c r="D11" s="41">
        <v>7884</v>
      </c>
      <c r="E11" s="42">
        <v>150300</v>
      </c>
      <c r="F11" s="43">
        <f t="shared" si="2"/>
        <v>4.5186212588406563E-2</v>
      </c>
      <c r="G11" s="44">
        <f t="shared" si="3"/>
        <v>0.86142665550957709</v>
      </c>
      <c r="H11" s="31">
        <v>2089.1304284053631</v>
      </c>
      <c r="I11" s="32">
        <v>20</v>
      </c>
      <c r="J11" s="49"/>
      <c r="K11" s="45">
        <v>8</v>
      </c>
      <c r="L11" s="33" t="s">
        <v>45</v>
      </c>
      <c r="M11" s="34">
        <v>945</v>
      </c>
      <c r="N11" s="35">
        <v>13</v>
      </c>
      <c r="O11" s="2"/>
      <c r="P11" s="36" t="s">
        <v>46</v>
      </c>
      <c r="Q11" s="46">
        <v>44485</v>
      </c>
      <c r="R11" s="47">
        <v>1235</v>
      </c>
      <c r="T11" s="36" t="s">
        <v>46</v>
      </c>
      <c r="U11" s="48">
        <v>623284</v>
      </c>
      <c r="V11" s="47" t="s">
        <v>27</v>
      </c>
    </row>
    <row r="12" spans="1:22" ht="20" x14ac:dyDescent="0.3">
      <c r="A12" s="25">
        <v>9</v>
      </c>
      <c r="B12" s="40" t="s">
        <v>47</v>
      </c>
      <c r="C12" s="27">
        <v>144749</v>
      </c>
      <c r="D12" s="41">
        <v>4007</v>
      </c>
      <c r="E12" s="42">
        <v>104030</v>
      </c>
      <c r="F12" s="43">
        <f t="shared" si="2"/>
        <v>2.768240195096339E-2</v>
      </c>
      <c r="G12" s="44">
        <f t="shared" si="3"/>
        <v>0.71869235711472967</v>
      </c>
      <c r="H12" s="31">
        <v>1734.9834348390557</v>
      </c>
      <c r="I12" s="32">
        <v>27</v>
      </c>
      <c r="J12" s="2"/>
      <c r="K12" s="45">
        <v>9</v>
      </c>
      <c r="L12" s="33" t="s">
        <v>48</v>
      </c>
      <c r="M12" s="34">
        <v>937</v>
      </c>
      <c r="N12" s="35">
        <v>1</v>
      </c>
      <c r="O12" s="2"/>
      <c r="P12" s="36" t="s">
        <v>49</v>
      </c>
      <c r="Q12" s="46">
        <v>43210</v>
      </c>
      <c r="R12" s="47">
        <v>1875</v>
      </c>
      <c r="T12" s="36" t="s">
        <v>49</v>
      </c>
      <c r="U12" s="48">
        <v>608837</v>
      </c>
      <c r="V12" s="47">
        <v>7993</v>
      </c>
    </row>
    <row r="13" spans="1:22" ht="20" x14ac:dyDescent="0.3">
      <c r="A13" s="25">
        <v>10</v>
      </c>
      <c r="B13" s="40" t="s">
        <v>50</v>
      </c>
      <c r="C13" s="27">
        <v>114533</v>
      </c>
      <c r="D13" s="41">
        <v>6854</v>
      </c>
      <c r="E13" s="42">
        <v>90539</v>
      </c>
      <c r="F13" s="43">
        <f t="shared" si="2"/>
        <v>5.9843014676992656E-2</v>
      </c>
      <c r="G13" s="44">
        <f t="shared" si="3"/>
        <v>0.79050579309020108</v>
      </c>
      <c r="H13" s="31">
        <v>1381.348503832397</v>
      </c>
      <c r="I13" s="32">
        <v>30</v>
      </c>
      <c r="J13" s="2"/>
      <c r="K13" s="45">
        <v>10</v>
      </c>
      <c r="L13" s="33" t="s">
        <v>51</v>
      </c>
      <c r="M13" s="34">
        <v>788</v>
      </c>
      <c r="N13" s="35">
        <v>7</v>
      </c>
      <c r="O13" s="2"/>
      <c r="P13" s="36" t="s">
        <v>55</v>
      </c>
      <c r="Q13" s="46">
        <v>35977</v>
      </c>
      <c r="R13" s="47">
        <v>1545</v>
      </c>
      <c r="T13" s="36" t="s">
        <v>55</v>
      </c>
      <c r="U13" s="48">
        <v>285881</v>
      </c>
      <c r="V13" s="47">
        <v>6345</v>
      </c>
    </row>
    <row r="14" spans="1:22" ht="20" x14ac:dyDescent="0.3">
      <c r="A14" s="25">
        <v>11</v>
      </c>
      <c r="B14" s="40" t="s">
        <v>59</v>
      </c>
      <c r="C14" s="27">
        <v>84029</v>
      </c>
      <c r="D14" s="41">
        <v>4637</v>
      </c>
      <c r="E14" s="42">
        <v>79263</v>
      </c>
      <c r="F14" s="43">
        <f t="shared" si="2"/>
        <v>5.5183329564793104E-2</v>
      </c>
      <c r="G14" s="44">
        <f t="shared" si="3"/>
        <v>0.94328148615358987</v>
      </c>
      <c r="H14" s="31">
        <v>58.606469595442171</v>
      </c>
      <c r="I14" s="32">
        <v>106</v>
      </c>
      <c r="J14" s="2"/>
      <c r="K14" s="45">
        <v>11</v>
      </c>
      <c r="L14" s="33" t="s">
        <v>54</v>
      </c>
      <c r="M14" s="34">
        <v>660</v>
      </c>
      <c r="N14" s="35">
        <v>7</v>
      </c>
      <c r="O14" s="2"/>
      <c r="P14" s="36" t="s">
        <v>52</v>
      </c>
      <c r="Q14" s="46">
        <v>35903</v>
      </c>
      <c r="R14" s="47">
        <v>1866</v>
      </c>
      <c r="T14" s="36" t="s">
        <v>52</v>
      </c>
      <c r="U14" s="48">
        <v>178454</v>
      </c>
      <c r="V14" s="47">
        <v>6553</v>
      </c>
    </row>
    <row r="15" spans="1:22" ht="20" x14ac:dyDescent="0.3">
      <c r="A15" s="25">
        <v>12</v>
      </c>
      <c r="B15" s="40" t="s">
        <v>53</v>
      </c>
      <c r="C15" s="27">
        <v>82103</v>
      </c>
      <c r="D15" s="41">
        <v>2649</v>
      </c>
      <c r="E15" s="42">
        <v>27977</v>
      </c>
      <c r="F15" s="43">
        <f t="shared" si="2"/>
        <v>3.2264350876338256E-2</v>
      </c>
      <c r="G15" s="44">
        <f t="shared" si="3"/>
        <v>0.34075490542367515</v>
      </c>
      <c r="H15" s="31">
        <v>60.086309446474012</v>
      </c>
      <c r="I15" s="32">
        <v>104</v>
      </c>
      <c r="J15" s="2"/>
      <c r="K15" s="45">
        <v>12</v>
      </c>
      <c r="L15" s="33" t="s">
        <v>57</v>
      </c>
      <c r="M15" s="34">
        <v>653</v>
      </c>
      <c r="N15" s="35">
        <v>0</v>
      </c>
      <c r="O15" s="2"/>
      <c r="P15" s="36" t="s">
        <v>58</v>
      </c>
      <c r="Q15" s="46">
        <v>35464</v>
      </c>
      <c r="R15" s="47">
        <v>3219</v>
      </c>
      <c r="T15" s="36" t="s">
        <v>58</v>
      </c>
      <c r="U15" s="48">
        <v>149562</v>
      </c>
      <c r="V15" s="47">
        <v>10946</v>
      </c>
    </row>
    <row r="16" spans="1:22" ht="20" x14ac:dyDescent="0.3">
      <c r="A16" s="25">
        <v>13</v>
      </c>
      <c r="B16" s="40" t="s">
        <v>56</v>
      </c>
      <c r="C16" s="27">
        <v>80604</v>
      </c>
      <c r="D16" s="41">
        <v>2267</v>
      </c>
      <c r="E16" s="42">
        <v>25151</v>
      </c>
      <c r="F16" s="43">
        <f t="shared" si="2"/>
        <v>2.8125155079152399E-2</v>
      </c>
      <c r="G16" s="44">
        <f t="shared" si="3"/>
        <v>0.31203166095975388</v>
      </c>
      <c r="H16" s="31">
        <v>2479.3256495072524</v>
      </c>
      <c r="I16" s="32">
        <v>17</v>
      </c>
      <c r="J16" s="2"/>
      <c r="K16" s="45">
        <v>13</v>
      </c>
      <c r="L16" s="33" t="s">
        <v>60</v>
      </c>
      <c r="M16" s="34">
        <v>593</v>
      </c>
      <c r="N16" s="35">
        <v>9</v>
      </c>
      <c r="O16" s="2"/>
      <c r="P16" s="36" t="s">
        <v>61</v>
      </c>
      <c r="Q16" s="46">
        <v>33489</v>
      </c>
      <c r="R16" s="47">
        <v>2417</v>
      </c>
      <c r="T16" s="36" t="s">
        <v>61</v>
      </c>
      <c r="U16" s="48">
        <v>247588</v>
      </c>
      <c r="V16" s="47" t="s">
        <v>27</v>
      </c>
    </row>
    <row r="17" spans="1:22" ht="20" x14ac:dyDescent="0.3">
      <c r="A17" s="25">
        <v>14</v>
      </c>
      <c r="B17" s="40" t="s">
        <v>62</v>
      </c>
      <c r="C17" s="27">
        <v>74782</v>
      </c>
      <c r="D17" s="41">
        <v>5592</v>
      </c>
      <c r="E17" s="42">
        <v>36104</v>
      </c>
      <c r="F17" s="43">
        <f t="shared" si="2"/>
        <v>7.4777352838918454E-2</v>
      </c>
      <c r="G17" s="44">
        <f t="shared" si="3"/>
        <v>0.48278997619748065</v>
      </c>
      <c r="H17" s="31">
        <v>1998.9282844716965</v>
      </c>
      <c r="I17" s="32">
        <v>21</v>
      </c>
      <c r="J17" s="2"/>
      <c r="K17" s="45">
        <v>14</v>
      </c>
      <c r="L17" s="33" t="s">
        <v>63</v>
      </c>
      <c r="M17" s="34">
        <v>579</v>
      </c>
      <c r="N17" s="35">
        <v>6</v>
      </c>
      <c r="O17" s="2"/>
      <c r="P17" s="36" t="s">
        <v>64</v>
      </c>
      <c r="Q17" s="46">
        <v>27813</v>
      </c>
      <c r="R17" s="47">
        <v>956</v>
      </c>
      <c r="T17" s="36" t="s">
        <v>64</v>
      </c>
      <c r="U17" s="48">
        <v>166830</v>
      </c>
      <c r="V17" s="47">
        <v>5211</v>
      </c>
    </row>
    <row r="18" spans="1:22" ht="20" x14ac:dyDescent="0.3">
      <c r="A18" s="25">
        <v>15</v>
      </c>
      <c r="B18" s="40" t="s">
        <v>68</v>
      </c>
      <c r="C18" s="27">
        <v>54288</v>
      </c>
      <c r="D18" s="41">
        <v>8903</v>
      </c>
      <c r="E18" s="42">
        <v>14111</v>
      </c>
      <c r="F18" s="43">
        <f t="shared" si="2"/>
        <v>0.1639957264957265</v>
      </c>
      <c r="G18" s="44">
        <f t="shared" si="3"/>
        <v>0.25992852932508104</v>
      </c>
      <c r="H18" s="31">
        <v>4704.6067153997183</v>
      </c>
      <c r="I18" s="32">
        <v>4</v>
      </c>
      <c r="J18" s="2"/>
      <c r="K18" s="45">
        <v>15</v>
      </c>
      <c r="L18" s="33" t="s">
        <v>66</v>
      </c>
      <c r="M18" s="34">
        <v>561</v>
      </c>
      <c r="N18" s="35">
        <v>3</v>
      </c>
      <c r="O18" s="2"/>
      <c r="P18" s="36" t="s">
        <v>67</v>
      </c>
      <c r="Q18" s="46">
        <v>26357</v>
      </c>
      <c r="R18" s="47">
        <v>1534</v>
      </c>
      <c r="T18" s="36" t="s">
        <v>67</v>
      </c>
      <c r="U18" s="48">
        <v>233352</v>
      </c>
      <c r="V18" s="47">
        <v>4718</v>
      </c>
    </row>
    <row r="19" spans="1:22" ht="20" x14ac:dyDescent="0.3">
      <c r="A19" s="25">
        <v>16</v>
      </c>
      <c r="B19" s="40" t="s">
        <v>65</v>
      </c>
      <c r="C19" s="27">
        <v>46869</v>
      </c>
      <c r="D19" s="41">
        <v>283</v>
      </c>
      <c r="E19" s="42">
        <v>19051</v>
      </c>
      <c r="F19" s="43">
        <f t="shared" si="2"/>
        <v>6.0381062109283318E-3</v>
      </c>
      <c r="G19" s="44">
        <f t="shared" si="3"/>
        <v>0.40647336192365957</v>
      </c>
      <c r="H19" s="31">
        <v>1367.6980814582992</v>
      </c>
      <c r="I19" s="32">
        <v>32</v>
      </c>
      <c r="J19" s="2"/>
      <c r="K19" s="45">
        <v>16</v>
      </c>
      <c r="L19" s="33" t="s">
        <v>69</v>
      </c>
      <c r="M19" s="51">
        <v>440</v>
      </c>
      <c r="N19" s="52">
        <v>7</v>
      </c>
      <c r="O19" s="2"/>
      <c r="P19" s="36" t="s">
        <v>70</v>
      </c>
      <c r="Q19" s="46">
        <v>26053</v>
      </c>
      <c r="R19" s="47">
        <v>1646</v>
      </c>
      <c r="T19" s="36" t="s">
        <v>70</v>
      </c>
      <c r="U19" s="48">
        <v>160239</v>
      </c>
      <c r="V19" s="47">
        <v>4389</v>
      </c>
    </row>
    <row r="20" spans="1:22" ht="20" x14ac:dyDescent="0.3">
      <c r="A20" s="25">
        <v>17</v>
      </c>
      <c r="B20" s="40" t="s">
        <v>80</v>
      </c>
      <c r="C20" s="27">
        <v>43680</v>
      </c>
      <c r="D20" s="41">
        <v>5609</v>
      </c>
      <c r="E20" s="42">
        <v>159</v>
      </c>
      <c r="F20" s="43">
        <f t="shared" si="2"/>
        <v>0.12841117216117215</v>
      </c>
      <c r="G20" s="44">
        <f t="shared" si="3"/>
        <v>3.6401098901098902E-3</v>
      </c>
      <c r="H20" s="31">
        <v>2554.8147554589573</v>
      </c>
      <c r="I20" s="32">
        <v>16</v>
      </c>
      <c r="J20" s="2"/>
      <c r="K20" s="45">
        <v>17</v>
      </c>
      <c r="L20" s="33" t="s">
        <v>72</v>
      </c>
      <c r="M20" s="34">
        <v>356</v>
      </c>
      <c r="N20" s="35">
        <v>1</v>
      </c>
      <c r="O20" s="2"/>
      <c r="P20" s="36" t="s">
        <v>73</v>
      </c>
      <c r="Q20" s="46">
        <v>20838</v>
      </c>
      <c r="R20" s="47">
        <v>1086</v>
      </c>
      <c r="T20" s="36" t="s">
        <v>73</v>
      </c>
      <c r="U20" s="48">
        <v>114519</v>
      </c>
      <c r="V20" s="47">
        <v>3735</v>
      </c>
    </row>
    <row r="21" spans="1:22" ht="20" x14ac:dyDescent="0.3">
      <c r="A21" s="25">
        <v>18</v>
      </c>
      <c r="B21" s="40" t="s">
        <v>71</v>
      </c>
      <c r="C21" s="27">
        <v>42595</v>
      </c>
      <c r="D21" s="41">
        <v>4477</v>
      </c>
      <c r="E21" s="42">
        <v>28475</v>
      </c>
      <c r="F21" s="43">
        <f t="shared" si="2"/>
        <v>0.10510623312595375</v>
      </c>
      <c r="G21" s="44">
        <f t="shared" si="3"/>
        <v>0.66850569315647379</v>
      </c>
      <c r="H21" s="31">
        <v>333.88064571537069</v>
      </c>
      <c r="I21" s="32">
        <v>56</v>
      </c>
      <c r="J21" s="2"/>
      <c r="K21" s="45">
        <v>18</v>
      </c>
      <c r="L21" s="33" t="s">
        <v>75</v>
      </c>
      <c r="M21" s="34">
        <v>328</v>
      </c>
      <c r="N21" s="35">
        <v>6</v>
      </c>
      <c r="O21" s="2"/>
      <c r="P21" s="36" t="s">
        <v>79</v>
      </c>
      <c r="Q21" s="46">
        <v>17773</v>
      </c>
      <c r="R21" s="47">
        <v>983</v>
      </c>
      <c r="T21" s="36" t="s">
        <v>79</v>
      </c>
      <c r="U21" s="48">
        <v>261080</v>
      </c>
      <c r="V21" s="47" t="s">
        <v>27</v>
      </c>
    </row>
    <row r="22" spans="1:22" ht="20" x14ac:dyDescent="0.3">
      <c r="A22" s="25">
        <v>19</v>
      </c>
      <c r="B22" s="40" t="s">
        <v>77</v>
      </c>
      <c r="C22" s="27">
        <v>37218</v>
      </c>
      <c r="D22" s="41">
        <v>803</v>
      </c>
      <c r="E22" s="42">
        <v>10155</v>
      </c>
      <c r="F22" s="43">
        <f t="shared" si="2"/>
        <v>2.1575581707775807E-2</v>
      </c>
      <c r="G22" s="44">
        <f t="shared" si="3"/>
        <v>0.27285184588102529</v>
      </c>
      <c r="H22" s="31">
        <v>171.85577240026956</v>
      </c>
      <c r="I22" s="32">
        <v>79</v>
      </c>
      <c r="J22" s="2"/>
      <c r="K22" s="45">
        <v>19</v>
      </c>
      <c r="L22" s="33" t="s">
        <v>78</v>
      </c>
      <c r="M22" s="34">
        <v>308</v>
      </c>
      <c r="N22" s="35">
        <v>3</v>
      </c>
      <c r="O22" s="2"/>
      <c r="P22" s="36" t="s">
        <v>76</v>
      </c>
      <c r="Q22" s="46">
        <v>16966</v>
      </c>
      <c r="R22" s="47">
        <v>641</v>
      </c>
      <c r="T22" s="36" t="s">
        <v>76</v>
      </c>
      <c r="U22" s="48">
        <v>219268</v>
      </c>
      <c r="V22" s="47" t="s">
        <v>27</v>
      </c>
    </row>
    <row r="23" spans="1:22" ht="20" x14ac:dyDescent="0.3">
      <c r="A23" s="25">
        <v>20</v>
      </c>
      <c r="B23" s="40" t="s">
        <v>74</v>
      </c>
      <c r="C23" s="27">
        <v>37040</v>
      </c>
      <c r="D23" s="41">
        <v>368</v>
      </c>
      <c r="E23" s="42">
        <v>15655</v>
      </c>
      <c r="F23" s="43">
        <f t="shared" si="2"/>
        <v>9.9352051835853127E-3</v>
      </c>
      <c r="G23" s="44">
        <f t="shared" si="3"/>
        <v>0.42265118790496758</v>
      </c>
      <c r="H23" s="31">
        <v>1954.4072252282315</v>
      </c>
      <c r="I23" s="32">
        <v>22</v>
      </c>
      <c r="J23" s="2"/>
      <c r="K23" s="45">
        <v>20</v>
      </c>
      <c r="L23" s="33" t="s">
        <v>81</v>
      </c>
      <c r="M23" s="34">
        <v>254</v>
      </c>
      <c r="N23" s="35">
        <v>2</v>
      </c>
      <c r="O23" s="2"/>
      <c r="P23" s="36" t="s">
        <v>82</v>
      </c>
      <c r="Q23" s="46">
        <v>16699</v>
      </c>
      <c r="R23" s="47">
        <v>287</v>
      </c>
      <c r="T23" s="36" t="s">
        <v>82</v>
      </c>
      <c r="U23" s="48">
        <v>302317</v>
      </c>
      <c r="V23" s="47">
        <v>1435</v>
      </c>
    </row>
    <row r="24" spans="1:22" ht="20" x14ac:dyDescent="0.3">
      <c r="A24" s="25">
        <v>21</v>
      </c>
      <c r="B24" s="40" t="s">
        <v>86</v>
      </c>
      <c r="C24" s="27">
        <v>30502</v>
      </c>
      <c r="D24" s="41">
        <v>2338</v>
      </c>
      <c r="E24" s="42">
        <v>3433</v>
      </c>
      <c r="F24" s="43">
        <f t="shared" si="2"/>
        <v>7.6650711428758775E-2</v>
      </c>
      <c r="G24" s="44">
        <f t="shared" si="3"/>
        <v>0.11254999672152646</v>
      </c>
      <c r="H24" s="31">
        <v>1755.6459887385861</v>
      </c>
      <c r="I24" s="32">
        <v>26</v>
      </c>
      <c r="J24" s="2"/>
      <c r="K24" s="45">
        <v>21</v>
      </c>
      <c r="L24" s="33" t="s">
        <v>84</v>
      </c>
      <c r="M24" s="34">
        <v>209</v>
      </c>
      <c r="N24" s="35">
        <v>1</v>
      </c>
      <c r="O24" s="2"/>
      <c r="P24" s="36" t="s">
        <v>88</v>
      </c>
      <c r="Q24" s="46">
        <v>13675</v>
      </c>
      <c r="R24" s="47">
        <v>318</v>
      </c>
      <c r="T24" s="36" t="s">
        <v>88</v>
      </c>
      <c r="U24" s="48">
        <v>89294</v>
      </c>
      <c r="V24" s="47" t="s">
        <v>27</v>
      </c>
    </row>
    <row r="25" spans="1:22" ht="20" x14ac:dyDescent="0.3">
      <c r="A25" s="25">
        <v>22</v>
      </c>
      <c r="B25" s="40" t="s">
        <v>95</v>
      </c>
      <c r="C25" s="27">
        <v>30463</v>
      </c>
      <c r="D25" s="41">
        <v>1872</v>
      </c>
      <c r="E25" s="42">
        <v>27100</v>
      </c>
      <c r="F25" s="43">
        <f t="shared" si="2"/>
        <v>6.1451597019334933E-2</v>
      </c>
      <c r="G25" s="44">
        <f t="shared" si="3"/>
        <v>0.8896037816367397</v>
      </c>
      <c r="H25" s="31">
        <v>3545.7695022851431</v>
      </c>
      <c r="I25" s="32">
        <v>9</v>
      </c>
      <c r="J25" s="2"/>
      <c r="K25" s="45">
        <v>22</v>
      </c>
      <c r="L25" s="33" t="s">
        <v>87</v>
      </c>
      <c r="M25" s="34">
        <v>198</v>
      </c>
      <c r="N25" s="35">
        <v>0</v>
      </c>
      <c r="O25" s="2"/>
      <c r="P25" s="36" t="s">
        <v>85</v>
      </c>
      <c r="Q25" s="46">
        <v>13435</v>
      </c>
      <c r="R25" s="47">
        <v>672</v>
      </c>
      <c r="T25" s="36" t="s">
        <v>85</v>
      </c>
      <c r="U25" s="48">
        <v>128752</v>
      </c>
      <c r="V25" s="47">
        <v>1915</v>
      </c>
    </row>
    <row r="26" spans="1:22" ht="20" x14ac:dyDescent="0.3">
      <c r="A26" s="25">
        <v>23</v>
      </c>
      <c r="B26" s="40" t="s">
        <v>92</v>
      </c>
      <c r="C26" s="27">
        <v>28582</v>
      </c>
      <c r="D26" s="41">
        <v>3529</v>
      </c>
      <c r="E26" s="42">
        <v>4971</v>
      </c>
      <c r="F26" s="43">
        <f t="shared" si="2"/>
        <v>0.12346931635294942</v>
      </c>
      <c r="G26" s="44">
        <f t="shared" si="3"/>
        <v>0.17392064935973689</v>
      </c>
      <c r="H26" s="31">
        <v>2847.8398434335727</v>
      </c>
      <c r="I26" s="32">
        <v>11</v>
      </c>
      <c r="J26" s="2"/>
      <c r="K26" s="45">
        <v>23</v>
      </c>
      <c r="L26" s="33" t="s">
        <v>90</v>
      </c>
      <c r="M26" s="34">
        <v>191</v>
      </c>
      <c r="N26" s="35">
        <v>3</v>
      </c>
      <c r="O26" s="2"/>
      <c r="P26" s="36" t="s">
        <v>91</v>
      </c>
      <c r="Q26" s="46">
        <v>12674</v>
      </c>
      <c r="R26" s="47">
        <v>624</v>
      </c>
      <c r="T26" s="36" t="s">
        <v>91</v>
      </c>
      <c r="U26" s="48">
        <v>134338</v>
      </c>
      <c r="V26" s="47">
        <v>1636</v>
      </c>
    </row>
    <row r="27" spans="1:22" ht="20" x14ac:dyDescent="0.3">
      <c r="A27" s="25">
        <v>24</v>
      </c>
      <c r="B27" s="40" t="s">
        <v>98</v>
      </c>
      <c r="C27" s="27">
        <v>28319</v>
      </c>
      <c r="D27" s="41">
        <v>1184</v>
      </c>
      <c r="E27" s="42">
        <v>3198</v>
      </c>
      <c r="F27" s="43">
        <f t="shared" si="2"/>
        <v>4.1809385924644234E-2</v>
      </c>
      <c r="G27" s="44">
        <f t="shared" si="3"/>
        <v>0.11292771637416575</v>
      </c>
      <c r="H27" s="31">
        <v>2769.2628738355752</v>
      </c>
      <c r="I27" s="32">
        <v>14</v>
      </c>
      <c r="J27" s="2"/>
      <c r="K27" s="45">
        <v>24</v>
      </c>
      <c r="L27" s="33" t="s">
        <v>93</v>
      </c>
      <c r="M27" s="34">
        <v>185</v>
      </c>
      <c r="N27" s="35">
        <v>2</v>
      </c>
      <c r="O27" s="2"/>
      <c r="P27" s="36" t="s">
        <v>94</v>
      </c>
      <c r="Q27" s="46">
        <v>12016</v>
      </c>
      <c r="R27" s="47">
        <v>468</v>
      </c>
      <c r="T27" s="36" t="s">
        <v>94</v>
      </c>
      <c r="U27" s="48">
        <v>101601</v>
      </c>
      <c r="V27" s="47">
        <v>1351</v>
      </c>
    </row>
    <row r="28" spans="1:22" ht="20" x14ac:dyDescent="0.3">
      <c r="A28" s="25">
        <v>25</v>
      </c>
      <c r="B28" s="40" t="s">
        <v>83</v>
      </c>
      <c r="C28" s="27">
        <v>28272</v>
      </c>
      <c r="D28" s="41">
        <v>14</v>
      </c>
      <c r="E28" s="42">
        <v>3356</v>
      </c>
      <c r="F28" s="43">
        <f t="shared" si="2"/>
        <v>4.9518958687040182E-4</v>
      </c>
      <c r="G28" s="44">
        <f t="shared" si="3"/>
        <v>0.1187040181097906</v>
      </c>
      <c r="H28" s="31">
        <v>9982.8146721105113</v>
      </c>
      <c r="I28" s="32">
        <v>1</v>
      </c>
      <c r="J28" s="2"/>
      <c r="K28" s="45">
        <v>25</v>
      </c>
      <c r="L28" s="33" t="s">
        <v>96</v>
      </c>
      <c r="M28" s="34">
        <v>168</v>
      </c>
      <c r="N28" s="35">
        <v>6</v>
      </c>
      <c r="O28" s="2"/>
      <c r="P28" s="36" t="s">
        <v>97</v>
      </c>
      <c r="Q28" s="46">
        <v>11275</v>
      </c>
      <c r="R28" s="47">
        <v>434</v>
      </c>
      <c r="T28" s="36" t="s">
        <v>97</v>
      </c>
      <c r="U28" s="48">
        <v>133873</v>
      </c>
      <c r="V28" s="47">
        <v>1939</v>
      </c>
    </row>
    <row r="29" spans="1:22" ht="20" x14ac:dyDescent="0.3">
      <c r="A29" s="25">
        <v>26</v>
      </c>
      <c r="B29" s="40" t="s">
        <v>89</v>
      </c>
      <c r="C29" s="27">
        <v>26772</v>
      </c>
      <c r="D29" s="41">
        <v>151</v>
      </c>
      <c r="E29" s="42">
        <v>8168</v>
      </c>
      <c r="F29" s="43">
        <f t="shared" si="2"/>
        <v>5.6402211265501271E-3</v>
      </c>
      <c r="G29" s="44">
        <f t="shared" si="3"/>
        <v>0.305094875242791</v>
      </c>
      <c r="H29" s="31">
        <v>2832.2932635916909</v>
      </c>
      <c r="I29" s="32">
        <v>13</v>
      </c>
      <c r="J29" s="2"/>
      <c r="K29" s="45">
        <v>26</v>
      </c>
      <c r="L29" s="33" t="s">
        <v>102</v>
      </c>
      <c r="M29" s="34">
        <v>149</v>
      </c>
      <c r="N29" s="35">
        <v>2</v>
      </c>
      <c r="O29" s="2"/>
      <c r="P29" s="36" t="s">
        <v>100</v>
      </c>
      <c r="Q29" s="46">
        <v>11101</v>
      </c>
      <c r="R29" s="47">
        <v>473</v>
      </c>
      <c r="T29" s="36" t="s">
        <v>100</v>
      </c>
      <c r="U29" s="48">
        <v>141985</v>
      </c>
      <c r="V29" s="47">
        <v>1350</v>
      </c>
    </row>
    <row r="30" spans="1:22" ht="20" x14ac:dyDescent="0.3">
      <c r="A30" s="25">
        <v>27</v>
      </c>
      <c r="B30" s="40" t="s">
        <v>101</v>
      </c>
      <c r="C30" s="27">
        <v>26098</v>
      </c>
      <c r="D30" s="41">
        <v>21</v>
      </c>
      <c r="E30" s="42">
        <v>5973</v>
      </c>
      <c r="F30" s="43">
        <f t="shared" si="2"/>
        <v>8.0465936087056476E-4</v>
      </c>
      <c r="G30" s="44">
        <f t="shared" si="3"/>
        <v>0.22886811249904207</v>
      </c>
      <c r="H30" s="31">
        <v>4496.293030539061</v>
      </c>
      <c r="I30" s="32">
        <v>5</v>
      </c>
      <c r="J30" s="2"/>
      <c r="K30" s="45">
        <v>27</v>
      </c>
      <c r="L30" s="33" t="s">
        <v>105</v>
      </c>
      <c r="M30" s="34">
        <v>147</v>
      </c>
      <c r="N30" s="35">
        <v>2</v>
      </c>
      <c r="O30" s="2"/>
      <c r="P30" s="36" t="s">
        <v>106</v>
      </c>
      <c r="Q30" s="46">
        <v>10594</v>
      </c>
      <c r="R30" s="47">
        <v>566</v>
      </c>
      <c r="T30" s="36" t="s">
        <v>106</v>
      </c>
      <c r="U30" s="48">
        <v>127110</v>
      </c>
      <c r="V30" s="47" t="s">
        <v>27</v>
      </c>
    </row>
    <row r="31" spans="1:22" ht="20" x14ac:dyDescent="0.3">
      <c r="A31" s="25">
        <v>28</v>
      </c>
      <c r="B31" s="40" t="s">
        <v>110</v>
      </c>
      <c r="C31" s="27">
        <v>23827</v>
      </c>
      <c r="D31" s="41">
        <v>1506</v>
      </c>
      <c r="E31" s="42">
        <v>19470</v>
      </c>
      <c r="F31" s="43">
        <f t="shared" si="2"/>
        <v>6.3205607084400053E-2</v>
      </c>
      <c r="G31" s="44">
        <f t="shared" si="3"/>
        <v>0.81714021907919587</v>
      </c>
      <c r="H31" s="31">
        <v>4880.0869227720659</v>
      </c>
      <c r="I31" s="32">
        <v>3</v>
      </c>
      <c r="J31" s="2"/>
      <c r="K31" s="45">
        <v>28</v>
      </c>
      <c r="L31" s="33" t="s">
        <v>108</v>
      </c>
      <c r="M31" s="34">
        <v>139</v>
      </c>
      <c r="N31" s="35">
        <v>2</v>
      </c>
      <c r="O31" s="2"/>
      <c r="P31" s="36" t="s">
        <v>103</v>
      </c>
      <c r="Q31" s="46">
        <v>10483</v>
      </c>
      <c r="R31" s="47">
        <v>480</v>
      </c>
      <c r="T31" s="36" t="s">
        <v>103</v>
      </c>
      <c r="U31" s="48">
        <v>105326</v>
      </c>
      <c r="V31" s="47">
        <v>1667</v>
      </c>
    </row>
    <row r="32" spans="1:22" ht="20" x14ac:dyDescent="0.3">
      <c r="A32" s="25">
        <v>29</v>
      </c>
      <c r="B32" s="40" t="s">
        <v>107</v>
      </c>
      <c r="C32" s="27">
        <v>21084</v>
      </c>
      <c r="D32" s="41">
        <v>208</v>
      </c>
      <c r="E32" s="42">
        <v>6930</v>
      </c>
      <c r="F32" s="43">
        <f t="shared" si="2"/>
        <v>9.8653007019540891E-3</v>
      </c>
      <c r="G32" s="44">
        <f t="shared" si="3"/>
        <v>0.32868525896414341</v>
      </c>
      <c r="H32" s="31">
        <v>2157.9179592015948</v>
      </c>
      <c r="I32" s="32">
        <v>18</v>
      </c>
      <c r="J32" s="2"/>
      <c r="K32" s="45">
        <v>29</v>
      </c>
      <c r="L32" s="33" t="s">
        <v>99</v>
      </c>
      <c r="M32" s="34">
        <v>138</v>
      </c>
      <c r="N32" s="35">
        <v>1</v>
      </c>
      <c r="O32" s="2"/>
      <c r="P32" s="36" t="s">
        <v>109</v>
      </c>
      <c r="Q32" s="46">
        <v>9260</v>
      </c>
      <c r="R32" s="47">
        <v>103</v>
      </c>
      <c r="T32" s="36" t="s">
        <v>109</v>
      </c>
      <c r="U32" s="48">
        <v>53341</v>
      </c>
      <c r="V32" s="47" t="s">
        <v>27</v>
      </c>
    </row>
    <row r="33" spans="1:22" ht="20" x14ac:dyDescent="0.3">
      <c r="A33" s="25">
        <v>30</v>
      </c>
      <c r="B33" s="40" t="s">
        <v>104</v>
      </c>
      <c r="C33" s="27">
        <v>18863</v>
      </c>
      <c r="D33" s="41">
        <v>283</v>
      </c>
      <c r="E33" s="42">
        <v>3361</v>
      </c>
      <c r="F33" s="43">
        <f t="shared" si="2"/>
        <v>1.5002915761013624E-2</v>
      </c>
      <c r="G33" s="44">
        <f t="shared" si="3"/>
        <v>0.17817950485076606</v>
      </c>
      <c r="H33" s="31">
        <v>115.69116306884405</v>
      </c>
      <c r="I33" s="32">
        <v>90</v>
      </c>
      <c r="J33" s="2"/>
      <c r="K33" s="45">
        <v>30</v>
      </c>
      <c r="L33" s="33" t="s">
        <v>111</v>
      </c>
      <c r="M33" s="34">
        <v>76</v>
      </c>
      <c r="N33" s="35">
        <v>3</v>
      </c>
      <c r="O33" s="2"/>
      <c r="P33" s="36" t="s">
        <v>112</v>
      </c>
      <c r="Q33" s="46">
        <v>8189</v>
      </c>
      <c r="R33" s="47">
        <v>371</v>
      </c>
      <c r="T33" s="36" t="s">
        <v>112</v>
      </c>
      <c r="U33" s="48">
        <v>102535</v>
      </c>
      <c r="V33" s="47">
        <v>1338</v>
      </c>
    </row>
    <row r="34" spans="1:22" ht="20" x14ac:dyDescent="0.3">
      <c r="A34" s="25">
        <v>31</v>
      </c>
      <c r="B34" s="40" t="s">
        <v>113</v>
      </c>
      <c r="C34" s="27">
        <v>17615</v>
      </c>
      <c r="D34" s="41">
        <v>883</v>
      </c>
      <c r="E34" s="42">
        <v>6696</v>
      </c>
      <c r="F34" s="43">
        <f t="shared" si="2"/>
        <v>5.0127732046551236E-2</v>
      </c>
      <c r="G34" s="44">
        <f t="shared" si="3"/>
        <v>0.38013057053647459</v>
      </c>
      <c r="H34" s="31">
        <v>464.9257776282837</v>
      </c>
      <c r="I34" s="32">
        <v>51</v>
      </c>
      <c r="J34" s="2"/>
      <c r="K34" s="45">
        <v>31</v>
      </c>
      <c r="L34" s="33" t="s">
        <v>114</v>
      </c>
      <c r="M34" s="34">
        <v>75</v>
      </c>
      <c r="N34" s="35">
        <v>0</v>
      </c>
      <c r="O34" s="2"/>
      <c r="P34" s="36" t="s">
        <v>115</v>
      </c>
      <c r="Q34" s="46">
        <v>7705</v>
      </c>
      <c r="R34" s="47">
        <v>189</v>
      </c>
      <c r="T34" s="36" t="s">
        <v>115</v>
      </c>
      <c r="U34" s="48">
        <v>57628</v>
      </c>
      <c r="V34" s="47">
        <v>704</v>
      </c>
    </row>
    <row r="35" spans="1:22" ht="20" x14ac:dyDescent="0.3">
      <c r="A35" s="25">
        <v>32</v>
      </c>
      <c r="B35" s="40" t="s">
        <v>116</v>
      </c>
      <c r="C35" s="27">
        <v>17330</v>
      </c>
      <c r="D35" s="41">
        <v>476</v>
      </c>
      <c r="E35" s="42">
        <v>4473</v>
      </c>
      <c r="F35" s="43">
        <f t="shared" si="2"/>
        <v>2.7466820542412004E-2</v>
      </c>
      <c r="G35" s="44">
        <f t="shared" si="3"/>
        <v>0.2581073283323716</v>
      </c>
      <c r="H35" s="31">
        <v>393.92059370038913</v>
      </c>
      <c r="I35" s="32">
        <v>53</v>
      </c>
      <c r="J35" s="2"/>
      <c r="K35" s="45">
        <v>32</v>
      </c>
      <c r="L35" s="33" t="s">
        <v>117</v>
      </c>
      <c r="M35" s="34">
        <v>45</v>
      </c>
      <c r="N35" s="35">
        <v>0</v>
      </c>
      <c r="O35" s="2"/>
      <c r="P35" s="36" t="s">
        <v>118</v>
      </c>
      <c r="Q35" s="46">
        <v>7225</v>
      </c>
      <c r="R35" s="47">
        <v>328</v>
      </c>
      <c r="T35" s="36" t="s">
        <v>118</v>
      </c>
      <c r="U35" s="48">
        <v>117395</v>
      </c>
      <c r="V35" s="47">
        <v>1835</v>
      </c>
    </row>
    <row r="36" spans="1:22" ht="20" x14ac:dyDescent="0.3">
      <c r="A36" s="25">
        <v>33</v>
      </c>
      <c r="B36" s="40" t="s">
        <v>132</v>
      </c>
      <c r="C36" s="27">
        <v>16579</v>
      </c>
      <c r="D36" s="41">
        <v>265</v>
      </c>
      <c r="E36" s="42">
        <v>12521</v>
      </c>
      <c r="F36" s="43">
        <f t="shared" si="2"/>
        <v>1.5984076241027805E-2</v>
      </c>
      <c r="G36" s="44">
        <f t="shared" si="3"/>
        <v>0.75523252307135535</v>
      </c>
      <c r="H36" s="31">
        <v>1946.034316828566</v>
      </c>
      <c r="I36" s="32">
        <v>23</v>
      </c>
      <c r="J36" s="2"/>
      <c r="K36" s="45">
        <v>33</v>
      </c>
      <c r="L36" s="33" t="s">
        <v>120</v>
      </c>
      <c r="M36" s="34">
        <v>18</v>
      </c>
      <c r="N36" s="35">
        <v>0</v>
      </c>
      <c r="O36" s="2"/>
      <c r="P36" s="36" t="s">
        <v>121</v>
      </c>
      <c r="Q36" s="46">
        <v>7223</v>
      </c>
      <c r="R36" s="47">
        <v>260</v>
      </c>
      <c r="T36" s="36" t="s">
        <v>121</v>
      </c>
      <c r="U36" s="48">
        <v>36857</v>
      </c>
      <c r="V36" s="47" t="s">
        <v>27</v>
      </c>
    </row>
    <row r="37" spans="1:22" ht="20.5" thickBot="1" x14ac:dyDescent="0.35">
      <c r="A37" s="25">
        <v>34</v>
      </c>
      <c r="B37" s="40" t="s">
        <v>122</v>
      </c>
      <c r="C37" s="27">
        <v>16247</v>
      </c>
      <c r="D37" s="41">
        <v>1053</v>
      </c>
      <c r="E37" s="42">
        <v>9053</v>
      </c>
      <c r="F37" s="43">
        <f t="shared" si="2"/>
        <v>6.4811965285898929E-2</v>
      </c>
      <c r="G37" s="44">
        <f t="shared" si="3"/>
        <v>0.55721056194989849</v>
      </c>
      <c r="H37" s="31">
        <v>839.00705810104512</v>
      </c>
      <c r="I37" s="32">
        <v>40</v>
      </c>
      <c r="J37" s="2"/>
      <c r="K37" s="53">
        <v>34</v>
      </c>
      <c r="L37" s="54" t="s">
        <v>123</v>
      </c>
      <c r="M37" s="55">
        <v>1</v>
      </c>
      <c r="N37" s="56">
        <v>0</v>
      </c>
      <c r="O37" s="2"/>
      <c r="P37" s="36" t="s">
        <v>124</v>
      </c>
      <c r="Q37" s="46">
        <v>6749</v>
      </c>
      <c r="R37" s="47">
        <v>75</v>
      </c>
      <c r="T37" s="36" t="s">
        <v>124</v>
      </c>
      <c r="U37" s="48">
        <v>160119</v>
      </c>
      <c r="V37" s="47">
        <v>558</v>
      </c>
    </row>
    <row r="38" spans="1:22" ht="15.5" x14ac:dyDescent="0.3">
      <c r="A38" s="25">
        <v>35</v>
      </c>
      <c r="B38" s="40" t="s">
        <v>134</v>
      </c>
      <c r="C38" s="27">
        <v>16120</v>
      </c>
      <c r="D38" s="41">
        <v>697</v>
      </c>
      <c r="E38" s="42">
        <v>9868</v>
      </c>
      <c r="F38" s="43">
        <f t="shared" si="2"/>
        <v>4.3238213399503719E-2</v>
      </c>
      <c r="G38" s="44">
        <f t="shared" si="3"/>
        <v>0.61215880893300245</v>
      </c>
      <c r="H38" s="31">
        <v>127.0689086572481</v>
      </c>
      <c r="I38" s="32">
        <v>89</v>
      </c>
      <c r="J38" s="2"/>
      <c r="O38" s="2"/>
      <c r="P38" s="36" t="s">
        <v>126</v>
      </c>
      <c r="Q38" s="46">
        <v>6736</v>
      </c>
      <c r="R38" s="47">
        <v>358</v>
      </c>
      <c r="T38" s="36" t="s">
        <v>126</v>
      </c>
      <c r="U38" s="48">
        <v>32999</v>
      </c>
      <c r="V38" s="47" t="s">
        <v>27</v>
      </c>
    </row>
    <row r="39" spans="1:22" ht="21" customHeight="1" x14ac:dyDescent="0.3">
      <c r="A39" s="25">
        <v>36</v>
      </c>
      <c r="B39" s="40" t="s">
        <v>137</v>
      </c>
      <c r="C39" s="27">
        <v>16058</v>
      </c>
      <c r="D39" s="41">
        <v>626</v>
      </c>
      <c r="E39" s="42">
        <v>14405</v>
      </c>
      <c r="F39" s="43">
        <f t="shared" si="2"/>
        <v>3.8983684144974468E-2</v>
      </c>
      <c r="G39" s="44">
        <f t="shared" si="3"/>
        <v>0.8970606551251713</v>
      </c>
      <c r="H39" s="31">
        <v>1793.167738346252</v>
      </c>
      <c r="I39" s="32">
        <v>25</v>
      </c>
      <c r="J39" s="57"/>
      <c r="K39" s="185" t="s">
        <v>339</v>
      </c>
      <c r="L39" s="185"/>
      <c r="M39" s="185"/>
      <c r="N39" s="185"/>
      <c r="O39" s="2"/>
      <c r="P39" s="36" t="s">
        <v>129</v>
      </c>
      <c r="Q39" s="46">
        <v>6610</v>
      </c>
      <c r="R39" s="47">
        <v>339</v>
      </c>
      <c r="T39" s="36" t="s">
        <v>129</v>
      </c>
      <c r="U39" s="48">
        <v>69484</v>
      </c>
      <c r="V39" s="47" t="s">
        <v>27</v>
      </c>
    </row>
    <row r="40" spans="1:22" ht="21" customHeight="1" x14ac:dyDescent="0.3">
      <c r="A40" s="25">
        <v>37</v>
      </c>
      <c r="B40" s="40" t="s">
        <v>119</v>
      </c>
      <c r="C40" s="27">
        <v>16006</v>
      </c>
      <c r="D40" s="41">
        <v>1043</v>
      </c>
      <c r="E40" s="42">
        <v>3518</v>
      </c>
      <c r="F40" s="43">
        <f t="shared" si="2"/>
        <v>6.5163063851055858E-2</v>
      </c>
      <c r="G40" s="44">
        <f t="shared" si="3"/>
        <v>0.21979257778333125</v>
      </c>
      <c r="H40" s="31">
        <v>59.144448613221932</v>
      </c>
      <c r="I40" s="32">
        <v>105</v>
      </c>
      <c r="J40" s="57"/>
      <c r="K40" s="185"/>
      <c r="L40" s="185"/>
      <c r="M40" s="185"/>
      <c r="N40" s="185"/>
      <c r="O40" s="2"/>
      <c r="P40" s="36" t="s">
        <v>131</v>
      </c>
      <c r="Q40" s="46">
        <v>5503</v>
      </c>
      <c r="R40" s="47">
        <v>242</v>
      </c>
      <c r="T40" s="36" t="s">
        <v>131</v>
      </c>
      <c r="U40" s="48">
        <v>115011</v>
      </c>
      <c r="V40" s="47">
        <v>886</v>
      </c>
    </row>
    <row r="41" spans="1:22" ht="21" customHeight="1" x14ac:dyDescent="0.3">
      <c r="A41" s="25">
        <v>38</v>
      </c>
      <c r="B41" s="40" t="s">
        <v>127</v>
      </c>
      <c r="C41" s="27">
        <v>13610</v>
      </c>
      <c r="D41" s="41">
        <v>525</v>
      </c>
      <c r="E41" s="42">
        <v>3358</v>
      </c>
      <c r="F41" s="43">
        <f t="shared" si="2"/>
        <v>3.8574577516531962E-2</v>
      </c>
      <c r="G41" s="44">
        <f t="shared" si="3"/>
        <v>0.24673034533431301</v>
      </c>
      <c r="H41" s="31">
        <v>270.36453303625154</v>
      </c>
      <c r="I41" s="32">
        <v>65</v>
      </c>
      <c r="J41" s="57"/>
      <c r="K41" s="185"/>
      <c r="L41" s="185"/>
      <c r="M41" s="185"/>
      <c r="N41" s="185"/>
      <c r="O41" s="2"/>
      <c r="P41" s="36" t="s">
        <v>133</v>
      </c>
      <c r="Q41" s="46">
        <v>4963</v>
      </c>
      <c r="R41" s="47">
        <v>284</v>
      </c>
      <c r="T41" s="36" t="s">
        <v>133</v>
      </c>
      <c r="U41" s="48">
        <v>112183</v>
      </c>
      <c r="V41" s="47">
        <v>858</v>
      </c>
    </row>
    <row r="42" spans="1:22" ht="21" customHeight="1" x14ac:dyDescent="0.3">
      <c r="A42" s="25">
        <v>39</v>
      </c>
      <c r="B42" s="40" t="s">
        <v>125</v>
      </c>
      <c r="C42" s="27">
        <v>12739</v>
      </c>
      <c r="D42" s="41">
        <v>238</v>
      </c>
      <c r="E42" s="42">
        <v>5676</v>
      </c>
      <c r="F42" s="43">
        <f t="shared" si="2"/>
        <v>1.8682785147970799E-2</v>
      </c>
      <c r="G42" s="44">
        <f t="shared" si="3"/>
        <v>0.44556087604992545</v>
      </c>
      <c r="H42" s="31">
        <v>217.54399506679417</v>
      </c>
      <c r="I42" s="32">
        <v>69</v>
      </c>
      <c r="J42" s="57"/>
      <c r="K42" s="185" t="s">
        <v>135</v>
      </c>
      <c r="L42" s="185"/>
      <c r="M42" s="185"/>
      <c r="N42" s="185"/>
      <c r="O42" s="2"/>
      <c r="P42" s="36" t="s">
        <v>136</v>
      </c>
      <c r="Q42" s="46">
        <v>4366</v>
      </c>
      <c r="R42" s="47">
        <v>98</v>
      </c>
      <c r="T42" s="36" t="s">
        <v>136</v>
      </c>
      <c r="U42" s="48">
        <v>75818</v>
      </c>
      <c r="V42" s="47">
        <v>509</v>
      </c>
    </row>
    <row r="43" spans="1:22" ht="21" customHeight="1" x14ac:dyDescent="0.3">
      <c r="A43" s="25">
        <v>40</v>
      </c>
      <c r="B43" s="40" t="s">
        <v>130</v>
      </c>
      <c r="C43" s="27">
        <v>11975</v>
      </c>
      <c r="D43" s="41">
        <v>88</v>
      </c>
      <c r="E43" s="42">
        <v>3451</v>
      </c>
      <c r="F43" s="43">
        <f t="shared" si="2"/>
        <v>7.3486430062630484E-3</v>
      </c>
      <c r="G43" s="44">
        <f t="shared" si="3"/>
        <v>0.28818371607515658</v>
      </c>
      <c r="H43" s="31">
        <v>2846.3902423603245</v>
      </c>
      <c r="I43" s="32">
        <v>12</v>
      </c>
      <c r="J43" s="58"/>
      <c r="K43" s="185"/>
      <c r="L43" s="185"/>
      <c r="M43" s="185"/>
      <c r="N43" s="185"/>
      <c r="O43" s="2"/>
      <c r="P43" s="36" t="s">
        <v>138</v>
      </c>
      <c r="Q43" s="46">
        <v>3792</v>
      </c>
      <c r="R43" s="47">
        <v>43</v>
      </c>
      <c r="T43" s="36" t="s">
        <v>138</v>
      </c>
      <c r="U43" s="48">
        <v>26473</v>
      </c>
      <c r="V43" s="47">
        <v>290</v>
      </c>
    </row>
    <row r="44" spans="1:22" ht="21" customHeight="1" x14ac:dyDescent="0.3">
      <c r="A44" s="25">
        <v>41</v>
      </c>
      <c r="B44" s="40" t="s">
        <v>144</v>
      </c>
      <c r="C44" s="27">
        <v>11876</v>
      </c>
      <c r="D44" s="41">
        <v>790</v>
      </c>
      <c r="E44" s="42">
        <v>2337</v>
      </c>
      <c r="F44" s="43">
        <f t="shared" si="2"/>
        <v>6.6520714045133045E-2</v>
      </c>
      <c r="G44" s="44">
        <f t="shared" si="3"/>
        <v>0.19678342876389357</v>
      </c>
      <c r="H44" s="31">
        <v>109.84435648489364</v>
      </c>
      <c r="I44" s="32">
        <v>92</v>
      </c>
      <c r="J44" s="57"/>
      <c r="K44" s="185" t="s">
        <v>140</v>
      </c>
      <c r="L44" s="185"/>
      <c r="M44" s="185"/>
      <c r="N44" s="185"/>
      <c r="O44" s="2"/>
      <c r="P44" s="36" t="s">
        <v>141</v>
      </c>
      <c r="Q44" s="46">
        <v>3479</v>
      </c>
      <c r="R44" s="47">
        <v>137</v>
      </c>
      <c r="T44" s="36" t="s">
        <v>141</v>
      </c>
      <c r="U44" s="48">
        <v>84050</v>
      </c>
      <c r="V44" s="47">
        <v>685</v>
      </c>
    </row>
    <row r="45" spans="1:22" ht="21" customHeight="1" x14ac:dyDescent="0.3">
      <c r="A45" s="25">
        <v>42</v>
      </c>
      <c r="B45" s="40" t="s">
        <v>142</v>
      </c>
      <c r="C45" s="27">
        <v>11320</v>
      </c>
      <c r="D45" s="41">
        <v>422</v>
      </c>
      <c r="E45" s="42">
        <v>3351</v>
      </c>
      <c r="F45" s="43">
        <f t="shared" si="2"/>
        <v>3.7279151943462895E-2</v>
      </c>
      <c r="G45" s="44">
        <f t="shared" si="3"/>
        <v>0.29602473498233217</v>
      </c>
      <c r="H45" s="31">
        <v>1054.1059942687177</v>
      </c>
      <c r="I45" s="32">
        <v>37</v>
      </c>
      <c r="J45" s="57"/>
      <c r="K45" s="185"/>
      <c r="L45" s="185"/>
      <c r="M45" s="185"/>
      <c r="N45" s="185"/>
      <c r="O45" s="2"/>
      <c r="P45" s="36" t="s">
        <v>143</v>
      </c>
      <c r="Q45" s="46">
        <v>3382</v>
      </c>
      <c r="R45" s="47">
        <v>151</v>
      </c>
      <c r="T45" s="36" t="s">
        <v>143</v>
      </c>
      <c r="U45" s="48">
        <v>39175</v>
      </c>
      <c r="V45" s="47">
        <v>326</v>
      </c>
    </row>
    <row r="46" spans="1:22" ht="21" customHeight="1" x14ac:dyDescent="0.3">
      <c r="A46" s="25">
        <v>43</v>
      </c>
      <c r="B46" s="40" t="s">
        <v>148</v>
      </c>
      <c r="C46" s="27">
        <v>11018</v>
      </c>
      <c r="D46" s="41">
        <v>260</v>
      </c>
      <c r="E46" s="42">
        <v>9821</v>
      </c>
      <c r="F46" s="43">
        <f t="shared" si="2"/>
        <v>2.359774913777455E-2</v>
      </c>
      <c r="G46" s="44">
        <f t="shared" si="3"/>
        <v>0.89135959339263027</v>
      </c>
      <c r="H46" s="31">
        <v>215.08899468208176</v>
      </c>
      <c r="I46" s="32">
        <v>70</v>
      </c>
      <c r="J46" s="57"/>
      <c r="K46" s="185"/>
      <c r="L46" s="185"/>
      <c r="M46" s="185"/>
      <c r="N46" s="185"/>
      <c r="O46" s="2"/>
      <c r="P46" s="36" t="s">
        <v>145</v>
      </c>
      <c r="Q46" s="46">
        <v>2427</v>
      </c>
      <c r="R46" s="47">
        <v>117</v>
      </c>
      <c r="T46" s="36" t="s">
        <v>145</v>
      </c>
      <c r="U46" s="48" t="s">
        <v>27</v>
      </c>
      <c r="V46" s="47" t="s">
        <v>27</v>
      </c>
    </row>
    <row r="47" spans="1:22" ht="15.65" customHeight="1" x14ac:dyDescent="0.3">
      <c r="A47" s="25">
        <v>44</v>
      </c>
      <c r="B47" s="40" t="s">
        <v>146</v>
      </c>
      <c r="C47" s="27">
        <v>10911</v>
      </c>
      <c r="D47" s="59">
        <v>537</v>
      </c>
      <c r="E47" s="42">
        <v>9003</v>
      </c>
      <c r="F47" s="43">
        <f t="shared" si="2"/>
        <v>4.9216387132251856E-2</v>
      </c>
      <c r="G47" s="44">
        <f t="shared" si="3"/>
        <v>0.82513060214462464</v>
      </c>
      <c r="H47" s="31">
        <v>1890.373251261808</v>
      </c>
      <c r="I47" s="32">
        <v>24</v>
      </c>
      <c r="J47" s="57"/>
      <c r="K47" s="60"/>
      <c r="O47" s="2"/>
      <c r="P47" s="36" t="s">
        <v>147</v>
      </c>
      <c r="Q47" s="46">
        <v>2351</v>
      </c>
      <c r="R47" s="47">
        <v>72</v>
      </c>
      <c r="T47" s="36" t="s">
        <v>147</v>
      </c>
      <c r="U47" s="48">
        <v>33754</v>
      </c>
      <c r="V47" s="47">
        <v>212</v>
      </c>
    </row>
    <row r="48" spans="1:22" ht="16" thickBot="1" x14ac:dyDescent="0.35">
      <c r="A48" s="25">
        <v>45</v>
      </c>
      <c r="B48" s="40" t="s">
        <v>139</v>
      </c>
      <c r="C48" s="27">
        <v>10829</v>
      </c>
      <c r="D48" s="41">
        <v>571</v>
      </c>
      <c r="E48" s="42">
        <v>2626</v>
      </c>
      <c r="F48" s="43">
        <f t="shared" si="2"/>
        <v>5.2728783821220794E-2</v>
      </c>
      <c r="G48" s="44">
        <f t="shared" si="3"/>
        <v>0.2424969987995198</v>
      </c>
      <c r="H48" s="31">
        <v>107.87138029833483</v>
      </c>
      <c r="I48" s="32">
        <v>93</v>
      </c>
      <c r="J48" s="57"/>
      <c r="K48" s="105"/>
      <c r="O48" s="2"/>
      <c r="P48" s="36" t="s">
        <v>149</v>
      </c>
      <c r="Q48" s="46">
        <v>1712</v>
      </c>
      <c r="R48" s="47">
        <v>40</v>
      </c>
      <c r="T48" s="36" t="s">
        <v>149</v>
      </c>
      <c r="U48" s="48">
        <v>50246</v>
      </c>
      <c r="V48" s="47">
        <v>129</v>
      </c>
    </row>
    <row r="49" spans="1:22" ht="16" thickBot="1" x14ac:dyDescent="0.35">
      <c r="A49" s="25">
        <v>46</v>
      </c>
      <c r="B49" s="40" t="s">
        <v>150</v>
      </c>
      <c r="C49" s="27">
        <v>10374</v>
      </c>
      <c r="D49" s="41">
        <v>224</v>
      </c>
      <c r="E49" s="42">
        <v>4084</v>
      </c>
      <c r="F49" s="43">
        <f t="shared" si="2"/>
        <v>2.1592442645074223E-2</v>
      </c>
      <c r="G49" s="44">
        <f t="shared" si="3"/>
        <v>0.39367649893965684</v>
      </c>
      <c r="H49" s="31">
        <v>1182.5948575249065</v>
      </c>
      <c r="I49" s="32">
        <v>35</v>
      </c>
      <c r="J49" s="57"/>
      <c r="K49" s="203" t="s">
        <v>333</v>
      </c>
      <c r="L49" s="204"/>
      <c r="M49" s="204"/>
      <c r="N49" s="205"/>
      <c r="O49" s="2"/>
      <c r="P49" s="36" t="s">
        <v>151</v>
      </c>
      <c r="Q49" s="46">
        <v>1565</v>
      </c>
      <c r="R49" s="47">
        <v>69</v>
      </c>
      <c r="T49" s="36" t="s">
        <v>151</v>
      </c>
      <c r="U49" s="48">
        <v>23657</v>
      </c>
      <c r="V49" s="47">
        <v>207</v>
      </c>
    </row>
    <row r="50" spans="1:22" ht="28.5" customHeight="1" x14ac:dyDescent="0.3">
      <c r="A50" s="25">
        <v>47</v>
      </c>
      <c r="B50" s="40" t="s">
        <v>152</v>
      </c>
      <c r="C50" s="27">
        <v>9118</v>
      </c>
      <c r="D50" s="41">
        <v>260</v>
      </c>
      <c r="E50" s="42">
        <v>6080</v>
      </c>
      <c r="F50" s="43">
        <f t="shared" si="2"/>
        <v>2.8515025224830008E-2</v>
      </c>
      <c r="G50" s="44">
        <f t="shared" si="3"/>
        <v>0.66681289756525552</v>
      </c>
      <c r="H50" s="31">
        <v>2147.2108748059254</v>
      </c>
      <c r="I50" s="32">
        <v>19</v>
      </c>
      <c r="J50" s="57"/>
      <c r="K50" s="206" t="s">
        <v>4</v>
      </c>
      <c r="L50" s="207"/>
      <c r="M50" s="9" t="s">
        <v>12</v>
      </c>
      <c r="N50" s="15" t="s">
        <v>326</v>
      </c>
      <c r="O50" s="2"/>
      <c r="P50" s="36" t="s">
        <v>153</v>
      </c>
      <c r="Q50" s="46">
        <v>1433</v>
      </c>
      <c r="R50" s="47">
        <v>62</v>
      </c>
      <c r="T50" s="36" t="s">
        <v>153</v>
      </c>
      <c r="U50" s="48">
        <v>68713</v>
      </c>
      <c r="V50" s="47" t="s">
        <v>27</v>
      </c>
    </row>
    <row r="51" spans="1:22" ht="20.5" thickBot="1" x14ac:dyDescent="0.35">
      <c r="A51" s="25">
        <v>48</v>
      </c>
      <c r="B51" s="40" t="s">
        <v>156</v>
      </c>
      <c r="C51" s="27">
        <v>8351</v>
      </c>
      <c r="D51" s="41">
        <v>293</v>
      </c>
      <c r="E51" s="42">
        <v>5241</v>
      </c>
      <c r="F51" s="43">
        <f t="shared" si="2"/>
        <v>3.508561848880374E-2</v>
      </c>
      <c r="G51" s="44">
        <f t="shared" si="3"/>
        <v>0.62758951023829479</v>
      </c>
      <c r="H51" s="31">
        <v>781.25518922868844</v>
      </c>
      <c r="I51" s="32">
        <v>41</v>
      </c>
      <c r="J51" s="57"/>
      <c r="K51" s="208"/>
      <c r="L51" s="209"/>
      <c r="M51" s="21" t="s">
        <v>18</v>
      </c>
      <c r="N51" s="22">
        <f>SUM(N52:N85)</f>
        <v>167</v>
      </c>
      <c r="O51" s="2"/>
      <c r="P51" s="36" t="s">
        <v>155</v>
      </c>
      <c r="Q51" s="46">
        <v>932</v>
      </c>
      <c r="R51" s="47">
        <v>53</v>
      </c>
      <c r="T51" s="36" t="s">
        <v>155</v>
      </c>
      <c r="U51" s="48">
        <v>22505</v>
      </c>
      <c r="V51" s="47" t="s">
        <v>27</v>
      </c>
    </row>
    <row r="52" spans="1:22" ht="20" x14ac:dyDescent="0.3">
      <c r="A52" s="25">
        <v>49</v>
      </c>
      <c r="B52" s="40" t="s">
        <v>158</v>
      </c>
      <c r="C52" s="27">
        <v>8196</v>
      </c>
      <c r="D52" s="41">
        <v>232</v>
      </c>
      <c r="E52" s="42">
        <v>32</v>
      </c>
      <c r="F52" s="43">
        <f t="shared" si="2"/>
        <v>2.8306490971205467E-2</v>
      </c>
      <c r="G52" s="44">
        <f t="shared" si="3"/>
        <v>3.9043435822352368E-3</v>
      </c>
      <c r="H52" s="31">
        <v>1523.7437991008128</v>
      </c>
      <c r="I52" s="32">
        <v>29</v>
      </c>
      <c r="J52" s="57"/>
      <c r="K52" s="193">
        <v>1</v>
      </c>
      <c r="L52" s="194"/>
      <c r="M52" s="139" t="s">
        <v>69</v>
      </c>
      <c r="N52" s="140">
        <v>46</v>
      </c>
      <c r="O52" s="2"/>
      <c r="P52" s="36" t="s">
        <v>157</v>
      </c>
      <c r="Q52" s="46">
        <v>701</v>
      </c>
      <c r="R52" s="47">
        <v>7</v>
      </c>
      <c r="T52" s="36" t="s">
        <v>157</v>
      </c>
      <c r="U52" s="48" t="s">
        <v>27</v>
      </c>
      <c r="V52" s="47">
        <v>67</v>
      </c>
    </row>
    <row r="53" spans="1:22" ht="20" x14ac:dyDescent="0.3">
      <c r="A53" s="25">
        <v>50</v>
      </c>
      <c r="B53" s="40" t="s">
        <v>154</v>
      </c>
      <c r="C53" s="27">
        <v>7134</v>
      </c>
      <c r="D53" s="41">
        <v>353</v>
      </c>
      <c r="E53" s="42">
        <v>2385</v>
      </c>
      <c r="F53" s="43">
        <f t="shared" si="2"/>
        <v>4.9481356882534341E-2</v>
      </c>
      <c r="G53" s="44">
        <f t="shared" si="3"/>
        <v>0.33431455004205213</v>
      </c>
      <c r="H53" s="31">
        <v>159.30978444117761</v>
      </c>
      <c r="I53" s="32">
        <v>83</v>
      </c>
      <c r="J53" s="57"/>
      <c r="K53" s="186">
        <v>2</v>
      </c>
      <c r="L53" s="187"/>
      <c r="M53" s="33" t="s">
        <v>35</v>
      </c>
      <c r="N53" s="35">
        <v>29</v>
      </c>
      <c r="O53" s="2"/>
      <c r="P53" s="36" t="s">
        <v>159</v>
      </c>
      <c r="Q53" s="46">
        <v>637</v>
      </c>
      <c r="R53" s="47">
        <v>17</v>
      </c>
      <c r="T53" s="36" t="s">
        <v>159</v>
      </c>
      <c r="U53" s="48">
        <v>38881</v>
      </c>
      <c r="V53" s="47">
        <v>81</v>
      </c>
    </row>
    <row r="54" spans="1:22" ht="20" x14ac:dyDescent="0.3">
      <c r="A54" s="25">
        <v>51</v>
      </c>
      <c r="B54" s="40" t="s">
        <v>166</v>
      </c>
      <c r="C54" s="27">
        <v>7019</v>
      </c>
      <c r="D54" s="41">
        <v>98</v>
      </c>
      <c r="E54" s="42">
        <v>6335</v>
      </c>
      <c r="F54" s="43">
        <f t="shared" si="2"/>
        <v>1.3962102863655792E-2</v>
      </c>
      <c r="G54" s="44">
        <f t="shared" si="3"/>
        <v>0.90255022082917791</v>
      </c>
      <c r="H54" s="31">
        <v>278.496403511967</v>
      </c>
      <c r="I54" s="32">
        <v>63</v>
      </c>
      <c r="J54" s="57"/>
      <c r="K54" s="186">
        <v>3</v>
      </c>
      <c r="L54" s="187"/>
      <c r="M54" s="33" t="s">
        <v>99</v>
      </c>
      <c r="N54" s="35">
        <v>29</v>
      </c>
      <c r="O54" s="2"/>
      <c r="P54" s="36" t="s">
        <v>161</v>
      </c>
      <c r="Q54" s="46">
        <v>462</v>
      </c>
      <c r="R54" s="47">
        <v>16</v>
      </c>
      <c r="T54" s="36" t="s">
        <v>161</v>
      </c>
      <c r="U54" s="48">
        <v>24549</v>
      </c>
      <c r="V54" s="47">
        <v>63</v>
      </c>
    </row>
    <row r="55" spans="1:22" ht="20" x14ac:dyDescent="0.3">
      <c r="A55" s="25">
        <v>52</v>
      </c>
      <c r="B55" s="40" t="s">
        <v>170</v>
      </c>
      <c r="C55" s="27">
        <v>6819</v>
      </c>
      <c r="D55" s="41">
        <v>112</v>
      </c>
      <c r="E55" s="42">
        <v>5351</v>
      </c>
      <c r="F55" s="43">
        <f t="shared" si="2"/>
        <v>1.6424695703182286E-2</v>
      </c>
      <c r="G55" s="44">
        <f t="shared" si="3"/>
        <v>0.78471916703328937</v>
      </c>
      <c r="H55" s="31">
        <v>213.42871970593097</v>
      </c>
      <c r="I55" s="32">
        <v>71</v>
      </c>
      <c r="J55" s="57"/>
      <c r="K55" s="186">
        <v>4</v>
      </c>
      <c r="L55" s="187"/>
      <c r="M55" s="33" t="s">
        <v>54</v>
      </c>
      <c r="N55" s="35">
        <v>15</v>
      </c>
      <c r="O55" s="2"/>
      <c r="P55" s="36" t="s">
        <v>163</v>
      </c>
      <c r="Q55" s="46">
        <v>383</v>
      </c>
      <c r="R55" s="47">
        <v>10</v>
      </c>
      <c r="T55" s="36" t="s">
        <v>163</v>
      </c>
      <c r="U55" s="48">
        <v>31762</v>
      </c>
      <c r="V55" s="47" t="s">
        <v>27</v>
      </c>
    </row>
    <row r="56" spans="1:22" ht="20" x14ac:dyDescent="0.3">
      <c r="A56" s="25">
        <v>53</v>
      </c>
      <c r="B56" s="40" t="s">
        <v>168</v>
      </c>
      <c r="C56" s="27">
        <v>6607</v>
      </c>
      <c r="D56" s="41">
        <v>190</v>
      </c>
      <c r="E56" s="42">
        <v>3310</v>
      </c>
      <c r="F56" s="43">
        <f t="shared" si="2"/>
        <v>2.8757378537914335E-2</v>
      </c>
      <c r="G56" s="44">
        <f t="shared" si="3"/>
        <v>0.50098380505524442</v>
      </c>
      <c r="H56" s="31">
        <v>181.153812418586</v>
      </c>
      <c r="I56" s="32">
        <v>76</v>
      </c>
      <c r="J56" s="57"/>
      <c r="K56" s="186">
        <v>5</v>
      </c>
      <c r="L56" s="187"/>
      <c r="M56" s="33" t="s">
        <v>84</v>
      </c>
      <c r="N56" s="35">
        <v>14</v>
      </c>
      <c r="O56" s="2"/>
      <c r="P56" s="36" t="s">
        <v>165</v>
      </c>
      <c r="Q56" s="46">
        <v>152</v>
      </c>
      <c r="R56" s="47">
        <v>5</v>
      </c>
      <c r="T56" s="36" t="s">
        <v>165</v>
      </c>
      <c r="U56" s="48" t="s">
        <v>27</v>
      </c>
      <c r="V56" s="47" t="s">
        <v>27</v>
      </c>
    </row>
    <row r="57" spans="1:22" ht="20" x14ac:dyDescent="0.3">
      <c r="A57" s="25">
        <v>54</v>
      </c>
      <c r="B57" s="40" t="s">
        <v>164</v>
      </c>
      <c r="C57" s="27">
        <v>6442</v>
      </c>
      <c r="D57" s="41">
        <v>529</v>
      </c>
      <c r="E57" s="42">
        <v>3158</v>
      </c>
      <c r="F57" s="43">
        <f t="shared" si="2"/>
        <v>8.2117354858739527E-2</v>
      </c>
      <c r="G57" s="44">
        <f t="shared" si="3"/>
        <v>0.49022042843837316</v>
      </c>
      <c r="H57" s="31">
        <v>149.62933872240515</v>
      </c>
      <c r="I57" s="32">
        <v>84</v>
      </c>
      <c r="J57" s="57"/>
      <c r="K57" s="186">
        <v>6</v>
      </c>
      <c r="L57" s="187"/>
      <c r="M57" s="33" t="s">
        <v>60</v>
      </c>
      <c r="N57" s="35">
        <v>10</v>
      </c>
      <c r="O57" s="2"/>
      <c r="P57" s="36" t="s">
        <v>167</v>
      </c>
      <c r="Q57" s="46">
        <v>103</v>
      </c>
      <c r="R57" s="47">
        <v>3</v>
      </c>
      <c r="T57" s="36" t="s">
        <v>167</v>
      </c>
      <c r="U57" s="48" t="s">
        <v>27</v>
      </c>
      <c r="V57" s="47" t="s">
        <v>27</v>
      </c>
    </row>
    <row r="58" spans="1:22" ht="20" x14ac:dyDescent="0.3">
      <c r="A58" s="25">
        <v>55</v>
      </c>
      <c r="B58" s="40" t="s">
        <v>162</v>
      </c>
      <c r="C58" s="27">
        <v>6198</v>
      </c>
      <c r="D58" s="41">
        <v>10</v>
      </c>
      <c r="E58" s="42">
        <v>2353</v>
      </c>
      <c r="F58" s="43">
        <f t="shared" si="2"/>
        <v>1.6134236850596966E-3</v>
      </c>
      <c r="G58" s="44">
        <f t="shared" si="3"/>
        <v>0.37963859309454662</v>
      </c>
      <c r="H58" s="31">
        <v>3776.56942721421</v>
      </c>
      <c r="I58" s="32">
        <v>7</v>
      </c>
      <c r="J58" s="57"/>
      <c r="K58" s="186">
        <v>7</v>
      </c>
      <c r="L58" s="187"/>
      <c r="M58" s="33" t="s">
        <v>22</v>
      </c>
      <c r="N58" s="35">
        <v>6</v>
      </c>
      <c r="O58" s="2"/>
      <c r="P58" s="36" t="s">
        <v>169</v>
      </c>
      <c r="Q58" s="46">
        <v>69</v>
      </c>
      <c r="R58" s="47">
        <v>6</v>
      </c>
      <c r="T58" s="36" t="s">
        <v>169</v>
      </c>
      <c r="U58" s="48" t="s">
        <v>27</v>
      </c>
      <c r="V58" s="47" t="s">
        <v>27</v>
      </c>
    </row>
    <row r="59" spans="1:22" ht="20" x14ac:dyDescent="0.3">
      <c r="A59" s="25">
        <v>56</v>
      </c>
      <c r="B59" s="40" t="s">
        <v>175</v>
      </c>
      <c r="C59" s="27">
        <v>6145</v>
      </c>
      <c r="D59" s="41">
        <v>287</v>
      </c>
      <c r="E59" s="42">
        <v>4300</v>
      </c>
      <c r="F59" s="43">
        <f t="shared" si="2"/>
        <v>4.6704637917005694E-2</v>
      </c>
      <c r="G59" s="44">
        <f t="shared" si="3"/>
        <v>0.69975589910496339</v>
      </c>
      <c r="H59" s="31">
        <v>1110.7785102227776</v>
      </c>
      <c r="I59" s="32">
        <v>36</v>
      </c>
      <c r="J59" s="57"/>
      <c r="K59" s="186">
        <v>8</v>
      </c>
      <c r="L59" s="187"/>
      <c r="M59" s="33" t="s">
        <v>78</v>
      </c>
      <c r="N59" s="35">
        <v>5</v>
      </c>
      <c r="O59" s="2"/>
      <c r="P59" s="36" t="s">
        <v>171</v>
      </c>
      <c r="Q59" s="46">
        <v>49</v>
      </c>
      <c r="R59" s="47">
        <v>0</v>
      </c>
      <c r="T59" s="36" t="s">
        <v>171</v>
      </c>
      <c r="U59" s="48" t="s">
        <v>27</v>
      </c>
      <c r="V59" s="47" t="s">
        <v>27</v>
      </c>
    </row>
    <row r="60" spans="1:22" ht="20.5" thickBot="1" x14ac:dyDescent="0.35">
      <c r="A60" s="25">
        <v>57</v>
      </c>
      <c r="B60" s="40" t="s">
        <v>172</v>
      </c>
      <c r="C60" s="27">
        <v>5689</v>
      </c>
      <c r="D60" s="41">
        <v>34</v>
      </c>
      <c r="E60" s="42">
        <v>2531</v>
      </c>
      <c r="F60" s="43">
        <f t="shared" si="2"/>
        <v>5.9764457725435052E-3</v>
      </c>
      <c r="G60" s="44">
        <f t="shared" si="3"/>
        <v>0.44489365442081208</v>
      </c>
      <c r="H60" s="31">
        <v>306.66104553574235</v>
      </c>
      <c r="I60" s="32">
        <v>59</v>
      </c>
      <c r="J60" s="57"/>
      <c r="K60" s="186">
        <v>9</v>
      </c>
      <c r="L60" s="187"/>
      <c r="M60" s="33" t="s">
        <v>51</v>
      </c>
      <c r="N60" s="35">
        <v>3</v>
      </c>
      <c r="O60" s="2"/>
      <c r="P60" s="61" t="s">
        <v>173</v>
      </c>
      <c r="Q60" s="62">
        <v>19</v>
      </c>
      <c r="R60" s="63">
        <v>2</v>
      </c>
      <c r="T60" s="64" t="s">
        <v>173</v>
      </c>
      <c r="U60" s="65" t="s">
        <v>27</v>
      </c>
      <c r="V60" s="66" t="s">
        <v>27</v>
      </c>
    </row>
    <row r="61" spans="1:22" ht="15.65" customHeight="1" thickTop="1" x14ac:dyDescent="0.3">
      <c r="A61" s="25">
        <v>58</v>
      </c>
      <c r="B61" s="40" t="s">
        <v>160</v>
      </c>
      <c r="C61" s="27">
        <v>5639</v>
      </c>
      <c r="D61" s="41">
        <v>136</v>
      </c>
      <c r="E61" s="42">
        <v>691</v>
      </c>
      <c r="F61" s="43">
        <f t="shared" si="2"/>
        <v>2.4117751374357156E-2</v>
      </c>
      <c r="G61" s="44">
        <f t="shared" si="3"/>
        <v>0.12253945735059407</v>
      </c>
      <c r="H61" s="31">
        <v>148.23186123331746</v>
      </c>
      <c r="I61" s="32">
        <v>85</v>
      </c>
      <c r="J61" s="57"/>
      <c r="K61" s="186">
        <v>10</v>
      </c>
      <c r="L61" s="187"/>
      <c r="M61" s="33" t="s">
        <v>102</v>
      </c>
      <c r="N61" s="52">
        <v>3</v>
      </c>
    </row>
    <row r="62" spans="1:22" ht="20" x14ac:dyDescent="0.3">
      <c r="A62" s="25">
        <v>59</v>
      </c>
      <c r="B62" s="40" t="s">
        <v>177</v>
      </c>
      <c r="C62" s="27">
        <v>5553</v>
      </c>
      <c r="D62" s="41">
        <v>194</v>
      </c>
      <c r="E62" s="42">
        <v>2228</v>
      </c>
      <c r="F62" s="43">
        <f t="shared" si="2"/>
        <v>3.4936070592472536E-2</v>
      </c>
      <c r="G62" s="44">
        <f t="shared" si="3"/>
        <v>0.4012245632991176</v>
      </c>
      <c r="H62" s="31">
        <v>1373.3956955063275</v>
      </c>
      <c r="I62" s="32">
        <v>31</v>
      </c>
      <c r="J62" s="57"/>
      <c r="K62" s="186">
        <v>11</v>
      </c>
      <c r="L62" s="187"/>
      <c r="M62" s="142" t="s">
        <v>45</v>
      </c>
      <c r="N62" s="35">
        <v>2</v>
      </c>
      <c r="P62" s="185" t="s">
        <v>340</v>
      </c>
      <c r="Q62" s="185"/>
      <c r="R62" s="185"/>
      <c r="T62" s="185" t="s">
        <v>340</v>
      </c>
      <c r="U62" s="185"/>
      <c r="V62" s="185"/>
    </row>
    <row r="63" spans="1:22" ht="15.65" customHeight="1" x14ac:dyDescent="0.3">
      <c r="A63" s="25">
        <v>60</v>
      </c>
      <c r="B63" s="40" t="s">
        <v>178</v>
      </c>
      <c r="C63" s="27">
        <v>5530</v>
      </c>
      <c r="D63" s="41">
        <v>24</v>
      </c>
      <c r="E63" s="42">
        <v>674</v>
      </c>
      <c r="F63" s="43">
        <f t="shared" si="2"/>
        <v>4.3399638336347199E-3</v>
      </c>
      <c r="G63" s="44">
        <f t="shared" si="3"/>
        <v>0.12188065099457504</v>
      </c>
      <c r="H63" s="31">
        <v>181.80111050561882</v>
      </c>
      <c r="I63" s="32">
        <v>75</v>
      </c>
      <c r="J63" s="57"/>
      <c r="K63" s="186">
        <v>12</v>
      </c>
      <c r="L63" s="187"/>
      <c r="M63" s="33" t="s">
        <v>25</v>
      </c>
      <c r="N63" s="35">
        <v>2</v>
      </c>
      <c r="P63" s="185"/>
      <c r="Q63" s="185"/>
      <c r="R63" s="185"/>
      <c r="T63" s="185"/>
      <c r="U63" s="185"/>
      <c r="V63" s="185"/>
    </row>
    <row r="64" spans="1:22" ht="20" x14ac:dyDescent="0.3">
      <c r="A64" s="25">
        <v>61</v>
      </c>
      <c r="B64" s="40" t="s">
        <v>174</v>
      </c>
      <c r="C64" s="27">
        <v>5162</v>
      </c>
      <c r="D64" s="41">
        <v>167</v>
      </c>
      <c r="E64" s="42">
        <v>1180</v>
      </c>
      <c r="F64" s="43">
        <f t="shared" si="2"/>
        <v>3.2351801627276251E-2</v>
      </c>
      <c r="G64" s="44">
        <f t="shared" si="3"/>
        <v>0.22859356838434716</v>
      </c>
      <c r="H64" s="31">
        <v>25.686243805774996</v>
      </c>
      <c r="I64" s="32">
        <v>121</v>
      </c>
      <c r="J64" s="57"/>
      <c r="K64" s="186">
        <v>13</v>
      </c>
      <c r="L64" s="187"/>
      <c r="M64" s="33" t="s">
        <v>117</v>
      </c>
      <c r="N64" s="35">
        <v>2</v>
      </c>
      <c r="P64" s="185" t="s">
        <v>179</v>
      </c>
      <c r="Q64" s="185"/>
      <c r="R64" s="185"/>
      <c r="T64" s="185" t="s">
        <v>180</v>
      </c>
      <c r="U64" s="185"/>
      <c r="V64" s="185"/>
    </row>
    <row r="65" spans="1:22" ht="15.65" customHeight="1" x14ac:dyDescent="0.3">
      <c r="A65" s="25">
        <v>62</v>
      </c>
      <c r="B65" s="40" t="s">
        <v>181</v>
      </c>
      <c r="C65" s="27">
        <v>4341</v>
      </c>
      <c r="D65" s="41">
        <v>18</v>
      </c>
      <c r="E65" s="42">
        <v>1303</v>
      </c>
      <c r="F65" s="43">
        <f t="shared" si="2"/>
        <v>4.1465100207325502E-3</v>
      </c>
      <c r="G65" s="44">
        <f t="shared" si="3"/>
        <v>0.30016125316747294</v>
      </c>
      <c r="H65" s="31">
        <v>872.56526953040668</v>
      </c>
      <c r="I65" s="32">
        <v>39</v>
      </c>
      <c r="J65" s="57"/>
      <c r="K65" s="186">
        <v>14</v>
      </c>
      <c r="L65" s="187"/>
      <c r="M65" s="33" t="s">
        <v>75</v>
      </c>
      <c r="N65" s="35">
        <v>1</v>
      </c>
      <c r="P65" s="185"/>
      <c r="Q65" s="185"/>
      <c r="R65" s="185"/>
      <c r="T65" s="185"/>
      <c r="U65" s="185"/>
      <c r="V65" s="185"/>
    </row>
    <row r="66" spans="1:22" ht="20" x14ac:dyDescent="0.3">
      <c r="A66" s="25">
        <v>63</v>
      </c>
      <c r="B66" s="40" t="s">
        <v>184</v>
      </c>
      <c r="C66" s="27">
        <v>3915</v>
      </c>
      <c r="D66" s="41">
        <v>103</v>
      </c>
      <c r="E66" s="42">
        <v>3665</v>
      </c>
      <c r="F66" s="43">
        <f t="shared" si="2"/>
        <v>2.6309067688378034E-2</v>
      </c>
      <c r="G66" s="44">
        <f t="shared" si="3"/>
        <v>0.93614303959131551</v>
      </c>
      <c r="H66" s="31" t="s">
        <v>185</v>
      </c>
      <c r="I66" s="32" t="s">
        <v>185</v>
      </c>
      <c r="J66" s="57"/>
      <c r="K66" s="186">
        <v>15</v>
      </c>
      <c r="L66" s="187"/>
      <c r="M66" s="33" t="s">
        <v>72</v>
      </c>
      <c r="N66" s="35">
        <v>0</v>
      </c>
      <c r="P66" s="185" t="s">
        <v>140</v>
      </c>
      <c r="Q66" s="185"/>
      <c r="R66" s="185"/>
      <c r="T66" s="185" t="s">
        <v>140</v>
      </c>
      <c r="U66" s="185"/>
      <c r="V66" s="185"/>
    </row>
    <row r="67" spans="1:22" ht="20" x14ac:dyDescent="0.3">
      <c r="A67" s="25">
        <v>64</v>
      </c>
      <c r="B67" s="40" t="s">
        <v>182</v>
      </c>
      <c r="C67" s="27">
        <v>3860</v>
      </c>
      <c r="D67" s="41">
        <v>49</v>
      </c>
      <c r="E67" s="42">
        <v>1572</v>
      </c>
      <c r="F67" s="43">
        <f t="shared" si="2"/>
        <v>1.2694300518134714E-2</v>
      </c>
      <c r="G67" s="44">
        <f t="shared" si="3"/>
        <v>0.40725388601036272</v>
      </c>
      <c r="H67" s="31">
        <v>1305.0544488325679</v>
      </c>
      <c r="I67" s="32">
        <v>34</v>
      </c>
      <c r="J67" s="57"/>
      <c r="K67" s="186">
        <v>16</v>
      </c>
      <c r="L67" s="187"/>
      <c r="M67" s="33" t="s">
        <v>90</v>
      </c>
      <c r="N67" s="35">
        <v>0</v>
      </c>
      <c r="P67" s="185"/>
      <c r="Q67" s="185"/>
      <c r="R67" s="185"/>
      <c r="T67" s="185"/>
      <c r="U67" s="185"/>
      <c r="V67" s="185"/>
    </row>
    <row r="68" spans="1:22" ht="20" x14ac:dyDescent="0.3">
      <c r="A68" s="25">
        <v>65</v>
      </c>
      <c r="B68" s="40" t="s">
        <v>187</v>
      </c>
      <c r="C68" s="27">
        <v>3417</v>
      </c>
      <c r="D68" s="41">
        <v>442</v>
      </c>
      <c r="E68" s="42">
        <v>1287</v>
      </c>
      <c r="F68" s="43">
        <f t="shared" si="2"/>
        <v>0.12935323383084577</v>
      </c>
      <c r="G68" s="44">
        <f t="shared" si="3"/>
        <v>0.37664618086040386</v>
      </c>
      <c r="H68" s="31">
        <v>352.82532337932935</v>
      </c>
      <c r="I68" s="32">
        <v>55</v>
      </c>
      <c r="J68" s="57"/>
      <c r="K68" s="186">
        <v>17</v>
      </c>
      <c r="L68" s="187"/>
      <c r="M68" s="33" t="s">
        <v>87</v>
      </c>
      <c r="N68" s="35">
        <v>0</v>
      </c>
      <c r="P68" s="185"/>
      <c r="Q68" s="185"/>
      <c r="R68" s="185"/>
      <c r="T68" s="185"/>
      <c r="U68" s="185"/>
      <c r="V68" s="185"/>
    </row>
    <row r="69" spans="1:22" ht="20" x14ac:dyDescent="0.3">
      <c r="A69" s="25">
        <v>66</v>
      </c>
      <c r="B69" s="40" t="s">
        <v>183</v>
      </c>
      <c r="C69" s="27">
        <v>3372</v>
      </c>
      <c r="D69" s="41">
        <v>152</v>
      </c>
      <c r="E69" s="42">
        <v>356</v>
      </c>
      <c r="F69" s="43">
        <f t="shared" ref="F69:F132" si="4">D69/C69</f>
        <v>4.5077105575326216E-2</v>
      </c>
      <c r="G69" s="44">
        <f t="shared" si="3"/>
        <v>0.1055753262158956</v>
      </c>
      <c r="H69" s="31">
        <v>292.88375850118558</v>
      </c>
      <c r="I69" s="32">
        <v>61</v>
      </c>
      <c r="J69" s="57"/>
      <c r="K69" s="186">
        <v>18</v>
      </c>
      <c r="L69" s="187"/>
      <c r="M69" s="33" t="s">
        <v>57</v>
      </c>
      <c r="N69" s="35">
        <v>0</v>
      </c>
    </row>
    <row r="70" spans="1:22" ht="20" x14ac:dyDescent="0.3">
      <c r="A70" s="25">
        <v>67</v>
      </c>
      <c r="B70" s="40" t="s">
        <v>186</v>
      </c>
      <c r="C70" s="27">
        <v>3143</v>
      </c>
      <c r="D70" s="59">
        <v>115</v>
      </c>
      <c r="E70" s="42">
        <v>2028</v>
      </c>
      <c r="F70" s="43">
        <f t="shared" si="4"/>
        <v>3.6589245943366211E-2</v>
      </c>
      <c r="G70" s="44">
        <f t="shared" ref="G70:G133" si="5">E70/C70</f>
        <v>0.64524339802736241</v>
      </c>
      <c r="H70" s="31">
        <v>79.954651492225224</v>
      </c>
      <c r="I70" s="32">
        <v>101</v>
      </c>
      <c r="J70" s="57"/>
      <c r="K70" s="186">
        <v>19</v>
      </c>
      <c r="L70" s="187"/>
      <c r="M70" s="33" t="s">
        <v>93</v>
      </c>
      <c r="N70" s="35">
        <v>0</v>
      </c>
    </row>
    <row r="71" spans="1:22" ht="20" x14ac:dyDescent="0.3">
      <c r="A71" s="25">
        <v>68</v>
      </c>
      <c r="B71" s="40" t="s">
        <v>190</v>
      </c>
      <c r="C71" s="27">
        <v>3025</v>
      </c>
      <c r="D71" s="41">
        <v>56</v>
      </c>
      <c r="E71" s="42">
        <v>2854</v>
      </c>
      <c r="F71" s="43">
        <f t="shared" si="4"/>
        <v>1.8512396694214877E-2</v>
      </c>
      <c r="G71" s="44">
        <f t="shared" si="5"/>
        <v>0.94347107438016531</v>
      </c>
      <c r="H71" s="31">
        <v>43.446674528336445</v>
      </c>
      <c r="I71" s="32">
        <v>110</v>
      </c>
      <c r="J71" s="57"/>
      <c r="K71" s="186">
        <v>20</v>
      </c>
      <c r="L71" s="187"/>
      <c r="M71" s="33" t="s">
        <v>32</v>
      </c>
      <c r="N71" s="35">
        <v>0</v>
      </c>
    </row>
    <row r="72" spans="1:22" ht="20" x14ac:dyDescent="0.3">
      <c r="A72" s="25">
        <v>69</v>
      </c>
      <c r="B72" s="40" t="s">
        <v>188</v>
      </c>
      <c r="C72" s="27">
        <v>2954</v>
      </c>
      <c r="D72" s="41">
        <v>139</v>
      </c>
      <c r="E72" s="42">
        <v>1553</v>
      </c>
      <c r="F72" s="43">
        <f t="shared" si="4"/>
        <v>4.7054840893703452E-2</v>
      </c>
      <c r="G72" s="44">
        <f t="shared" si="5"/>
        <v>0.52572782667569395</v>
      </c>
      <c r="H72" s="31">
        <v>114.15816277238162</v>
      </c>
      <c r="I72" s="32">
        <v>91</v>
      </c>
      <c r="J72" s="57"/>
      <c r="K72" s="186">
        <v>21</v>
      </c>
      <c r="L72" s="187"/>
      <c r="M72" s="33" t="s">
        <v>63</v>
      </c>
      <c r="N72" s="35">
        <v>0</v>
      </c>
    </row>
    <row r="73" spans="1:22" ht="15" customHeight="1" x14ac:dyDescent="0.3">
      <c r="A73" s="25">
        <v>70</v>
      </c>
      <c r="B73" s="40" t="s">
        <v>189</v>
      </c>
      <c r="C73" s="27">
        <v>2879</v>
      </c>
      <c r="D73" s="41">
        <v>35</v>
      </c>
      <c r="E73" s="42">
        <v>1833</v>
      </c>
      <c r="F73" s="43">
        <f t="shared" si="4"/>
        <v>1.2156998957971519E-2</v>
      </c>
      <c r="G73" s="44">
        <f t="shared" si="5"/>
        <v>0.63667940257033695</v>
      </c>
      <c r="H73" s="31">
        <v>286.53272315166481</v>
      </c>
      <c r="I73" s="32">
        <v>62</v>
      </c>
      <c r="J73" s="57"/>
      <c r="K73" s="186">
        <v>22</v>
      </c>
      <c r="L73" s="187"/>
      <c r="M73" s="33" t="s">
        <v>42</v>
      </c>
      <c r="N73" s="35">
        <v>0</v>
      </c>
    </row>
    <row r="74" spans="1:22" ht="20" x14ac:dyDescent="0.3">
      <c r="A74" s="25">
        <v>71</v>
      </c>
      <c r="B74" s="40" t="s">
        <v>194</v>
      </c>
      <c r="C74" s="27">
        <v>2770</v>
      </c>
      <c r="D74" s="41">
        <v>156</v>
      </c>
      <c r="E74" s="42">
        <v>1374</v>
      </c>
      <c r="F74" s="43">
        <f t="shared" si="4"/>
        <v>5.6317689530685923E-2</v>
      </c>
      <c r="G74" s="44">
        <f t="shared" si="5"/>
        <v>0.49602888086642599</v>
      </c>
      <c r="H74" s="31">
        <v>264.47814976051359</v>
      </c>
      <c r="I74" s="32">
        <v>66</v>
      </c>
      <c r="J74" s="57"/>
      <c r="K74" s="186">
        <v>23</v>
      </c>
      <c r="L74" s="187"/>
      <c r="M74" s="33" t="s">
        <v>66</v>
      </c>
      <c r="N74" s="35">
        <v>0</v>
      </c>
    </row>
    <row r="75" spans="1:22" ht="20" x14ac:dyDescent="0.3">
      <c r="A75" s="25">
        <v>72</v>
      </c>
      <c r="B75" s="40" t="s">
        <v>192</v>
      </c>
      <c r="C75" s="27">
        <v>2652</v>
      </c>
      <c r="D75" s="41">
        <v>11</v>
      </c>
      <c r="E75" s="42">
        <v>2136</v>
      </c>
      <c r="F75" s="43">
        <f t="shared" si="4"/>
        <v>4.1478129713423831E-3</v>
      </c>
      <c r="G75" s="44">
        <f t="shared" si="5"/>
        <v>0.80542986425339369</v>
      </c>
      <c r="H75" s="31">
        <v>80.408187372664301</v>
      </c>
      <c r="I75" s="32">
        <v>100</v>
      </c>
      <c r="J75" s="57"/>
      <c r="K75" s="186">
        <v>24</v>
      </c>
      <c r="L75" s="187"/>
      <c r="M75" s="33" t="s">
        <v>105</v>
      </c>
      <c r="N75" s="35">
        <v>0</v>
      </c>
    </row>
    <row r="76" spans="1:22" ht="20" x14ac:dyDescent="0.3">
      <c r="A76" s="25">
        <v>73</v>
      </c>
      <c r="B76" s="40" t="s">
        <v>193</v>
      </c>
      <c r="C76" s="27">
        <v>2473</v>
      </c>
      <c r="D76" s="41">
        <v>15</v>
      </c>
      <c r="E76" s="42">
        <v>895</v>
      </c>
      <c r="F76" s="43">
        <f t="shared" si="4"/>
        <v>6.0655074807925598E-3</v>
      </c>
      <c r="G76" s="44">
        <f t="shared" si="5"/>
        <v>0.36190861302062272</v>
      </c>
      <c r="H76" s="31">
        <v>193.63811487148553</v>
      </c>
      <c r="I76" s="32">
        <v>73</v>
      </c>
      <c r="J76" s="57"/>
      <c r="K76" s="186">
        <v>25</v>
      </c>
      <c r="L76" s="187"/>
      <c r="M76" s="33" t="s">
        <v>108</v>
      </c>
      <c r="N76" s="35">
        <v>0</v>
      </c>
    </row>
    <row r="77" spans="1:22" ht="20" x14ac:dyDescent="0.3">
      <c r="A77" s="25">
        <v>74</v>
      </c>
      <c r="B77" s="40" t="s">
        <v>191</v>
      </c>
      <c r="C77" s="27">
        <v>2318</v>
      </c>
      <c r="D77" s="41">
        <v>133</v>
      </c>
      <c r="E77" s="42">
        <v>253</v>
      </c>
      <c r="F77" s="43">
        <f t="shared" si="4"/>
        <v>5.737704918032787E-2</v>
      </c>
      <c r="G77" s="44">
        <f t="shared" si="5"/>
        <v>0.10914581535806731</v>
      </c>
      <c r="H77" s="31">
        <v>237.83831037530126</v>
      </c>
      <c r="I77" s="32">
        <v>68</v>
      </c>
      <c r="J77" s="57"/>
      <c r="K77" s="186">
        <v>26</v>
      </c>
      <c r="L77" s="187"/>
      <c r="M77" s="33" t="s">
        <v>81</v>
      </c>
      <c r="N77" s="35">
        <v>0</v>
      </c>
    </row>
    <row r="78" spans="1:22" ht="20" x14ac:dyDescent="0.3">
      <c r="A78" s="25">
        <v>75</v>
      </c>
      <c r="B78" s="40" t="s">
        <v>199</v>
      </c>
      <c r="C78" s="27">
        <v>2221</v>
      </c>
      <c r="D78" s="41">
        <v>94</v>
      </c>
      <c r="E78" s="42">
        <v>1850</v>
      </c>
      <c r="F78" s="43">
        <f t="shared" si="4"/>
        <v>4.2323277802791534E-2</v>
      </c>
      <c r="G78" s="44">
        <f t="shared" si="5"/>
        <v>0.8329581269698334</v>
      </c>
      <c r="H78" s="31">
        <v>537.73281579273578</v>
      </c>
      <c r="I78" s="32">
        <v>46</v>
      </c>
      <c r="J78" s="57"/>
      <c r="K78" s="186">
        <v>27</v>
      </c>
      <c r="L78" s="187"/>
      <c r="M78" s="33" t="s">
        <v>96</v>
      </c>
      <c r="N78" s="35">
        <v>0</v>
      </c>
    </row>
    <row r="79" spans="1:22" ht="20" x14ac:dyDescent="0.3">
      <c r="A79" s="25">
        <v>76</v>
      </c>
      <c r="B79" s="40" t="s">
        <v>197</v>
      </c>
      <c r="C79" s="27">
        <v>2218</v>
      </c>
      <c r="D79" s="41">
        <v>122</v>
      </c>
      <c r="E79" s="42">
        <v>1272</v>
      </c>
      <c r="F79" s="43">
        <f t="shared" si="4"/>
        <v>5.5004508566275923E-2</v>
      </c>
      <c r="G79" s="44">
        <f t="shared" si="5"/>
        <v>0.57348963029756539</v>
      </c>
      <c r="H79" s="31">
        <v>671.91760072705245</v>
      </c>
      <c r="I79" s="32">
        <v>44</v>
      </c>
      <c r="J79" s="57"/>
      <c r="K79" s="186">
        <v>28</v>
      </c>
      <c r="L79" s="187"/>
      <c r="M79" s="33" t="s">
        <v>29</v>
      </c>
      <c r="N79" s="35">
        <v>0</v>
      </c>
    </row>
    <row r="80" spans="1:22" ht="20" x14ac:dyDescent="0.3">
      <c r="A80" s="25">
        <v>77</v>
      </c>
      <c r="B80" s="40" t="s">
        <v>196</v>
      </c>
      <c r="C80" s="27">
        <v>2189</v>
      </c>
      <c r="D80" s="41">
        <v>23</v>
      </c>
      <c r="E80" s="42">
        <v>842</v>
      </c>
      <c r="F80" s="43">
        <f t="shared" si="4"/>
        <v>1.0507080858839652E-2</v>
      </c>
      <c r="G80" s="44">
        <f t="shared" si="5"/>
        <v>0.38465052535404293</v>
      </c>
      <c r="H80" s="31">
        <v>134.32444194300029</v>
      </c>
      <c r="I80" s="32">
        <v>87</v>
      </c>
      <c r="J80" s="57"/>
      <c r="K80" s="186">
        <v>29</v>
      </c>
      <c r="L80" s="187"/>
      <c r="M80" s="33" t="s">
        <v>38</v>
      </c>
      <c r="N80" s="35">
        <v>0</v>
      </c>
    </row>
    <row r="81" spans="1:15" ht="20" x14ac:dyDescent="0.3">
      <c r="A81" s="25">
        <v>78</v>
      </c>
      <c r="B81" s="40" t="s">
        <v>198</v>
      </c>
      <c r="C81" s="27">
        <v>2138</v>
      </c>
      <c r="D81" s="41">
        <v>102</v>
      </c>
      <c r="E81" s="42">
        <v>545</v>
      </c>
      <c r="F81" s="43">
        <f t="shared" si="4"/>
        <v>4.7708138447146865E-2</v>
      </c>
      <c r="G81" s="44">
        <f t="shared" si="5"/>
        <v>0.25491113189897102</v>
      </c>
      <c r="H81" s="31">
        <v>305.4233792311245</v>
      </c>
      <c r="I81" s="32">
        <v>60</v>
      </c>
      <c r="J81" s="57"/>
      <c r="K81" s="186">
        <v>30</v>
      </c>
      <c r="L81" s="187"/>
      <c r="M81" s="33" t="s">
        <v>48</v>
      </c>
      <c r="N81" s="35">
        <v>0</v>
      </c>
    </row>
    <row r="82" spans="1:15" ht="20" x14ac:dyDescent="0.3">
      <c r="A82" s="25">
        <v>79</v>
      </c>
      <c r="B82" s="40" t="s">
        <v>200</v>
      </c>
      <c r="C82" s="27">
        <v>1971</v>
      </c>
      <c r="D82" s="41">
        <v>24</v>
      </c>
      <c r="E82" s="42">
        <v>930</v>
      </c>
      <c r="F82" s="43">
        <f t="shared" si="4"/>
        <v>1.2176560121765601E-2</v>
      </c>
      <c r="G82" s="44">
        <f t="shared" si="5"/>
        <v>0.47184170471841702</v>
      </c>
      <c r="H82" s="31">
        <v>390.48562266013232</v>
      </c>
      <c r="I82" s="32">
        <v>54</v>
      </c>
      <c r="J82" s="57"/>
      <c r="K82" s="186">
        <v>31</v>
      </c>
      <c r="L82" s="187"/>
      <c r="M82" s="33" t="s">
        <v>114</v>
      </c>
      <c r="N82" s="35">
        <v>0</v>
      </c>
    </row>
    <row r="83" spans="1:15" ht="20" x14ac:dyDescent="0.3">
      <c r="A83" s="25">
        <v>80</v>
      </c>
      <c r="B83" s="40" t="s">
        <v>203</v>
      </c>
      <c r="C83" s="27">
        <v>1830</v>
      </c>
      <c r="D83" s="41">
        <v>79</v>
      </c>
      <c r="E83" s="42">
        <v>1383</v>
      </c>
      <c r="F83" s="43">
        <f t="shared" si="4"/>
        <v>4.3169398907103827E-2</v>
      </c>
      <c r="G83" s="44">
        <f t="shared" si="5"/>
        <v>0.75573770491803283</v>
      </c>
      <c r="H83" s="31">
        <v>161.46845590186177</v>
      </c>
      <c r="I83" s="32">
        <v>82</v>
      </c>
      <c r="J83" s="57"/>
      <c r="K83" s="186">
        <v>32</v>
      </c>
      <c r="L83" s="187"/>
      <c r="M83" s="33" t="s">
        <v>120</v>
      </c>
      <c r="N83" s="35">
        <v>0</v>
      </c>
    </row>
    <row r="84" spans="1:15" ht="20" x14ac:dyDescent="0.3">
      <c r="A84" s="25">
        <v>81</v>
      </c>
      <c r="B84" s="40" t="s">
        <v>195</v>
      </c>
      <c r="C84" s="27">
        <v>1818</v>
      </c>
      <c r="D84" s="41">
        <v>90</v>
      </c>
      <c r="E84" s="42">
        <v>198</v>
      </c>
      <c r="F84" s="43">
        <f t="shared" si="4"/>
        <v>4.9504950495049507E-2</v>
      </c>
      <c r="G84" s="44">
        <f t="shared" si="5"/>
        <v>0.10891089108910891</v>
      </c>
      <c r="H84" s="31">
        <v>42.463501592661601</v>
      </c>
      <c r="I84" s="32">
        <v>112</v>
      </c>
      <c r="J84" s="57"/>
      <c r="K84" s="186">
        <v>33</v>
      </c>
      <c r="L84" s="187"/>
      <c r="M84" s="143" t="s">
        <v>123</v>
      </c>
      <c r="N84" s="144">
        <v>0</v>
      </c>
    </row>
    <row r="85" spans="1:15" ht="24" customHeight="1" thickBot="1" x14ac:dyDescent="0.35">
      <c r="A85" s="25">
        <v>82</v>
      </c>
      <c r="B85" s="40" t="s">
        <v>205</v>
      </c>
      <c r="C85" s="27">
        <v>1802</v>
      </c>
      <c r="D85" s="41">
        <v>10</v>
      </c>
      <c r="E85" s="42">
        <v>1780</v>
      </c>
      <c r="F85" s="43">
        <f t="shared" si="4"/>
        <v>5.5493895671476137E-3</v>
      </c>
      <c r="G85" s="44">
        <f t="shared" si="5"/>
        <v>0.98779134295227522</v>
      </c>
      <c r="H85" s="31" t="s">
        <v>185</v>
      </c>
      <c r="I85" s="32" t="s">
        <v>185</v>
      </c>
      <c r="J85" s="57"/>
      <c r="K85" s="188">
        <v>34</v>
      </c>
      <c r="L85" s="189"/>
      <c r="M85" s="54" t="s">
        <v>111</v>
      </c>
      <c r="N85" s="56">
        <v>0</v>
      </c>
    </row>
    <row r="86" spans="1:15" x14ac:dyDescent="0.3">
      <c r="A86" s="25">
        <v>83</v>
      </c>
      <c r="B86" s="40" t="s">
        <v>206</v>
      </c>
      <c r="C86" s="27">
        <v>1758</v>
      </c>
      <c r="D86" s="41">
        <v>62</v>
      </c>
      <c r="E86" s="42">
        <v>909</v>
      </c>
      <c r="F86" s="43">
        <f t="shared" si="4"/>
        <v>3.5267349260523322E-2</v>
      </c>
      <c r="G86" s="44">
        <f t="shared" si="5"/>
        <v>0.51706484641638228</v>
      </c>
      <c r="H86" s="31">
        <v>1326.1438934015669</v>
      </c>
      <c r="I86" s="32">
        <v>33</v>
      </c>
      <c r="J86" s="57"/>
    </row>
    <row r="87" spans="1:15" ht="18" customHeight="1" x14ac:dyDescent="0.3">
      <c r="A87" s="25">
        <v>84</v>
      </c>
      <c r="B87" s="40" t="s">
        <v>204</v>
      </c>
      <c r="C87" s="27">
        <v>1723</v>
      </c>
      <c r="D87" s="41">
        <v>95</v>
      </c>
      <c r="E87" s="42">
        <v>1235</v>
      </c>
      <c r="F87" s="43">
        <f t="shared" si="4"/>
        <v>5.5136390017411489E-2</v>
      </c>
      <c r="G87" s="44">
        <f t="shared" si="5"/>
        <v>0.7167730702263494</v>
      </c>
      <c r="H87" s="31">
        <v>67.131192701549708</v>
      </c>
      <c r="I87" s="32">
        <v>103</v>
      </c>
      <c r="J87" s="57"/>
      <c r="K87" s="185" t="s">
        <v>341</v>
      </c>
      <c r="L87" s="185"/>
      <c r="M87" s="185"/>
      <c r="N87" s="185"/>
    </row>
    <row r="88" spans="1:15" x14ac:dyDescent="0.3">
      <c r="A88" s="25">
        <v>85</v>
      </c>
      <c r="B88" s="40" t="s">
        <v>201</v>
      </c>
      <c r="C88" s="27">
        <v>1518</v>
      </c>
      <c r="D88" s="41">
        <v>29</v>
      </c>
      <c r="E88" s="42">
        <v>129</v>
      </c>
      <c r="F88" s="43">
        <f t="shared" si="4"/>
        <v>1.9104084321475624E-2</v>
      </c>
      <c r="G88" s="44">
        <f t="shared" si="5"/>
        <v>8.4980237154150193E-2</v>
      </c>
      <c r="H88" s="31">
        <v>86.340893413247755</v>
      </c>
      <c r="I88" s="32">
        <v>97</v>
      </c>
      <c r="J88" s="57"/>
      <c r="K88" s="185"/>
      <c r="L88" s="185"/>
      <c r="M88" s="185"/>
      <c r="N88" s="185"/>
    </row>
    <row r="89" spans="1:15" x14ac:dyDescent="0.3">
      <c r="A89" s="25">
        <v>86</v>
      </c>
      <c r="B89" s="40" t="s">
        <v>209</v>
      </c>
      <c r="C89" s="27">
        <v>1511</v>
      </c>
      <c r="D89" s="41">
        <v>54</v>
      </c>
      <c r="E89" s="42">
        <v>934</v>
      </c>
      <c r="F89" s="43">
        <f t="shared" si="4"/>
        <v>3.5737921906022499E-2</v>
      </c>
      <c r="G89" s="44">
        <f t="shared" si="5"/>
        <v>0.61813368630046328</v>
      </c>
      <c r="H89" s="31">
        <v>547.53776506752547</v>
      </c>
      <c r="I89" s="32">
        <v>45</v>
      </c>
      <c r="J89" s="57"/>
      <c r="K89" s="185"/>
      <c r="L89" s="185"/>
      <c r="M89" s="185"/>
      <c r="N89" s="185"/>
    </row>
    <row r="90" spans="1:15" x14ac:dyDescent="0.3">
      <c r="A90" s="25">
        <v>87</v>
      </c>
      <c r="B90" s="40" t="s">
        <v>214</v>
      </c>
      <c r="C90" s="27">
        <v>1498</v>
      </c>
      <c r="D90" s="41">
        <v>21</v>
      </c>
      <c r="E90" s="42">
        <v>1421</v>
      </c>
      <c r="F90" s="43">
        <f t="shared" si="4"/>
        <v>1.4018691588785047E-2</v>
      </c>
      <c r="G90" s="44">
        <f t="shared" si="5"/>
        <v>0.94859813084112155</v>
      </c>
      <c r="H90" s="31">
        <v>313.18843176433177</v>
      </c>
      <c r="I90" s="32">
        <v>57</v>
      </c>
      <c r="J90" s="57"/>
    </row>
    <row r="91" spans="1:15" x14ac:dyDescent="0.3">
      <c r="A91" s="25">
        <v>88</v>
      </c>
      <c r="B91" s="40" t="s">
        <v>217</v>
      </c>
      <c r="C91" s="27">
        <v>1477</v>
      </c>
      <c r="D91" s="41">
        <v>27</v>
      </c>
      <c r="E91" s="42">
        <v>1112</v>
      </c>
      <c r="F91" s="43">
        <f t="shared" si="4"/>
        <v>1.8280297901150981E-2</v>
      </c>
      <c r="G91" s="44">
        <f t="shared" si="5"/>
        <v>0.75287745429925523</v>
      </c>
      <c r="H91" s="31">
        <v>270.66089085732432</v>
      </c>
      <c r="I91" s="32">
        <v>64</v>
      </c>
      <c r="J91" s="57"/>
    </row>
    <row r="92" spans="1:15" ht="14.5" thickBot="1" x14ac:dyDescent="0.35">
      <c r="A92" s="25">
        <v>89</v>
      </c>
      <c r="B92" s="40" t="s">
        <v>218</v>
      </c>
      <c r="C92" s="27">
        <v>1464</v>
      </c>
      <c r="D92" s="41">
        <v>103</v>
      </c>
      <c r="E92" s="42">
        <v>267</v>
      </c>
      <c r="F92" s="43">
        <f t="shared" si="4"/>
        <v>7.0355191256830596E-2</v>
      </c>
      <c r="G92" s="44">
        <f t="shared" si="5"/>
        <v>0.18237704918032788</v>
      </c>
      <c r="H92" s="31">
        <v>704.30191845299896</v>
      </c>
      <c r="I92" s="32">
        <v>43</v>
      </c>
      <c r="J92" s="57"/>
      <c r="L92" s="190" t="s">
        <v>210</v>
      </c>
      <c r="M92" s="191"/>
      <c r="N92" s="191"/>
      <c r="O92" s="191"/>
    </row>
    <row r="93" spans="1:15" ht="14.5" thickBot="1" x14ac:dyDescent="0.35">
      <c r="A93" s="25">
        <v>90</v>
      </c>
      <c r="B93" s="40" t="s">
        <v>208</v>
      </c>
      <c r="C93" s="27">
        <v>1284</v>
      </c>
      <c r="D93" s="41">
        <v>3</v>
      </c>
      <c r="E93" s="42">
        <v>905</v>
      </c>
      <c r="F93" s="43">
        <f t="shared" si="4"/>
        <v>2.3364485981308409E-3</v>
      </c>
      <c r="G93" s="44">
        <f t="shared" si="5"/>
        <v>0.70482866043613712</v>
      </c>
      <c r="H93" s="31" t="s">
        <v>185</v>
      </c>
      <c r="I93" s="32" t="s">
        <v>185</v>
      </c>
      <c r="J93" s="57"/>
      <c r="L93" s="69" t="s">
        <v>4</v>
      </c>
      <c r="M93" s="70" t="s">
        <v>5</v>
      </c>
      <c r="N93" s="69" t="s">
        <v>212</v>
      </c>
      <c r="O93" s="71" t="s">
        <v>213</v>
      </c>
    </row>
    <row r="94" spans="1:15" x14ac:dyDescent="0.3">
      <c r="A94" s="25">
        <v>91</v>
      </c>
      <c r="B94" s="40" t="s">
        <v>216</v>
      </c>
      <c r="C94" s="27">
        <v>1284</v>
      </c>
      <c r="D94" s="41">
        <v>53</v>
      </c>
      <c r="E94" s="42">
        <v>135</v>
      </c>
      <c r="F94" s="43">
        <f t="shared" si="4"/>
        <v>4.1277258566978191E-2</v>
      </c>
      <c r="G94" s="44">
        <f t="shared" si="5"/>
        <v>0.10514018691588785</v>
      </c>
      <c r="H94" s="31">
        <v>83.144978227865806</v>
      </c>
      <c r="I94" s="32">
        <v>99</v>
      </c>
      <c r="J94" s="57"/>
      <c r="L94" s="72">
        <v>1</v>
      </c>
      <c r="M94" s="73" t="s">
        <v>21</v>
      </c>
      <c r="N94" s="74">
        <v>27125</v>
      </c>
      <c r="O94" s="75">
        <v>1.9503668487248736E-2</v>
      </c>
    </row>
    <row r="95" spans="1:15" x14ac:dyDescent="0.3">
      <c r="A95" s="25">
        <v>92</v>
      </c>
      <c r="B95" s="40" t="s">
        <v>207</v>
      </c>
      <c r="C95" s="27">
        <v>1242</v>
      </c>
      <c r="D95" s="41">
        <v>50</v>
      </c>
      <c r="E95" s="42">
        <v>157</v>
      </c>
      <c r="F95" s="43">
        <f t="shared" si="4"/>
        <v>4.0257648953301126E-2</v>
      </c>
      <c r="G95" s="44">
        <f t="shared" si="5"/>
        <v>0.12640901771336555</v>
      </c>
      <c r="H95" s="31">
        <v>14.310310935058185</v>
      </c>
      <c r="I95" s="32">
        <v>130</v>
      </c>
      <c r="J95" s="57"/>
      <c r="L95" s="76">
        <v>2</v>
      </c>
      <c r="M95" s="77" t="s">
        <v>28</v>
      </c>
      <c r="N95" s="78">
        <v>13028</v>
      </c>
      <c r="O95" s="79">
        <v>6.8519015236382194E-2</v>
      </c>
    </row>
    <row r="96" spans="1:15" x14ac:dyDescent="0.3">
      <c r="A96" s="25">
        <v>93</v>
      </c>
      <c r="B96" s="40" t="s">
        <v>211</v>
      </c>
      <c r="C96" s="27">
        <v>1210</v>
      </c>
      <c r="D96" s="41">
        <v>23</v>
      </c>
      <c r="E96" s="42">
        <v>416</v>
      </c>
      <c r="F96" s="43">
        <f t="shared" si="4"/>
        <v>1.9008264462809916E-2</v>
      </c>
      <c r="G96" s="44">
        <f t="shared" si="5"/>
        <v>0.34380165289256198</v>
      </c>
      <c r="H96" s="31">
        <v>187.49361785670624</v>
      </c>
      <c r="I96" s="32">
        <v>74</v>
      </c>
      <c r="J96" s="57"/>
      <c r="L96" s="76">
        <v>3</v>
      </c>
      <c r="M96" s="77" t="s">
        <v>56</v>
      </c>
      <c r="N96" s="78">
        <v>4298</v>
      </c>
      <c r="O96" s="80">
        <v>5.6325845936099392E-2</v>
      </c>
    </row>
    <row r="97" spans="1:15" x14ac:dyDescent="0.3">
      <c r="A97" s="25">
        <v>94</v>
      </c>
      <c r="B97" s="40" t="s">
        <v>219</v>
      </c>
      <c r="C97" s="27">
        <v>1111</v>
      </c>
      <c r="D97" s="41">
        <v>14</v>
      </c>
      <c r="E97" s="42">
        <v>745</v>
      </c>
      <c r="F97" s="43">
        <f t="shared" si="4"/>
        <v>1.2601260126012601E-2</v>
      </c>
      <c r="G97" s="44">
        <f t="shared" si="5"/>
        <v>0.67056705670567052</v>
      </c>
      <c r="H97" s="31">
        <v>173.1648963114786</v>
      </c>
      <c r="I97" s="32">
        <v>77</v>
      </c>
      <c r="J97" s="57"/>
      <c r="L97" s="76">
        <v>4</v>
      </c>
      <c r="M97" s="77" t="s">
        <v>31</v>
      </c>
      <c r="N97" s="78">
        <v>3456</v>
      </c>
      <c r="O97" s="80">
        <v>1.4962010520163648E-2</v>
      </c>
    </row>
    <row r="98" spans="1:15" x14ac:dyDescent="0.3">
      <c r="A98" s="25">
        <v>95</v>
      </c>
      <c r="B98" s="40" t="s">
        <v>215</v>
      </c>
      <c r="C98" s="27">
        <v>1104</v>
      </c>
      <c r="D98" s="41">
        <v>10</v>
      </c>
      <c r="E98" s="42">
        <v>182</v>
      </c>
      <c r="F98" s="43">
        <f t="shared" si="4"/>
        <v>9.057971014492754E-3</v>
      </c>
      <c r="G98" s="44">
        <f t="shared" si="5"/>
        <v>0.16485507246376813</v>
      </c>
      <c r="H98" s="31">
        <v>508.15183245350335</v>
      </c>
      <c r="I98" s="32">
        <v>47</v>
      </c>
      <c r="J98" s="57"/>
      <c r="L98" s="76">
        <v>5</v>
      </c>
      <c r="M98" s="77" t="s">
        <v>53</v>
      </c>
      <c r="N98" s="78">
        <v>3293</v>
      </c>
      <c r="O98" s="80">
        <v>4.1784037558685448E-2</v>
      </c>
    </row>
    <row r="99" spans="1:15" x14ac:dyDescent="0.3">
      <c r="A99" s="25">
        <v>96</v>
      </c>
      <c r="B99" s="40" t="s">
        <v>221</v>
      </c>
      <c r="C99" s="27">
        <v>1032</v>
      </c>
      <c r="D99" s="41">
        <v>45</v>
      </c>
      <c r="E99" s="42">
        <v>770</v>
      </c>
      <c r="F99" s="43">
        <f t="shared" si="4"/>
        <v>4.3604651162790699E-2</v>
      </c>
      <c r="G99" s="44">
        <f t="shared" si="5"/>
        <v>0.74612403100775193</v>
      </c>
      <c r="H99" s="31">
        <v>88.244959113596494</v>
      </c>
      <c r="I99" s="32">
        <v>96</v>
      </c>
      <c r="J99" s="57"/>
      <c r="L99" s="76">
        <v>6</v>
      </c>
      <c r="M99" s="77" t="s">
        <v>74</v>
      </c>
      <c r="N99" s="78">
        <v>2659</v>
      </c>
      <c r="O99" s="80">
        <v>7.733922806201099E-2</v>
      </c>
    </row>
    <row r="100" spans="1:15" x14ac:dyDescent="0.3">
      <c r="A100" s="25">
        <v>97</v>
      </c>
      <c r="B100" s="40" t="s">
        <v>220</v>
      </c>
      <c r="C100" s="27">
        <v>982</v>
      </c>
      <c r="D100" s="41">
        <v>4</v>
      </c>
      <c r="E100" s="42">
        <v>45</v>
      </c>
      <c r="F100" s="43">
        <f t="shared" si="4"/>
        <v>4.0733197556008143E-3</v>
      </c>
      <c r="G100" s="44">
        <f t="shared" si="5"/>
        <v>4.5824847250509164E-2</v>
      </c>
      <c r="H100" s="31" t="s">
        <v>185</v>
      </c>
      <c r="I100" s="32" t="s">
        <v>185</v>
      </c>
      <c r="J100" s="57"/>
      <c r="L100" s="76">
        <v>7</v>
      </c>
      <c r="M100" s="77" t="s">
        <v>71</v>
      </c>
      <c r="N100" s="78">
        <v>2409</v>
      </c>
      <c r="O100" s="80">
        <v>5.9946249937789277E-2</v>
      </c>
    </row>
    <row r="101" spans="1:15" x14ac:dyDescent="0.3">
      <c r="A101" s="25">
        <v>98</v>
      </c>
      <c r="B101" s="40" t="s">
        <v>224</v>
      </c>
      <c r="C101" s="27">
        <v>962</v>
      </c>
      <c r="D101" s="41">
        <v>19</v>
      </c>
      <c r="E101" s="42">
        <v>627</v>
      </c>
      <c r="F101" s="43">
        <f t="shared" si="4"/>
        <v>1.9750519750519752E-2</v>
      </c>
      <c r="G101" s="44">
        <f t="shared" si="5"/>
        <v>0.65176715176715172</v>
      </c>
      <c r="H101" s="31">
        <v>504.52525589447561</v>
      </c>
      <c r="I101" s="32">
        <v>48</v>
      </c>
      <c r="J101" s="57"/>
      <c r="L101" s="76">
        <v>8</v>
      </c>
      <c r="M101" s="77" t="s">
        <v>65</v>
      </c>
      <c r="N101" s="78">
        <v>2039</v>
      </c>
      <c r="O101" s="80">
        <v>4.5482935534240466E-2</v>
      </c>
    </row>
    <row r="102" spans="1:15" x14ac:dyDescent="0.3">
      <c r="A102" s="25">
        <v>99</v>
      </c>
      <c r="B102" s="40" t="s">
        <v>225</v>
      </c>
      <c r="C102" s="27">
        <v>944</v>
      </c>
      <c r="D102" s="41">
        <v>29</v>
      </c>
      <c r="E102" s="42">
        <v>690</v>
      </c>
      <c r="F102" s="43">
        <f t="shared" si="4"/>
        <v>3.0720338983050849E-2</v>
      </c>
      <c r="G102" s="44">
        <f t="shared" si="5"/>
        <v>0.73093220338983056</v>
      </c>
      <c r="H102" s="31">
        <v>472</v>
      </c>
      <c r="I102" s="32">
        <v>50</v>
      </c>
      <c r="J102" s="57"/>
      <c r="L102" s="76">
        <v>9</v>
      </c>
      <c r="M102" s="77" t="s">
        <v>47</v>
      </c>
      <c r="N102" s="78">
        <v>1635</v>
      </c>
      <c r="O102" s="80">
        <v>1.1424458823036181E-2</v>
      </c>
    </row>
    <row r="103" spans="1:15" x14ac:dyDescent="0.3">
      <c r="A103" s="25">
        <v>100</v>
      </c>
      <c r="B103" s="40" t="s">
        <v>223</v>
      </c>
      <c r="C103" s="27">
        <v>925</v>
      </c>
      <c r="D103" s="41">
        <v>9</v>
      </c>
      <c r="E103" s="42">
        <v>445</v>
      </c>
      <c r="F103" s="43">
        <f t="shared" si="4"/>
        <v>9.7297297297297292E-3</v>
      </c>
      <c r="G103" s="44">
        <f t="shared" si="5"/>
        <v>0.48108108108108111</v>
      </c>
      <c r="H103" s="31">
        <v>43.37889618107674</v>
      </c>
      <c r="I103" s="32">
        <v>111</v>
      </c>
      <c r="J103" s="57"/>
      <c r="L103" s="76">
        <v>10</v>
      </c>
      <c r="M103" s="77" t="s">
        <v>77</v>
      </c>
      <c r="N103" s="78">
        <v>1430</v>
      </c>
      <c r="O103" s="80">
        <v>3.9957527662903766E-2</v>
      </c>
    </row>
    <row r="104" spans="1:15" x14ac:dyDescent="0.3">
      <c r="A104" s="25">
        <v>101</v>
      </c>
      <c r="B104" s="40" t="s">
        <v>222</v>
      </c>
      <c r="C104" s="27">
        <v>913</v>
      </c>
      <c r="D104" s="41">
        <v>3</v>
      </c>
      <c r="E104" s="42">
        <v>26</v>
      </c>
      <c r="F104" s="43">
        <f t="shared" si="4"/>
        <v>3.2858707557502738E-3</v>
      </c>
      <c r="G104" s="44">
        <f t="shared" si="5"/>
        <v>2.8477546549835708E-2</v>
      </c>
      <c r="H104" s="31">
        <v>475.29259386898582</v>
      </c>
      <c r="I104" s="32">
        <v>49</v>
      </c>
      <c r="J104" s="57"/>
      <c r="L104" s="76">
        <v>11</v>
      </c>
      <c r="M104" s="77" t="s">
        <v>62</v>
      </c>
      <c r="N104" s="78">
        <v>1214</v>
      </c>
      <c r="O104" s="80">
        <v>1.6501739886907351E-2</v>
      </c>
    </row>
    <row r="105" spans="1:15" x14ac:dyDescent="0.3">
      <c r="A105" s="25">
        <v>102</v>
      </c>
      <c r="B105" s="40" t="s">
        <v>229</v>
      </c>
      <c r="C105" s="27">
        <v>907</v>
      </c>
      <c r="D105" s="41">
        <v>17</v>
      </c>
      <c r="E105" s="42">
        <v>481</v>
      </c>
      <c r="F105" s="43">
        <f t="shared" si="4"/>
        <v>1.8743109151047408E-2</v>
      </c>
      <c r="G105" s="44">
        <f t="shared" si="5"/>
        <v>0.5303197353914002</v>
      </c>
      <c r="H105" s="31">
        <v>756.73195252695905</v>
      </c>
      <c r="I105" s="32">
        <v>42</v>
      </c>
      <c r="J105" s="57"/>
      <c r="L105" s="76">
        <v>12</v>
      </c>
      <c r="M105" s="77" t="s">
        <v>37</v>
      </c>
      <c r="N105" s="78">
        <v>992</v>
      </c>
      <c r="O105" s="80">
        <v>4.4663761120916331E-3</v>
      </c>
    </row>
    <row r="106" spans="1:15" x14ac:dyDescent="0.3">
      <c r="A106" s="25">
        <v>103</v>
      </c>
      <c r="B106" s="40" t="s">
        <v>202</v>
      </c>
      <c r="C106" s="27">
        <v>907</v>
      </c>
      <c r="D106" s="41">
        <v>29</v>
      </c>
      <c r="E106" s="42" t="s">
        <v>27</v>
      </c>
      <c r="F106" s="43">
        <f t="shared" si="4"/>
        <v>3.1973539140022052E-2</v>
      </c>
      <c r="G106" s="42" t="s">
        <v>27</v>
      </c>
      <c r="H106" s="31">
        <v>97.306967972811549</v>
      </c>
      <c r="I106" s="32">
        <v>95</v>
      </c>
      <c r="J106" s="57"/>
      <c r="L106" s="76">
        <v>13</v>
      </c>
      <c r="M106" s="77" t="s">
        <v>130</v>
      </c>
      <c r="N106" s="78">
        <v>947</v>
      </c>
      <c r="O106" s="80">
        <v>8.587232499093217E-2</v>
      </c>
    </row>
    <row r="107" spans="1:15" x14ac:dyDescent="0.3">
      <c r="A107" s="25">
        <v>104</v>
      </c>
      <c r="B107" s="40" t="s">
        <v>226</v>
      </c>
      <c r="C107" s="27">
        <v>898</v>
      </c>
      <c r="D107" s="41">
        <v>31</v>
      </c>
      <c r="E107" s="42">
        <v>694</v>
      </c>
      <c r="F107" s="43">
        <f t="shared" si="4"/>
        <v>3.4521158129175944E-2</v>
      </c>
      <c r="G107" s="44">
        <f t="shared" si="5"/>
        <v>0.77282850779510026</v>
      </c>
      <c r="H107" s="31">
        <v>311.70630740142809</v>
      </c>
      <c r="I107" s="32">
        <v>58</v>
      </c>
      <c r="J107" s="57"/>
      <c r="L107" s="76">
        <v>14</v>
      </c>
      <c r="M107" s="77" t="s">
        <v>34</v>
      </c>
      <c r="N107" s="78">
        <v>849</v>
      </c>
      <c r="O107" s="80">
        <v>3.7124329335216514E-3</v>
      </c>
    </row>
    <row r="108" spans="1:15" x14ac:dyDescent="0.3">
      <c r="A108" s="25">
        <v>105</v>
      </c>
      <c r="B108" s="40" t="s">
        <v>228</v>
      </c>
      <c r="C108" s="27">
        <v>886</v>
      </c>
      <c r="D108" s="41">
        <v>26</v>
      </c>
      <c r="E108" s="42">
        <v>236</v>
      </c>
      <c r="F108" s="43">
        <f t="shared" si="4"/>
        <v>2.9345372460496615E-2</v>
      </c>
      <c r="G108" s="44">
        <f t="shared" si="5"/>
        <v>0.26636568848758463</v>
      </c>
      <c r="H108" s="31">
        <v>129.23528158194486</v>
      </c>
      <c r="I108" s="32">
        <v>88</v>
      </c>
      <c r="J108" s="57"/>
      <c r="L108" s="76">
        <v>15</v>
      </c>
      <c r="M108" s="77" t="s">
        <v>40</v>
      </c>
      <c r="N108" s="78">
        <v>810</v>
      </c>
      <c r="O108" s="80">
        <v>4.5458627037219951E-3</v>
      </c>
    </row>
    <row r="109" spans="1:15" x14ac:dyDescent="0.3">
      <c r="A109" s="25">
        <v>106</v>
      </c>
      <c r="B109" s="40" t="s">
        <v>230</v>
      </c>
      <c r="C109" s="27">
        <v>876</v>
      </c>
      <c r="D109" s="41">
        <v>50</v>
      </c>
      <c r="E109" s="81">
        <v>677</v>
      </c>
      <c r="F109" s="43">
        <f t="shared" si="4"/>
        <v>5.7077625570776253E-2</v>
      </c>
      <c r="G109" s="44">
        <f t="shared" si="5"/>
        <v>0.77283105022831056</v>
      </c>
      <c r="H109" s="31">
        <v>37.579284891089785</v>
      </c>
      <c r="I109" s="32">
        <v>115</v>
      </c>
      <c r="J109" s="57"/>
      <c r="L109" s="76">
        <v>16</v>
      </c>
      <c r="M109" s="77" t="s">
        <v>127</v>
      </c>
      <c r="N109" s="78">
        <v>680</v>
      </c>
      <c r="O109" s="80">
        <v>5.2590873936581593E-2</v>
      </c>
    </row>
    <row r="110" spans="1:15" x14ac:dyDescent="0.3">
      <c r="A110" s="25">
        <v>107</v>
      </c>
      <c r="B110" s="40" t="s">
        <v>232</v>
      </c>
      <c r="C110" s="27">
        <v>830</v>
      </c>
      <c r="D110" s="41">
        <v>8</v>
      </c>
      <c r="E110" s="81">
        <v>535</v>
      </c>
      <c r="F110" s="43">
        <f t="shared" si="4"/>
        <v>9.6385542168674707E-3</v>
      </c>
      <c r="G110" s="44">
        <f t="shared" si="5"/>
        <v>0.64457831325301207</v>
      </c>
      <c r="H110" s="31">
        <v>164.43585327646363</v>
      </c>
      <c r="I110" s="32">
        <v>81</v>
      </c>
      <c r="J110" s="57"/>
      <c r="L110" s="76">
        <v>17</v>
      </c>
      <c r="M110" s="77" t="s">
        <v>92</v>
      </c>
      <c r="N110" s="78">
        <v>673</v>
      </c>
      <c r="O110" s="80">
        <v>2.4114085062166325E-2</v>
      </c>
    </row>
    <row r="111" spans="1:15" x14ac:dyDescent="0.3">
      <c r="A111" s="25">
        <v>108</v>
      </c>
      <c r="B111" s="40" t="s">
        <v>231</v>
      </c>
      <c r="C111" s="27">
        <v>779</v>
      </c>
      <c r="D111" s="41">
        <v>46</v>
      </c>
      <c r="E111" s="42">
        <v>436</v>
      </c>
      <c r="F111" s="43">
        <f t="shared" si="4"/>
        <v>5.9050064184852376E-2</v>
      </c>
      <c r="G111" s="44">
        <f t="shared" si="5"/>
        <v>0.55969191270860075</v>
      </c>
      <c r="H111" s="31">
        <v>39.627570024688637</v>
      </c>
      <c r="I111" s="32">
        <v>113</v>
      </c>
      <c r="J111" s="57"/>
      <c r="L111" s="76">
        <v>18</v>
      </c>
      <c r="M111" s="77" t="s">
        <v>125</v>
      </c>
      <c r="N111" s="78">
        <v>665</v>
      </c>
      <c r="O111" s="80">
        <v>5.507702501242339E-2</v>
      </c>
    </row>
    <row r="112" spans="1:15" x14ac:dyDescent="0.3">
      <c r="A112" s="25">
        <v>109</v>
      </c>
      <c r="B112" s="40" t="s">
        <v>236</v>
      </c>
      <c r="C112" s="27">
        <v>773</v>
      </c>
      <c r="D112" s="41">
        <v>51</v>
      </c>
      <c r="E112" s="42">
        <v>592</v>
      </c>
      <c r="F112" s="43">
        <f t="shared" si="4"/>
        <v>6.5976714100905567E-2</v>
      </c>
      <c r="G112" s="44">
        <f t="shared" si="5"/>
        <v>0.76584734799482534</v>
      </c>
      <c r="H112" s="31">
        <v>38.038758985734141</v>
      </c>
      <c r="I112" s="32">
        <v>114</v>
      </c>
      <c r="J112" s="57"/>
      <c r="L112" s="76">
        <v>19</v>
      </c>
      <c r="M112" s="77" t="s">
        <v>116</v>
      </c>
      <c r="N112" s="78">
        <v>483</v>
      </c>
      <c r="O112" s="80">
        <v>2.8669792841455453E-2</v>
      </c>
    </row>
    <row r="113" spans="1:36" ht="14.5" thickBot="1" x14ac:dyDescent="0.35">
      <c r="A113" s="25">
        <v>110</v>
      </c>
      <c r="B113" s="40" t="s">
        <v>237</v>
      </c>
      <c r="C113" s="27">
        <v>761</v>
      </c>
      <c r="D113" s="41">
        <v>49</v>
      </c>
      <c r="E113" s="42">
        <v>596</v>
      </c>
      <c r="F113" s="43">
        <f t="shared" si="4"/>
        <v>6.4388961892247049E-2</v>
      </c>
      <c r="G113" s="44">
        <f t="shared" si="5"/>
        <v>0.78318002628120897</v>
      </c>
      <c r="H113" s="31" t="s">
        <v>185</v>
      </c>
      <c r="I113" s="32" t="s">
        <v>185</v>
      </c>
      <c r="J113" s="57"/>
      <c r="L113" s="82">
        <v>20</v>
      </c>
      <c r="M113" s="83" t="s">
        <v>110</v>
      </c>
      <c r="N113" s="84">
        <v>426</v>
      </c>
      <c r="O113" s="85">
        <v>1.8204350241442672E-2</v>
      </c>
    </row>
    <row r="114" spans="1:36" x14ac:dyDescent="0.3">
      <c r="A114" s="25">
        <v>111</v>
      </c>
      <c r="B114" s="40" t="s">
        <v>227</v>
      </c>
      <c r="C114" s="27">
        <v>758</v>
      </c>
      <c r="D114" s="41">
        <v>42</v>
      </c>
      <c r="E114" s="42">
        <v>284</v>
      </c>
      <c r="F114" s="43">
        <f t="shared" si="4"/>
        <v>5.5408970976253295E-2</v>
      </c>
      <c r="G114" s="44">
        <f t="shared" si="5"/>
        <v>0.37467018469656993</v>
      </c>
      <c r="H114" s="31">
        <v>14.417780448131627</v>
      </c>
      <c r="I114" s="32">
        <v>129</v>
      </c>
      <c r="J114" s="57"/>
    </row>
    <row r="115" spans="1:36" x14ac:dyDescent="0.3">
      <c r="A115" s="25">
        <v>112</v>
      </c>
      <c r="B115" s="40" t="s">
        <v>234</v>
      </c>
      <c r="C115" s="27">
        <v>754</v>
      </c>
      <c r="D115" s="41">
        <v>11</v>
      </c>
      <c r="E115" s="42">
        <v>184</v>
      </c>
      <c r="F115" s="43">
        <f t="shared" si="4"/>
        <v>1.4588859416445624E-2</v>
      </c>
      <c r="G115" s="44">
        <f t="shared" si="5"/>
        <v>0.24403183023872679</v>
      </c>
      <c r="H115" s="31">
        <v>107.03178986110851</v>
      </c>
      <c r="I115" s="32">
        <v>94</v>
      </c>
      <c r="J115" s="57"/>
    </row>
    <row r="116" spans="1:36" x14ac:dyDescent="0.3">
      <c r="A116" s="25">
        <v>113</v>
      </c>
      <c r="B116" s="40" t="s">
        <v>240</v>
      </c>
      <c r="C116" s="27">
        <v>724</v>
      </c>
      <c r="D116" s="27">
        <v>19</v>
      </c>
      <c r="E116" s="42">
        <v>547</v>
      </c>
      <c r="F116" s="43">
        <f t="shared" si="4"/>
        <v>2.6243093922651933E-2</v>
      </c>
      <c r="G116" s="44">
        <f t="shared" si="5"/>
        <v>0.75552486187845302</v>
      </c>
      <c r="H116" s="31">
        <v>209.14374125799384</v>
      </c>
      <c r="I116" s="32">
        <v>72</v>
      </c>
      <c r="J116" s="57"/>
    </row>
    <row r="117" spans="1:36" ht="14.5" thickBot="1" x14ac:dyDescent="0.35">
      <c r="A117" s="25">
        <v>114</v>
      </c>
      <c r="B117" s="40" t="s">
        <v>171</v>
      </c>
      <c r="C117" s="27">
        <v>712</v>
      </c>
      <c r="D117" s="41">
        <v>13</v>
      </c>
      <c r="E117" s="42">
        <v>651</v>
      </c>
      <c r="F117" s="43">
        <f t="shared" si="4"/>
        <v>1.8258426966292134E-2</v>
      </c>
      <c r="G117" s="44">
        <f t="shared" si="5"/>
        <v>0.9143258426966292</v>
      </c>
      <c r="H117" s="31" t="s">
        <v>185</v>
      </c>
      <c r="I117" s="32" t="s">
        <v>185</v>
      </c>
      <c r="J117" s="57"/>
      <c r="L117" s="190" t="s">
        <v>238</v>
      </c>
      <c r="M117" s="191"/>
      <c r="N117" s="191"/>
      <c r="O117" s="191"/>
      <c r="AJ117" s="86">
        <v>1</v>
      </c>
    </row>
    <row r="118" spans="1:36" ht="14.5" thickBot="1" x14ac:dyDescent="0.35">
      <c r="A118" s="25">
        <v>115</v>
      </c>
      <c r="B118" s="40" t="s">
        <v>241</v>
      </c>
      <c r="C118" s="27">
        <v>667</v>
      </c>
      <c r="D118" s="41">
        <v>12</v>
      </c>
      <c r="E118" s="42">
        <v>383</v>
      </c>
      <c r="F118" s="43">
        <f t="shared" si="4"/>
        <v>1.7991004497751123E-2</v>
      </c>
      <c r="G118" s="44">
        <f t="shared" si="5"/>
        <v>0.57421289355322336</v>
      </c>
      <c r="H118" s="31">
        <v>166.88496821804637</v>
      </c>
      <c r="I118" s="32">
        <v>80</v>
      </c>
      <c r="J118" s="57"/>
      <c r="L118" s="69" t="s">
        <v>4</v>
      </c>
      <c r="M118" s="70" t="s">
        <v>5</v>
      </c>
      <c r="N118" s="69" t="s">
        <v>212</v>
      </c>
      <c r="O118" s="71" t="s">
        <v>213</v>
      </c>
    </row>
    <row r="119" spans="1:36" x14ac:dyDescent="0.3">
      <c r="A119" s="25">
        <v>116</v>
      </c>
      <c r="B119" s="40" t="s">
        <v>233</v>
      </c>
      <c r="C119" s="27">
        <v>654</v>
      </c>
      <c r="D119" s="41">
        <v>7</v>
      </c>
      <c r="E119" s="42">
        <v>124</v>
      </c>
      <c r="F119" s="43">
        <f t="shared" si="4"/>
        <v>1.0703363914373088E-2</v>
      </c>
      <c r="G119" s="44">
        <f t="shared" si="5"/>
        <v>0.18960244648318042</v>
      </c>
      <c r="H119" s="31">
        <v>36.616029422715265</v>
      </c>
      <c r="I119" s="32">
        <v>116</v>
      </c>
      <c r="J119" s="57"/>
      <c r="L119" s="87">
        <v>1</v>
      </c>
      <c r="M119" s="88" t="s">
        <v>21</v>
      </c>
      <c r="N119" s="89">
        <v>1770</v>
      </c>
      <c r="O119" s="75">
        <v>2.1037368070742607E-2</v>
      </c>
    </row>
    <row r="120" spans="1:36" x14ac:dyDescent="0.3">
      <c r="A120" s="25">
        <v>117</v>
      </c>
      <c r="B120" s="40" t="s">
        <v>242</v>
      </c>
      <c r="C120" s="27">
        <v>648</v>
      </c>
      <c r="D120" s="41">
        <v>41</v>
      </c>
      <c r="E120" s="42">
        <v>172</v>
      </c>
      <c r="F120" s="43">
        <f t="shared" si="4"/>
        <v>6.3271604938271608E-2</v>
      </c>
      <c r="G120" s="44">
        <f t="shared" si="5"/>
        <v>0.26543209876543211</v>
      </c>
      <c r="H120" s="31" t="s">
        <v>185</v>
      </c>
      <c r="I120" s="32" t="s">
        <v>185</v>
      </c>
      <c r="J120" s="57"/>
      <c r="L120" s="76">
        <v>2</v>
      </c>
      <c r="M120" s="77" t="s">
        <v>28</v>
      </c>
      <c r="N120" s="90">
        <v>759</v>
      </c>
      <c r="O120" s="79">
        <v>5.7326283987915408E-2</v>
      </c>
    </row>
    <row r="121" spans="1:36" x14ac:dyDescent="0.3">
      <c r="A121" s="25">
        <v>118</v>
      </c>
      <c r="B121" s="40" t="s">
        <v>243</v>
      </c>
      <c r="C121" s="27">
        <v>586</v>
      </c>
      <c r="D121" s="41">
        <v>9</v>
      </c>
      <c r="E121" s="42">
        <v>393</v>
      </c>
      <c r="F121" s="43">
        <f t="shared" si="4"/>
        <v>1.5358361774744027E-2</v>
      </c>
      <c r="G121" s="44">
        <f t="shared" si="5"/>
        <v>0.67064846416382251</v>
      </c>
      <c r="H121" s="31">
        <v>58.01007237004012</v>
      </c>
      <c r="I121" s="32">
        <v>107</v>
      </c>
      <c r="J121" s="57"/>
      <c r="L121" s="76">
        <v>3</v>
      </c>
      <c r="M121" s="77" t="s">
        <v>31</v>
      </c>
      <c r="N121" s="90">
        <v>429</v>
      </c>
      <c r="O121" s="80">
        <v>1.2896825396825396E-2</v>
      </c>
    </row>
    <row r="122" spans="1:36" x14ac:dyDescent="0.3">
      <c r="A122" s="25">
        <v>119</v>
      </c>
      <c r="B122" s="40" t="s">
        <v>235</v>
      </c>
      <c r="C122" s="27">
        <v>583</v>
      </c>
      <c r="D122" s="41">
        <v>7</v>
      </c>
      <c r="E122" s="42">
        <v>13</v>
      </c>
      <c r="F122" s="43">
        <f t="shared" si="4"/>
        <v>1.2006861063464836E-2</v>
      </c>
      <c r="G122" s="44">
        <f t="shared" si="5"/>
        <v>2.2298456260720412E-2</v>
      </c>
      <c r="H122" s="31">
        <v>429.94544191459198</v>
      </c>
      <c r="I122" s="32">
        <v>52</v>
      </c>
      <c r="J122" s="57"/>
      <c r="L122" s="76">
        <v>4</v>
      </c>
      <c r="M122" s="77" t="s">
        <v>40</v>
      </c>
      <c r="N122" s="90">
        <v>351</v>
      </c>
      <c r="O122" s="80">
        <v>1.296303135502456E-2</v>
      </c>
    </row>
    <row r="123" spans="1:36" x14ac:dyDescent="0.3">
      <c r="A123" s="25">
        <v>120</v>
      </c>
      <c r="B123" s="40" t="s">
        <v>245</v>
      </c>
      <c r="C123" s="27">
        <v>522</v>
      </c>
      <c r="D123" s="41">
        <v>6</v>
      </c>
      <c r="E123" s="42">
        <v>443</v>
      </c>
      <c r="F123" s="43">
        <f t="shared" si="4"/>
        <v>1.1494252873563218E-2</v>
      </c>
      <c r="G123" s="44">
        <f t="shared" si="5"/>
        <v>0.84865900383141768</v>
      </c>
      <c r="H123" s="31" t="s">
        <v>185</v>
      </c>
      <c r="I123" s="32" t="s">
        <v>185</v>
      </c>
      <c r="J123" s="57"/>
      <c r="L123" s="76">
        <v>5</v>
      </c>
      <c r="M123" s="77" t="s">
        <v>37</v>
      </c>
      <c r="N123" s="90">
        <v>262</v>
      </c>
      <c r="O123" s="80">
        <v>8.4228123191667208E-3</v>
      </c>
    </row>
    <row r="124" spans="1:36" x14ac:dyDescent="0.3">
      <c r="A124" s="25">
        <v>121</v>
      </c>
      <c r="B124" s="40" t="s">
        <v>248</v>
      </c>
      <c r="C124" s="27">
        <v>509</v>
      </c>
      <c r="D124" s="41">
        <v>9</v>
      </c>
      <c r="E124" s="42">
        <v>118</v>
      </c>
      <c r="F124" s="43">
        <f t="shared" si="4"/>
        <v>1.768172888015717E-2</v>
      </c>
      <c r="G124" s="44">
        <f t="shared" si="5"/>
        <v>0.23182711198428291</v>
      </c>
      <c r="H124" s="31">
        <v>172.64309110501412</v>
      </c>
      <c r="I124" s="32">
        <v>78</v>
      </c>
      <c r="J124" s="57"/>
      <c r="L124" s="76">
        <v>6</v>
      </c>
      <c r="M124" s="77" t="s">
        <v>71</v>
      </c>
      <c r="N124" s="90">
        <v>257</v>
      </c>
      <c r="O124" s="80">
        <v>6.0900473933649286E-2</v>
      </c>
    </row>
    <row r="125" spans="1:36" x14ac:dyDescent="0.3">
      <c r="A125" s="25">
        <v>122</v>
      </c>
      <c r="B125" s="40" t="s">
        <v>249</v>
      </c>
      <c r="C125" s="27">
        <v>509</v>
      </c>
      <c r="D125" s="41">
        <v>21</v>
      </c>
      <c r="E125" s="42">
        <v>183</v>
      </c>
      <c r="F125" s="43">
        <f t="shared" si="4"/>
        <v>4.1257367387033402E-2</v>
      </c>
      <c r="G125" s="44">
        <f t="shared" si="5"/>
        <v>0.35952848722986247</v>
      </c>
      <c r="H125" s="31">
        <v>8.775035551392806</v>
      </c>
      <c r="I125" s="32">
        <v>136</v>
      </c>
      <c r="J125" s="57"/>
      <c r="L125" s="76">
        <v>7</v>
      </c>
      <c r="M125" s="77" t="s">
        <v>34</v>
      </c>
      <c r="N125" s="90">
        <v>217</v>
      </c>
      <c r="O125" s="80">
        <v>8.0061983471074374E-3</v>
      </c>
    </row>
    <row r="126" spans="1:36" x14ac:dyDescent="0.3">
      <c r="A126" s="25">
        <v>123</v>
      </c>
      <c r="B126" s="40" t="s">
        <v>239</v>
      </c>
      <c r="C126" s="27">
        <v>455</v>
      </c>
      <c r="D126" s="41">
        <v>10</v>
      </c>
      <c r="E126" s="42">
        <v>220</v>
      </c>
      <c r="F126" s="43">
        <f t="shared" si="4"/>
        <v>2.197802197802198E-2</v>
      </c>
      <c r="G126" s="44">
        <f t="shared" si="5"/>
        <v>0.48351648351648352</v>
      </c>
      <c r="H126" s="31">
        <v>15.956050234415416</v>
      </c>
      <c r="I126" s="32">
        <v>128</v>
      </c>
      <c r="J126" s="57"/>
      <c r="L126" s="76">
        <v>8</v>
      </c>
      <c r="M126" s="77" t="s">
        <v>62</v>
      </c>
      <c r="N126" s="90">
        <v>167</v>
      </c>
      <c r="O126" s="80">
        <v>3.0783410138248847E-2</v>
      </c>
    </row>
    <row r="127" spans="1:36" x14ac:dyDescent="0.3">
      <c r="A127" s="25">
        <v>124</v>
      </c>
      <c r="B127" s="40" t="s">
        <v>250</v>
      </c>
      <c r="C127" s="27">
        <v>440</v>
      </c>
      <c r="D127" s="41">
        <v>7</v>
      </c>
      <c r="E127" s="42">
        <v>383</v>
      </c>
      <c r="F127" s="43">
        <f t="shared" si="4"/>
        <v>1.5909090909090907E-2</v>
      </c>
      <c r="G127" s="44">
        <f t="shared" si="5"/>
        <v>0.87045454545454548</v>
      </c>
      <c r="H127" s="31">
        <v>18.507709891310949</v>
      </c>
      <c r="I127" s="32">
        <v>127</v>
      </c>
      <c r="J127" s="57"/>
      <c r="L127" s="76">
        <v>9</v>
      </c>
      <c r="M127" s="77" t="s">
        <v>56</v>
      </c>
      <c r="N127" s="90">
        <v>98</v>
      </c>
      <c r="O127" s="80">
        <v>4.5182111572153065E-2</v>
      </c>
    </row>
    <row r="128" spans="1:36" x14ac:dyDescent="0.3">
      <c r="A128" s="25">
        <v>125</v>
      </c>
      <c r="B128" s="40" t="s">
        <v>247</v>
      </c>
      <c r="C128" s="27">
        <v>408</v>
      </c>
      <c r="D128" s="41">
        <v>26</v>
      </c>
      <c r="E128" s="42">
        <v>97</v>
      </c>
      <c r="F128" s="43">
        <f t="shared" si="4"/>
        <v>6.3725490196078427E-2</v>
      </c>
      <c r="G128" s="44">
        <f t="shared" si="5"/>
        <v>0.23774509803921567</v>
      </c>
      <c r="H128" s="31">
        <v>52.219220896903515</v>
      </c>
      <c r="I128" s="32">
        <v>108</v>
      </c>
      <c r="J128" s="57"/>
      <c r="L128" s="76">
        <v>10</v>
      </c>
      <c r="M128" s="77" t="s">
        <v>53</v>
      </c>
      <c r="N128" s="90">
        <v>85</v>
      </c>
      <c r="O128" s="80">
        <v>3.3151326053042121E-2</v>
      </c>
    </row>
    <row r="129" spans="1:23" x14ac:dyDescent="0.3">
      <c r="A129" s="25">
        <v>126</v>
      </c>
      <c r="B129" s="40" t="s">
        <v>246</v>
      </c>
      <c r="C129" s="27">
        <v>399</v>
      </c>
      <c r="D129" s="41">
        <v>46</v>
      </c>
      <c r="E129" s="42">
        <v>83</v>
      </c>
      <c r="F129" s="43">
        <f t="shared" si="4"/>
        <v>0.11528822055137844</v>
      </c>
      <c r="G129" s="44">
        <f t="shared" si="5"/>
        <v>0.20802005012531327</v>
      </c>
      <c r="H129" s="31">
        <v>25.020574562691774</v>
      </c>
      <c r="I129" s="32">
        <v>122</v>
      </c>
      <c r="J129" s="57"/>
      <c r="L129" s="76">
        <v>11</v>
      </c>
      <c r="M129" s="77" t="s">
        <v>92</v>
      </c>
      <c r="N129" s="90">
        <v>69</v>
      </c>
      <c r="O129" s="80">
        <v>1.9942196531791908E-2</v>
      </c>
    </row>
    <row r="130" spans="1:23" x14ac:dyDescent="0.3">
      <c r="A130" s="25">
        <v>127</v>
      </c>
      <c r="B130" s="40" t="s">
        <v>251</v>
      </c>
      <c r="C130" s="27">
        <v>391</v>
      </c>
      <c r="D130" s="41">
        <v>15</v>
      </c>
      <c r="E130" s="42">
        <v>87</v>
      </c>
      <c r="F130" s="43">
        <f t="shared" si="4"/>
        <v>3.8363171355498722E-2</v>
      </c>
      <c r="G130" s="44">
        <f t="shared" si="5"/>
        <v>0.22250639386189258</v>
      </c>
      <c r="H130" s="31">
        <v>72.669718175309839</v>
      </c>
      <c r="I130" s="32">
        <v>102</v>
      </c>
      <c r="J130" s="57"/>
      <c r="L130" s="76">
        <v>12</v>
      </c>
      <c r="M130" s="77" t="s">
        <v>47</v>
      </c>
      <c r="N130" s="90">
        <v>55</v>
      </c>
      <c r="O130" s="80">
        <v>1.3917004048582995E-2</v>
      </c>
      <c r="R130" s="86">
        <v>1</v>
      </c>
      <c r="V130" s="86">
        <v>1</v>
      </c>
    </row>
    <row r="131" spans="1:23" x14ac:dyDescent="0.3">
      <c r="A131" s="25">
        <v>128</v>
      </c>
      <c r="B131" s="40" t="s">
        <v>253</v>
      </c>
      <c r="C131" s="27">
        <v>375</v>
      </c>
      <c r="D131" s="41">
        <v>2</v>
      </c>
      <c r="E131" s="42">
        <v>310</v>
      </c>
      <c r="F131" s="43">
        <f t="shared" si="4"/>
        <v>5.3333333333333332E-3</v>
      </c>
      <c r="G131" s="44">
        <f t="shared" si="5"/>
        <v>0.82666666666666666</v>
      </c>
      <c r="H131" s="31" t="s">
        <v>185</v>
      </c>
      <c r="I131" s="32" t="s">
        <v>185</v>
      </c>
      <c r="J131" s="57"/>
      <c r="L131" s="76">
        <v>13</v>
      </c>
      <c r="M131" s="77" t="s">
        <v>77</v>
      </c>
      <c r="N131" s="90">
        <v>33</v>
      </c>
      <c r="O131" s="80">
        <v>4.2857142857142858E-2</v>
      </c>
    </row>
    <row r="132" spans="1:23" x14ac:dyDescent="0.3">
      <c r="A132" s="25">
        <v>129</v>
      </c>
      <c r="B132" s="40" t="s">
        <v>277</v>
      </c>
      <c r="C132" s="27">
        <v>339</v>
      </c>
      <c r="D132" s="41">
        <v>2</v>
      </c>
      <c r="E132" s="42">
        <v>83</v>
      </c>
      <c r="F132" s="43">
        <f t="shared" si="4"/>
        <v>5.8997050147492625E-3</v>
      </c>
      <c r="G132" s="44">
        <f t="shared" si="5"/>
        <v>0.24483775811209441</v>
      </c>
      <c r="H132" s="31">
        <v>28.726011555991448</v>
      </c>
      <c r="I132" s="32">
        <v>120</v>
      </c>
      <c r="J132" s="57"/>
      <c r="L132" s="76">
        <v>14</v>
      </c>
      <c r="M132" s="77" t="s">
        <v>80</v>
      </c>
      <c r="N132" s="90">
        <v>28</v>
      </c>
      <c r="O132" s="80">
        <v>5.0170220390611002E-3</v>
      </c>
    </row>
    <row r="133" spans="1:23" x14ac:dyDescent="0.3">
      <c r="A133" s="25">
        <v>130</v>
      </c>
      <c r="B133" s="40" t="s">
        <v>259</v>
      </c>
      <c r="C133" s="27">
        <v>332</v>
      </c>
      <c r="D133" s="41">
        <v>10</v>
      </c>
      <c r="E133" s="42">
        <v>322</v>
      </c>
      <c r="F133" s="43">
        <f t="shared" ref="F133:F162" si="6">D133/C133</f>
        <v>3.0120481927710843E-2</v>
      </c>
      <c r="G133" s="44">
        <f t="shared" si="5"/>
        <v>0.96987951807228912</v>
      </c>
      <c r="H133" s="31">
        <v>261.48567972099795</v>
      </c>
      <c r="I133" s="32">
        <v>67</v>
      </c>
      <c r="J133" s="57"/>
      <c r="L133" s="76">
        <v>15</v>
      </c>
      <c r="M133" s="77" t="s">
        <v>154</v>
      </c>
      <c r="N133" s="90">
        <v>24</v>
      </c>
      <c r="O133" s="80">
        <v>7.29483282674772E-2</v>
      </c>
    </row>
    <row r="134" spans="1:23" x14ac:dyDescent="0.3">
      <c r="A134" s="25">
        <v>131</v>
      </c>
      <c r="B134" s="40" t="s">
        <v>261</v>
      </c>
      <c r="C134" s="27">
        <v>324</v>
      </c>
      <c r="D134" s="41">
        <v>9</v>
      </c>
      <c r="E134" s="42">
        <v>309</v>
      </c>
      <c r="F134" s="43">
        <f t="shared" si="6"/>
        <v>2.7777777777777776E-2</v>
      </c>
      <c r="G134" s="44">
        <f t="shared" ref="G134:G162" si="7">E134/C134</f>
        <v>0.95370370370370372</v>
      </c>
      <c r="H134" s="31" t="s">
        <v>185</v>
      </c>
      <c r="I134" s="32" t="s">
        <v>185</v>
      </c>
      <c r="J134" s="57"/>
      <c r="L134" s="76">
        <v>16</v>
      </c>
      <c r="M134" s="77" t="s">
        <v>44</v>
      </c>
      <c r="N134" s="90">
        <v>23</v>
      </c>
      <c r="O134" s="80">
        <v>2.9258364075817325E-3</v>
      </c>
      <c r="W134" s="86">
        <v>1</v>
      </c>
    </row>
    <row r="135" spans="1:23" x14ac:dyDescent="0.3">
      <c r="A135" s="25">
        <v>132</v>
      </c>
      <c r="B135" s="40" t="s">
        <v>258</v>
      </c>
      <c r="C135" s="27">
        <v>315</v>
      </c>
      <c r="D135" s="41">
        <v>2</v>
      </c>
      <c r="E135" s="42">
        <v>67</v>
      </c>
      <c r="F135" s="43">
        <f t="shared" si="6"/>
        <v>6.3492063492063492E-3</v>
      </c>
      <c r="G135" s="44">
        <f t="shared" si="7"/>
        <v>0.21269841269841269</v>
      </c>
      <c r="H135" s="31" t="s">
        <v>185</v>
      </c>
      <c r="I135" s="32" t="s">
        <v>185</v>
      </c>
      <c r="J135" s="57"/>
      <c r="L135" s="76">
        <v>17</v>
      </c>
      <c r="M135" s="77" t="s">
        <v>74</v>
      </c>
      <c r="N135" s="90">
        <v>22</v>
      </c>
      <c r="O135" s="80">
        <v>6.358381502890173E-2</v>
      </c>
    </row>
    <row r="136" spans="1:23" x14ac:dyDescent="0.3">
      <c r="A136" s="25">
        <v>133</v>
      </c>
      <c r="B136" s="40" t="s">
        <v>262</v>
      </c>
      <c r="C136" s="27">
        <v>312</v>
      </c>
      <c r="D136" s="41" t="s">
        <v>256</v>
      </c>
      <c r="E136" s="42">
        <v>260</v>
      </c>
      <c r="F136" s="41" t="s">
        <v>256</v>
      </c>
      <c r="G136" s="44">
        <f t="shared" si="7"/>
        <v>0.83333333333333337</v>
      </c>
      <c r="H136" s="31">
        <v>3.2344307307576305</v>
      </c>
      <c r="I136" s="32">
        <v>146</v>
      </c>
      <c r="J136" s="57"/>
      <c r="L136" s="76">
        <v>18</v>
      </c>
      <c r="M136" s="77" t="s">
        <v>116</v>
      </c>
      <c r="N136" s="90">
        <v>20</v>
      </c>
      <c r="O136" s="80">
        <v>4.3859649122807015E-2</v>
      </c>
    </row>
    <row r="137" spans="1:23" x14ac:dyDescent="0.3">
      <c r="A137" s="25">
        <v>134</v>
      </c>
      <c r="B137" s="40" t="s">
        <v>263</v>
      </c>
      <c r="C137" s="27">
        <v>287</v>
      </c>
      <c r="D137" s="41" t="s">
        <v>256</v>
      </c>
      <c r="E137" s="42">
        <v>168</v>
      </c>
      <c r="F137" s="41" t="s">
        <v>256</v>
      </c>
      <c r="G137" s="44">
        <f t="shared" si="7"/>
        <v>0.58536585365853655</v>
      </c>
      <c r="H137" s="31">
        <v>22.729162624386728</v>
      </c>
      <c r="I137" s="32">
        <v>124</v>
      </c>
      <c r="J137" s="57"/>
      <c r="L137" s="76">
        <v>19</v>
      </c>
      <c r="M137" s="77" t="s">
        <v>134</v>
      </c>
      <c r="N137" s="90">
        <v>19</v>
      </c>
      <c r="O137" s="80">
        <v>2.8023598820058997E-2</v>
      </c>
    </row>
    <row r="138" spans="1:23" ht="14.5" thickBot="1" x14ac:dyDescent="0.35">
      <c r="A138" s="25">
        <v>135</v>
      </c>
      <c r="B138" s="40" t="s">
        <v>244</v>
      </c>
      <c r="C138" s="27">
        <v>273</v>
      </c>
      <c r="D138" s="41">
        <v>20</v>
      </c>
      <c r="E138" s="42">
        <v>18</v>
      </c>
      <c r="F138" s="43">
        <f t="shared" si="6"/>
        <v>7.3260073260073263E-2</v>
      </c>
      <c r="G138" s="44">
        <f t="shared" si="7"/>
        <v>6.5934065934065936E-2</v>
      </c>
      <c r="H138" s="31">
        <v>24.238491843747497</v>
      </c>
      <c r="I138" s="32">
        <v>123</v>
      </c>
      <c r="J138" s="57"/>
      <c r="L138" s="82">
        <v>20</v>
      </c>
      <c r="M138" s="83" t="s">
        <v>125</v>
      </c>
      <c r="N138" s="91">
        <v>19</v>
      </c>
      <c r="O138" s="85">
        <v>8.6757990867579904E-2</v>
      </c>
    </row>
    <row r="139" spans="1:23" x14ac:dyDescent="0.3">
      <c r="A139" s="25">
        <v>136</v>
      </c>
      <c r="B139" s="40" t="s">
        <v>254</v>
      </c>
      <c r="C139" s="27">
        <v>272</v>
      </c>
      <c r="D139" s="41">
        <v>5</v>
      </c>
      <c r="E139" s="42">
        <v>108</v>
      </c>
      <c r="F139" s="43">
        <f t="shared" si="6"/>
        <v>1.8382352941176471E-2</v>
      </c>
      <c r="G139" s="44">
        <f t="shared" si="7"/>
        <v>0.39705882352941174</v>
      </c>
      <c r="H139" s="31">
        <v>2.4268654721551539</v>
      </c>
      <c r="I139" s="32">
        <v>151</v>
      </c>
      <c r="J139" s="57"/>
    </row>
    <row r="140" spans="1:23" x14ac:dyDescent="0.3">
      <c r="A140" s="25">
        <v>137</v>
      </c>
      <c r="B140" s="40" t="s">
        <v>252</v>
      </c>
      <c r="C140" s="27">
        <v>258</v>
      </c>
      <c r="D140" s="41" t="s">
        <v>256</v>
      </c>
      <c r="E140" s="42">
        <v>35</v>
      </c>
      <c r="F140" s="41" t="s">
        <v>256</v>
      </c>
      <c r="G140" s="44">
        <f t="shared" si="7"/>
        <v>0.13565891472868216</v>
      </c>
      <c r="H140" s="31">
        <v>9.0182325592450692</v>
      </c>
      <c r="I140" s="32">
        <v>135</v>
      </c>
      <c r="J140" s="57"/>
    </row>
    <row r="141" spans="1:23" x14ac:dyDescent="0.3">
      <c r="A141" s="25">
        <v>138</v>
      </c>
      <c r="B141" s="40" t="s">
        <v>257</v>
      </c>
      <c r="C141" s="27">
        <v>238</v>
      </c>
      <c r="D141" s="41">
        <v>11</v>
      </c>
      <c r="E141" s="42">
        <v>96</v>
      </c>
      <c r="F141" s="43">
        <f t="shared" si="6"/>
        <v>4.6218487394957986E-2</v>
      </c>
      <c r="G141" s="44">
        <f t="shared" si="7"/>
        <v>0.40336134453781514</v>
      </c>
      <c r="H141" s="31">
        <v>29.446822873401178</v>
      </c>
      <c r="I141" s="32">
        <v>119</v>
      </c>
      <c r="J141" s="57"/>
    </row>
    <row r="142" spans="1:23" ht="14.5" thickBot="1" x14ac:dyDescent="0.35">
      <c r="A142" s="25">
        <v>139</v>
      </c>
      <c r="B142" s="40" t="s">
        <v>270</v>
      </c>
      <c r="C142" s="27">
        <v>235</v>
      </c>
      <c r="D142" s="41">
        <v>7</v>
      </c>
      <c r="E142" s="42">
        <v>4</v>
      </c>
      <c r="F142" s="43">
        <f t="shared" si="6"/>
        <v>2.9787234042553193E-2</v>
      </c>
      <c r="G142" s="44">
        <f t="shared" si="7"/>
        <v>1.7021276595744681E-2</v>
      </c>
      <c r="H142" s="31" t="s">
        <v>185</v>
      </c>
      <c r="I142" s="32" t="s">
        <v>185</v>
      </c>
      <c r="J142" s="57"/>
      <c r="L142" s="190" t="s">
        <v>264</v>
      </c>
      <c r="M142" s="191"/>
      <c r="N142" s="191"/>
      <c r="O142" s="191"/>
    </row>
    <row r="143" spans="1:23" ht="14.5" thickBot="1" x14ac:dyDescent="0.35">
      <c r="A143" s="25">
        <v>140</v>
      </c>
      <c r="B143" s="40" t="s">
        <v>265</v>
      </c>
      <c r="C143" s="27">
        <v>231</v>
      </c>
      <c r="D143" s="41">
        <v>1</v>
      </c>
      <c r="E143" s="42">
        <v>3</v>
      </c>
      <c r="F143" s="43">
        <f t="shared" si="6"/>
        <v>4.329004329004329E-3</v>
      </c>
      <c r="G143" s="44">
        <f t="shared" si="7"/>
        <v>1.2987012987012988E-2</v>
      </c>
      <c r="H143" s="31">
        <v>20.882086451295521</v>
      </c>
      <c r="I143" s="32">
        <v>125</v>
      </c>
      <c r="J143" s="57"/>
      <c r="L143" s="69" t="s">
        <v>4</v>
      </c>
      <c r="M143" s="70" t="s">
        <v>5</v>
      </c>
      <c r="N143" s="92" t="s">
        <v>213</v>
      </c>
      <c r="O143" s="71" t="s">
        <v>212</v>
      </c>
    </row>
    <row r="144" spans="1:23" x14ac:dyDescent="0.3">
      <c r="A144" s="25">
        <v>141</v>
      </c>
      <c r="B144" s="40" t="s">
        <v>260</v>
      </c>
      <c r="C144" s="27">
        <v>230</v>
      </c>
      <c r="D144" s="41" t="s">
        <v>256</v>
      </c>
      <c r="E144" s="42">
        <v>108</v>
      </c>
      <c r="F144" s="41" t="s">
        <v>256</v>
      </c>
      <c r="G144" s="44">
        <f t="shared" si="7"/>
        <v>0.46956521739130436</v>
      </c>
      <c r="H144" s="31">
        <v>8.5282132017704413</v>
      </c>
      <c r="I144" s="32">
        <v>137</v>
      </c>
      <c r="J144" s="57"/>
      <c r="L144" s="87">
        <v>1</v>
      </c>
      <c r="M144" s="88" t="s">
        <v>276</v>
      </c>
      <c r="N144" s="93">
        <v>0.60655737704918034</v>
      </c>
      <c r="O144" s="94">
        <v>37</v>
      </c>
    </row>
    <row r="145" spans="1:15" x14ac:dyDescent="0.3">
      <c r="A145" s="25">
        <v>142</v>
      </c>
      <c r="B145" s="40" t="s">
        <v>271</v>
      </c>
      <c r="C145" s="27">
        <v>215</v>
      </c>
      <c r="D145" s="41">
        <v>20</v>
      </c>
      <c r="E145" s="42">
        <v>105</v>
      </c>
      <c r="F145" s="43">
        <f t="shared" si="6"/>
        <v>9.3023255813953487E-2</v>
      </c>
      <c r="G145" s="44">
        <f t="shared" si="7"/>
        <v>0.48837209302325579</v>
      </c>
      <c r="H145" s="31">
        <v>43.545415032363358</v>
      </c>
      <c r="I145" s="32">
        <v>109</v>
      </c>
      <c r="J145" s="57"/>
      <c r="L145" s="76">
        <v>2</v>
      </c>
      <c r="M145" s="77" t="s">
        <v>233</v>
      </c>
      <c r="N145" s="95">
        <v>0.46636771300448432</v>
      </c>
      <c r="O145" s="96">
        <v>208</v>
      </c>
    </row>
    <row r="146" spans="1:15" x14ac:dyDescent="0.3">
      <c r="A146" s="25">
        <v>143</v>
      </c>
      <c r="B146" s="40" t="s">
        <v>272</v>
      </c>
      <c r="C146" s="27">
        <v>187</v>
      </c>
      <c r="D146" s="41">
        <v>2</v>
      </c>
      <c r="E146" s="42">
        <v>51</v>
      </c>
      <c r="F146" s="43">
        <f t="shared" si="6"/>
        <v>1.06951871657754E-2</v>
      </c>
      <c r="G146" s="44">
        <f t="shared" si="7"/>
        <v>0.27272727272727271</v>
      </c>
      <c r="H146" s="31">
        <v>134.53237410071941</v>
      </c>
      <c r="I146" s="32">
        <v>86</v>
      </c>
      <c r="J146" s="57"/>
      <c r="L146" s="76">
        <v>3</v>
      </c>
      <c r="M146" s="77" t="s">
        <v>269</v>
      </c>
      <c r="N146" s="97">
        <v>0.21428571428571427</v>
      </c>
      <c r="O146" s="96">
        <v>15</v>
      </c>
    </row>
    <row r="147" spans="1:15" x14ac:dyDescent="0.3">
      <c r="A147" s="25">
        <v>144</v>
      </c>
      <c r="B147" s="40" t="s">
        <v>273</v>
      </c>
      <c r="C147" s="27">
        <v>181</v>
      </c>
      <c r="D147" s="41">
        <v>6</v>
      </c>
      <c r="E147" s="42">
        <v>84</v>
      </c>
      <c r="F147" s="43">
        <f t="shared" si="6"/>
        <v>3.3149171270718231E-2</v>
      </c>
      <c r="G147" s="44">
        <f t="shared" si="7"/>
        <v>0.46408839779005523</v>
      </c>
      <c r="H147" s="31">
        <v>3.3490349413511824</v>
      </c>
      <c r="I147" s="32">
        <v>145</v>
      </c>
      <c r="J147" s="57"/>
      <c r="L147" s="76">
        <v>4</v>
      </c>
      <c r="M147" s="77" t="s">
        <v>251</v>
      </c>
      <c r="N147" s="97">
        <v>0.17417417417417416</v>
      </c>
      <c r="O147" s="96">
        <v>58</v>
      </c>
    </row>
    <row r="148" spans="1:15" x14ac:dyDescent="0.3">
      <c r="A148" s="25">
        <v>145</v>
      </c>
      <c r="B148" s="40" t="s">
        <v>266</v>
      </c>
      <c r="C148" s="27">
        <v>160</v>
      </c>
      <c r="D148" s="41" t="s">
        <v>256</v>
      </c>
      <c r="E148" s="42">
        <v>63</v>
      </c>
      <c r="F148" s="41" t="s">
        <v>256</v>
      </c>
      <c r="G148" s="44">
        <f t="shared" si="7"/>
        <v>0.39374999999999999</v>
      </c>
      <c r="H148" s="31">
        <v>3.614218824776211</v>
      </c>
      <c r="I148" s="32">
        <v>143</v>
      </c>
      <c r="J148" s="57"/>
      <c r="L148" s="76">
        <v>5</v>
      </c>
      <c r="M148" s="98" t="s">
        <v>244</v>
      </c>
      <c r="N148" s="97">
        <v>0.16666666666666666</v>
      </c>
      <c r="O148" s="96">
        <v>39</v>
      </c>
    </row>
    <row r="149" spans="1:15" x14ac:dyDescent="0.3">
      <c r="A149" s="25">
        <v>146</v>
      </c>
      <c r="B149" s="40" t="s">
        <v>255</v>
      </c>
      <c r="C149" s="27">
        <v>143</v>
      </c>
      <c r="D149" s="41" t="s">
        <v>256</v>
      </c>
      <c r="E149" s="42">
        <v>10</v>
      </c>
      <c r="F149" s="41" t="s">
        <v>256</v>
      </c>
      <c r="G149" s="44">
        <f t="shared" si="7"/>
        <v>6.9930069930069935E-2</v>
      </c>
      <c r="H149" s="31">
        <v>30.13581135403572</v>
      </c>
      <c r="I149" s="32">
        <v>118</v>
      </c>
      <c r="J149" s="57"/>
      <c r="L149" s="76">
        <v>6</v>
      </c>
      <c r="M149" s="77" t="s">
        <v>266</v>
      </c>
      <c r="N149" s="97">
        <v>0.15107913669064749</v>
      </c>
      <c r="O149" s="96">
        <v>21</v>
      </c>
    </row>
    <row r="150" spans="1:15" x14ac:dyDescent="0.3">
      <c r="A150" s="25">
        <v>147</v>
      </c>
      <c r="B150" s="40" t="s">
        <v>275</v>
      </c>
      <c r="C150" s="27">
        <v>141</v>
      </c>
      <c r="D150" s="41">
        <v>1</v>
      </c>
      <c r="E150" s="42">
        <v>134</v>
      </c>
      <c r="F150" s="43">
        <f t="shared" si="6"/>
        <v>7.0921985815602835E-3</v>
      </c>
      <c r="G150" s="44">
        <f t="shared" si="7"/>
        <v>0.95035460992907805</v>
      </c>
      <c r="H150" s="31" t="s">
        <v>185</v>
      </c>
      <c r="I150" s="32" t="s">
        <v>185</v>
      </c>
      <c r="J150" s="57"/>
      <c r="L150" s="76">
        <v>7</v>
      </c>
      <c r="M150" s="77" t="s">
        <v>265</v>
      </c>
      <c r="N150" s="97">
        <v>0.13793103448275862</v>
      </c>
      <c r="O150" s="96">
        <v>28</v>
      </c>
    </row>
    <row r="151" spans="1:15" x14ac:dyDescent="0.3">
      <c r="A151" s="25">
        <v>148</v>
      </c>
      <c r="B151" s="40" t="s">
        <v>280</v>
      </c>
      <c r="C151" s="27">
        <v>122</v>
      </c>
      <c r="D151" s="41" t="s">
        <v>256</v>
      </c>
      <c r="E151" s="42">
        <v>121</v>
      </c>
      <c r="F151" s="41" t="s">
        <v>256</v>
      </c>
      <c r="G151" s="44">
        <f t="shared" si="7"/>
        <v>0.99180327868852458</v>
      </c>
      <c r="H151" s="31">
        <v>7.3999750827068524</v>
      </c>
      <c r="I151" s="32">
        <v>138</v>
      </c>
      <c r="J151" s="57"/>
      <c r="L151" s="76">
        <v>8</v>
      </c>
      <c r="M151" s="77" t="s">
        <v>202</v>
      </c>
      <c r="N151" s="97">
        <v>0.13233458177278401</v>
      </c>
      <c r="O151" s="96">
        <v>106</v>
      </c>
    </row>
    <row r="152" spans="1:15" ht="13.5" customHeight="1" x14ac:dyDescent="0.3">
      <c r="A152" s="25">
        <v>149</v>
      </c>
      <c r="B152" s="40" t="s">
        <v>281</v>
      </c>
      <c r="C152" s="27">
        <v>116</v>
      </c>
      <c r="D152" s="41">
        <v>8</v>
      </c>
      <c r="E152" s="42">
        <v>107</v>
      </c>
      <c r="F152" s="43">
        <f t="shared" si="6"/>
        <v>6.8965517241379309E-2</v>
      </c>
      <c r="G152" s="44">
        <f t="shared" si="7"/>
        <v>0.92241379310344829</v>
      </c>
      <c r="H152" s="31">
        <v>83.155731329566947</v>
      </c>
      <c r="I152" s="32">
        <v>98</v>
      </c>
      <c r="J152" s="57"/>
      <c r="L152" s="76">
        <v>9</v>
      </c>
      <c r="M152" s="77" t="s">
        <v>201</v>
      </c>
      <c r="N152" s="97">
        <v>0.13114754098360656</v>
      </c>
      <c r="O152" s="96">
        <v>176</v>
      </c>
    </row>
    <row r="153" spans="1:15" x14ac:dyDescent="0.3">
      <c r="A153" s="25">
        <v>150</v>
      </c>
      <c r="B153" s="40" t="s">
        <v>274</v>
      </c>
      <c r="C153" s="27">
        <v>115</v>
      </c>
      <c r="D153" s="41" t="s">
        <v>256</v>
      </c>
      <c r="E153" s="42">
        <v>35</v>
      </c>
      <c r="F153" s="41" t="s">
        <v>256</v>
      </c>
      <c r="G153" s="44">
        <f t="shared" si="7"/>
        <v>0.30434782608695654</v>
      </c>
      <c r="H153" s="31">
        <v>3.7871258533711809</v>
      </c>
      <c r="I153" s="32">
        <v>142</v>
      </c>
      <c r="J153" s="57"/>
      <c r="L153" s="76">
        <v>10</v>
      </c>
      <c r="M153" s="77" t="s">
        <v>235</v>
      </c>
      <c r="N153" s="97">
        <v>0.11685823754789272</v>
      </c>
      <c r="O153" s="96">
        <v>61</v>
      </c>
    </row>
    <row r="154" spans="1:15" x14ac:dyDescent="0.3">
      <c r="A154" s="25">
        <v>151</v>
      </c>
      <c r="B154" s="40" t="s">
        <v>279</v>
      </c>
      <c r="C154" s="27">
        <v>113</v>
      </c>
      <c r="D154" s="41">
        <v>10</v>
      </c>
      <c r="E154" s="42">
        <v>42</v>
      </c>
      <c r="F154" s="43">
        <f t="shared" si="6"/>
        <v>8.8495575221238937E-2</v>
      </c>
      <c r="G154" s="44">
        <f t="shared" si="7"/>
        <v>0.37168141592920356</v>
      </c>
      <c r="H154" s="31" t="s">
        <v>185</v>
      </c>
      <c r="I154" s="32" t="s">
        <v>185</v>
      </c>
      <c r="J154" s="57"/>
      <c r="L154" s="76">
        <v>11</v>
      </c>
      <c r="M154" s="77" t="s">
        <v>274</v>
      </c>
      <c r="N154" s="97">
        <v>0.10576923076923077</v>
      </c>
      <c r="O154" s="96">
        <v>11</v>
      </c>
    </row>
    <row r="155" spans="1:15" x14ac:dyDescent="0.3">
      <c r="A155" s="25">
        <v>152</v>
      </c>
      <c r="B155" s="40" t="s">
        <v>276</v>
      </c>
      <c r="C155" s="27">
        <v>98</v>
      </c>
      <c r="D155" s="41" t="s">
        <v>256</v>
      </c>
      <c r="E155" s="42">
        <v>20</v>
      </c>
      <c r="F155" s="41" t="s">
        <v>256</v>
      </c>
      <c r="G155" s="44">
        <f t="shared" si="7"/>
        <v>0.20408163265306123</v>
      </c>
      <c r="H155" s="31">
        <v>30.386023421422827</v>
      </c>
      <c r="I155" s="32">
        <v>117</v>
      </c>
      <c r="J155" s="57"/>
      <c r="L155" s="76">
        <v>12</v>
      </c>
      <c r="M155" s="77" t="s">
        <v>215</v>
      </c>
      <c r="N155" s="97">
        <v>9.9601593625498003E-2</v>
      </c>
      <c r="O155" s="96">
        <v>100</v>
      </c>
    </row>
    <row r="156" spans="1:15" x14ac:dyDescent="0.3">
      <c r="A156" s="25">
        <v>153</v>
      </c>
      <c r="B156" s="40" t="s">
        <v>283</v>
      </c>
      <c r="C156" s="27">
        <v>96</v>
      </c>
      <c r="D156" s="41">
        <v>11</v>
      </c>
      <c r="E156" s="42">
        <v>41</v>
      </c>
      <c r="F156" s="43">
        <f t="shared" si="6"/>
        <v>0.11458333333333333</v>
      </c>
      <c r="G156" s="44">
        <f t="shared" si="7"/>
        <v>0.42708333333333331</v>
      </c>
      <c r="H156" s="31" t="s">
        <v>185</v>
      </c>
      <c r="I156" s="32" t="s">
        <v>185</v>
      </c>
      <c r="J156" s="57"/>
      <c r="L156" s="76">
        <v>13</v>
      </c>
      <c r="M156" s="77" t="s">
        <v>222</v>
      </c>
      <c r="N156" s="97">
        <v>9.2105263157894732E-2</v>
      </c>
      <c r="O156" s="96">
        <v>77</v>
      </c>
    </row>
    <row r="157" spans="1:15" x14ac:dyDescent="0.3">
      <c r="A157" s="25">
        <v>154</v>
      </c>
      <c r="B157" s="40" t="s">
        <v>282</v>
      </c>
      <c r="C157" s="27">
        <v>96</v>
      </c>
      <c r="D157" s="41">
        <v>4</v>
      </c>
      <c r="E157" s="42">
        <v>87</v>
      </c>
      <c r="F157" s="43">
        <f t="shared" si="6"/>
        <v>4.1666666666666664E-2</v>
      </c>
      <c r="G157" s="44">
        <f t="shared" si="7"/>
        <v>0.90625</v>
      </c>
      <c r="H157" s="31" t="s">
        <v>185</v>
      </c>
      <c r="I157" s="32" t="s">
        <v>185</v>
      </c>
      <c r="J157" s="57"/>
      <c r="L157" s="76">
        <v>14</v>
      </c>
      <c r="M157" s="77" t="s">
        <v>258</v>
      </c>
      <c r="N157" s="97">
        <v>8.9965397923875437E-2</v>
      </c>
      <c r="O157" s="96">
        <v>26</v>
      </c>
    </row>
    <row r="158" spans="1:15" x14ac:dyDescent="0.3">
      <c r="A158" s="25">
        <v>155</v>
      </c>
      <c r="B158" s="40" t="s">
        <v>284</v>
      </c>
      <c r="C158" s="27">
        <v>85</v>
      </c>
      <c r="D158" s="41">
        <v>7</v>
      </c>
      <c r="E158" s="42">
        <v>65</v>
      </c>
      <c r="F158" s="43">
        <f t="shared" si="6"/>
        <v>8.2352941176470587E-2</v>
      </c>
      <c r="G158" s="44">
        <f t="shared" si="7"/>
        <v>0.76470588235294112</v>
      </c>
      <c r="H158" s="31" t="s">
        <v>185</v>
      </c>
      <c r="I158" s="32" t="s">
        <v>185</v>
      </c>
      <c r="J158" s="57"/>
      <c r="L158" s="76">
        <v>15</v>
      </c>
      <c r="M158" s="77" t="s">
        <v>211</v>
      </c>
      <c r="N158" s="97">
        <v>8.8129496402877691E-2</v>
      </c>
      <c r="O158" s="96">
        <v>98</v>
      </c>
    </row>
    <row r="159" spans="1:15" x14ac:dyDescent="0.3">
      <c r="A159" s="25">
        <v>156</v>
      </c>
      <c r="B159" s="40" t="s">
        <v>269</v>
      </c>
      <c r="C159" s="27">
        <v>85</v>
      </c>
      <c r="D159" s="41">
        <v>12</v>
      </c>
      <c r="E159" s="42" t="s">
        <v>27</v>
      </c>
      <c r="F159" s="43">
        <f t="shared" si="6"/>
        <v>0.14117647058823529</v>
      </c>
      <c r="G159" s="42" t="s">
        <v>27</v>
      </c>
      <c r="H159" s="31">
        <v>2.9147598707657196</v>
      </c>
      <c r="I159" s="32">
        <v>147</v>
      </c>
      <c r="J159" s="57"/>
      <c r="L159" s="76">
        <v>16</v>
      </c>
      <c r="M159" s="98" t="s">
        <v>257</v>
      </c>
      <c r="N159" s="97">
        <v>8.6757990867579904E-2</v>
      </c>
      <c r="O159" s="96">
        <v>19</v>
      </c>
    </row>
    <row r="160" spans="1:15" x14ac:dyDescent="0.3">
      <c r="A160" s="25">
        <v>157</v>
      </c>
      <c r="B160" s="40" t="s">
        <v>285</v>
      </c>
      <c r="C160" s="27">
        <v>82</v>
      </c>
      <c r="D160" s="41">
        <v>1</v>
      </c>
      <c r="E160" s="42">
        <v>55</v>
      </c>
      <c r="F160" s="43">
        <f t="shared" si="6"/>
        <v>1.2195121951219513E-2</v>
      </c>
      <c r="G160" s="44">
        <f t="shared" si="7"/>
        <v>0.67073170731707321</v>
      </c>
      <c r="H160" s="31" t="s">
        <v>185</v>
      </c>
      <c r="I160" s="32" t="s">
        <v>185</v>
      </c>
      <c r="J160" s="57"/>
      <c r="L160" s="76">
        <v>17</v>
      </c>
      <c r="M160" s="77" t="s">
        <v>130</v>
      </c>
      <c r="N160" s="97">
        <v>8.587232499093217E-2</v>
      </c>
      <c r="O160" s="96">
        <v>947</v>
      </c>
    </row>
    <row r="161" spans="1:15" x14ac:dyDescent="0.3">
      <c r="A161" s="25">
        <v>158</v>
      </c>
      <c r="B161" s="40" t="s">
        <v>287</v>
      </c>
      <c r="C161" s="27">
        <v>64</v>
      </c>
      <c r="D161" s="41">
        <v>3</v>
      </c>
      <c r="E161" s="42">
        <v>28</v>
      </c>
      <c r="F161" s="43">
        <f t="shared" si="6"/>
        <v>4.6875E-2</v>
      </c>
      <c r="G161" s="44">
        <f t="shared" si="7"/>
        <v>0.4375</v>
      </c>
      <c r="H161" s="31">
        <v>9.4430768377260357</v>
      </c>
      <c r="I161" s="32">
        <v>134</v>
      </c>
      <c r="J161" s="57"/>
      <c r="L161" s="76">
        <v>18</v>
      </c>
      <c r="M161" s="77" t="s">
        <v>260</v>
      </c>
      <c r="N161" s="97">
        <v>8.4905660377358486E-2</v>
      </c>
      <c r="O161" s="96">
        <v>18</v>
      </c>
    </row>
    <row r="162" spans="1:15" x14ac:dyDescent="0.3">
      <c r="A162" s="25">
        <v>159</v>
      </c>
      <c r="B162" s="40" t="s">
        <v>286</v>
      </c>
      <c r="C162" s="27">
        <v>63</v>
      </c>
      <c r="D162" s="41">
        <v>3</v>
      </c>
      <c r="E162" s="42">
        <v>24</v>
      </c>
      <c r="F162" s="43">
        <f t="shared" si="6"/>
        <v>4.7619047619047616E-2</v>
      </c>
      <c r="G162" s="44">
        <f t="shared" si="7"/>
        <v>0.38095238095238093</v>
      </c>
      <c r="H162" s="31">
        <v>3.3818699668850516</v>
      </c>
      <c r="I162" s="32">
        <v>144</v>
      </c>
      <c r="J162" s="57"/>
      <c r="L162" s="76">
        <v>19</v>
      </c>
      <c r="M162" s="77" t="s">
        <v>262</v>
      </c>
      <c r="N162" s="97">
        <v>8.3333333333333329E-2</v>
      </c>
      <c r="O162" s="96">
        <v>24</v>
      </c>
    </row>
    <row r="163" spans="1:15" ht="14.5" thickBot="1" x14ac:dyDescent="0.35">
      <c r="A163" s="25">
        <v>160</v>
      </c>
      <c r="B163" s="40" t="s">
        <v>289</v>
      </c>
      <c r="C163" s="27">
        <v>48</v>
      </c>
      <c r="D163" s="41">
        <v>2</v>
      </c>
      <c r="E163" s="42">
        <v>14</v>
      </c>
      <c r="F163" s="43"/>
      <c r="G163" s="44"/>
      <c r="H163" s="31">
        <v>1.5082342520312852</v>
      </c>
      <c r="I163" s="32">
        <v>152</v>
      </c>
      <c r="J163" s="57"/>
      <c r="L163" s="82">
        <v>20</v>
      </c>
      <c r="M163" s="83" t="s">
        <v>74</v>
      </c>
      <c r="N163" s="99">
        <v>7.733922806201099E-2</v>
      </c>
      <c r="O163" s="100">
        <v>2659</v>
      </c>
    </row>
    <row r="164" spans="1:15" x14ac:dyDescent="0.3">
      <c r="A164" s="25">
        <v>161</v>
      </c>
      <c r="B164" s="40" t="s">
        <v>288</v>
      </c>
      <c r="C164" s="27">
        <v>48</v>
      </c>
      <c r="D164" s="41">
        <v>3</v>
      </c>
      <c r="E164" s="42">
        <v>29</v>
      </c>
      <c r="F164" s="43"/>
      <c r="G164" s="44"/>
      <c r="H164" s="31">
        <v>2.8119285524103943</v>
      </c>
      <c r="I164" s="32">
        <v>148</v>
      </c>
      <c r="J164" s="57"/>
    </row>
    <row r="165" spans="1:15" x14ac:dyDescent="0.3">
      <c r="A165" s="25">
        <v>162</v>
      </c>
      <c r="B165" s="40" t="s">
        <v>293</v>
      </c>
      <c r="C165" s="27">
        <v>39</v>
      </c>
      <c r="D165" s="41" t="s">
        <v>256</v>
      </c>
      <c r="E165" s="42">
        <v>38</v>
      </c>
      <c r="F165" s="43"/>
      <c r="G165" s="44"/>
      <c r="H165" s="31">
        <v>11.15204324018899</v>
      </c>
      <c r="I165" s="32">
        <v>131</v>
      </c>
      <c r="J165" s="57"/>
    </row>
    <row r="166" spans="1:15" ht="13.5" customHeight="1" x14ac:dyDescent="0.3">
      <c r="A166" s="25">
        <v>163</v>
      </c>
      <c r="B166" s="40" t="s">
        <v>290</v>
      </c>
      <c r="C166" s="27">
        <v>37</v>
      </c>
      <c r="D166" s="41">
        <v>4</v>
      </c>
      <c r="E166" s="42">
        <v>13</v>
      </c>
      <c r="F166" s="43"/>
      <c r="G166" s="44"/>
      <c r="H166" s="31">
        <v>2.5263788087891759</v>
      </c>
      <c r="I166" s="32">
        <v>150</v>
      </c>
      <c r="J166" s="57"/>
    </row>
    <row r="167" spans="1:15" ht="14.5" thickBot="1" x14ac:dyDescent="0.35">
      <c r="A167" s="25">
        <v>164</v>
      </c>
      <c r="B167" s="40" t="s">
        <v>294</v>
      </c>
      <c r="C167" s="27">
        <v>25</v>
      </c>
      <c r="D167" s="41">
        <v>3</v>
      </c>
      <c r="E167" s="42">
        <v>19</v>
      </c>
      <c r="F167" s="43"/>
      <c r="G167" s="44"/>
      <c r="H167" s="31" t="s">
        <v>185</v>
      </c>
      <c r="I167" s="32" t="s">
        <v>185</v>
      </c>
      <c r="J167" s="57"/>
      <c r="L167" s="190" t="s">
        <v>291</v>
      </c>
      <c r="M167" s="191"/>
      <c r="N167" s="191"/>
      <c r="O167" s="191"/>
    </row>
    <row r="168" spans="1:15" ht="14.5" thickBot="1" x14ac:dyDescent="0.35">
      <c r="A168" s="25">
        <v>165</v>
      </c>
      <c r="B168" s="40" t="s">
        <v>268</v>
      </c>
      <c r="C168" s="27">
        <v>25</v>
      </c>
      <c r="D168" s="41">
        <v>8</v>
      </c>
      <c r="E168" s="42">
        <v>7</v>
      </c>
      <c r="F168" s="43"/>
      <c r="G168" s="44"/>
      <c r="H168" s="31">
        <v>3.8194167536729799</v>
      </c>
      <c r="I168" s="32">
        <v>141</v>
      </c>
      <c r="J168" s="57"/>
      <c r="L168" s="69" t="s">
        <v>4</v>
      </c>
      <c r="M168" s="70" t="s">
        <v>5</v>
      </c>
      <c r="N168" s="92" t="s">
        <v>213</v>
      </c>
      <c r="O168" s="71" t="s">
        <v>212</v>
      </c>
    </row>
    <row r="169" spans="1:15" x14ac:dyDescent="0.3">
      <c r="A169" s="25">
        <v>166</v>
      </c>
      <c r="B169" s="40" t="s">
        <v>295</v>
      </c>
      <c r="C169" s="27">
        <v>24</v>
      </c>
      <c r="D169" s="41">
        <v>1</v>
      </c>
      <c r="E169" s="42">
        <v>17</v>
      </c>
      <c r="F169" s="43"/>
      <c r="G169" s="44"/>
      <c r="H169" s="31">
        <v>10.418036747020116</v>
      </c>
      <c r="I169" s="32">
        <v>132</v>
      </c>
      <c r="J169" s="57"/>
      <c r="L169" s="87">
        <v>1</v>
      </c>
      <c r="M169" s="88" t="s">
        <v>125</v>
      </c>
      <c r="N169" s="93">
        <v>8.6757990867579904E-2</v>
      </c>
      <c r="O169" s="94">
        <v>19</v>
      </c>
    </row>
    <row r="170" spans="1:15" x14ac:dyDescent="0.3">
      <c r="A170" s="25">
        <v>167</v>
      </c>
      <c r="B170" s="40" t="s">
        <v>297</v>
      </c>
      <c r="C170" s="27">
        <v>24</v>
      </c>
      <c r="D170" s="41" t="s">
        <v>256</v>
      </c>
      <c r="E170" s="42">
        <v>21</v>
      </c>
      <c r="F170" s="43"/>
      <c r="G170" s="44"/>
      <c r="H170" s="31">
        <v>18.559776787751165</v>
      </c>
      <c r="I170" s="32">
        <v>126</v>
      </c>
      <c r="J170" s="57"/>
      <c r="L170" s="76">
        <v>2</v>
      </c>
      <c r="M170" s="77" t="s">
        <v>191</v>
      </c>
      <c r="N170" s="97">
        <v>8.1300813008130079E-2</v>
      </c>
      <c r="O170" s="96">
        <v>10</v>
      </c>
    </row>
    <row r="171" spans="1:15" x14ac:dyDescent="0.3">
      <c r="A171" s="25">
        <v>168</v>
      </c>
      <c r="B171" s="40" t="s">
        <v>296</v>
      </c>
      <c r="C171" s="27">
        <v>23</v>
      </c>
      <c r="D171" s="41">
        <v>1</v>
      </c>
      <c r="E171" s="42">
        <v>10</v>
      </c>
      <c r="F171" s="43"/>
      <c r="G171" s="44"/>
      <c r="H171" s="31">
        <v>9.7967973843402874</v>
      </c>
      <c r="I171" s="32">
        <v>133</v>
      </c>
      <c r="J171" s="57"/>
      <c r="L171" s="76">
        <v>3</v>
      </c>
      <c r="M171" s="77" t="s">
        <v>130</v>
      </c>
      <c r="N171" s="97">
        <v>7.3170731707317069E-2</v>
      </c>
      <c r="O171" s="96">
        <v>6</v>
      </c>
    </row>
    <row r="172" spans="1:15" x14ac:dyDescent="0.3">
      <c r="A172" s="25">
        <v>169</v>
      </c>
      <c r="B172" s="40" t="s">
        <v>298</v>
      </c>
      <c r="C172" s="27">
        <v>21</v>
      </c>
      <c r="D172" s="41" t="s">
        <v>256</v>
      </c>
      <c r="E172" s="42">
        <v>14</v>
      </c>
      <c r="F172" s="43"/>
      <c r="G172" s="44"/>
      <c r="H172" s="31" t="s">
        <v>185</v>
      </c>
      <c r="I172" s="32" t="s">
        <v>185</v>
      </c>
      <c r="J172" s="57"/>
      <c r="L172" s="76">
        <v>4</v>
      </c>
      <c r="M172" s="77" t="s">
        <v>154</v>
      </c>
      <c r="N172" s="97">
        <v>7.29483282674772E-2</v>
      </c>
      <c r="O172" s="96">
        <v>24</v>
      </c>
    </row>
    <row r="173" spans="1:15" x14ac:dyDescent="0.3">
      <c r="A173" s="25">
        <v>170</v>
      </c>
      <c r="B173" s="40" t="s">
        <v>299</v>
      </c>
      <c r="C173" s="27">
        <v>20</v>
      </c>
      <c r="D173" s="41" t="s">
        <v>256</v>
      </c>
      <c r="E173" s="42">
        <v>5</v>
      </c>
      <c r="F173" s="43"/>
      <c r="G173" s="44"/>
      <c r="H173" s="31" t="s">
        <v>185</v>
      </c>
      <c r="I173" s="32" t="s">
        <v>185</v>
      </c>
      <c r="J173" s="57"/>
      <c r="L173" s="76">
        <v>5</v>
      </c>
      <c r="M173" s="77" t="s">
        <v>183</v>
      </c>
      <c r="N173" s="97">
        <v>7.0422535211267609E-2</v>
      </c>
      <c r="O173" s="96">
        <v>10</v>
      </c>
    </row>
    <row r="174" spans="1:15" x14ac:dyDescent="0.3">
      <c r="A174" s="25">
        <v>171</v>
      </c>
      <c r="B174" s="40" t="s">
        <v>267</v>
      </c>
      <c r="C174" s="27">
        <v>20</v>
      </c>
      <c r="D174" s="41">
        <v>2</v>
      </c>
      <c r="E174" s="42">
        <v>7</v>
      </c>
      <c r="F174" s="43"/>
      <c r="G174" s="44"/>
      <c r="H174" s="31">
        <v>4.4192097745849477</v>
      </c>
      <c r="I174" s="32">
        <v>140</v>
      </c>
      <c r="J174" s="57"/>
      <c r="L174" s="76">
        <v>6</v>
      </c>
      <c r="M174" s="77" t="s">
        <v>74</v>
      </c>
      <c r="N174" s="97">
        <v>6.358381502890173E-2</v>
      </c>
      <c r="O174" s="96">
        <v>22</v>
      </c>
    </row>
    <row r="175" spans="1:15" x14ac:dyDescent="0.3">
      <c r="A175" s="25">
        <v>172</v>
      </c>
      <c r="B175" s="40" t="s">
        <v>300</v>
      </c>
      <c r="C175" s="27">
        <v>19</v>
      </c>
      <c r="D175" s="41" t="s">
        <v>256</v>
      </c>
      <c r="E175" s="42">
        <v>14</v>
      </c>
      <c r="F175" s="43"/>
      <c r="G175" s="44"/>
      <c r="H175" s="31">
        <v>2.6501317045716868</v>
      </c>
      <c r="I175" s="32">
        <v>149</v>
      </c>
      <c r="J175" s="57"/>
      <c r="L175" s="76">
        <v>7</v>
      </c>
      <c r="M175" s="77" t="s">
        <v>71</v>
      </c>
      <c r="N175" s="97">
        <v>6.0900473933649286E-2</v>
      </c>
      <c r="O175" s="96">
        <v>257</v>
      </c>
    </row>
    <row r="176" spans="1:15" x14ac:dyDescent="0.3">
      <c r="A176" s="25">
        <v>173</v>
      </c>
      <c r="B176" s="40" t="s">
        <v>301</v>
      </c>
      <c r="C176" s="27">
        <v>18</v>
      </c>
      <c r="D176" s="41">
        <v>2</v>
      </c>
      <c r="E176" s="42">
        <v>16</v>
      </c>
      <c r="F176" s="43"/>
      <c r="G176" s="44"/>
      <c r="H176" s="31" t="s">
        <v>185</v>
      </c>
      <c r="I176" s="32" t="s">
        <v>185</v>
      </c>
      <c r="J176" s="57"/>
      <c r="L176" s="76">
        <v>8</v>
      </c>
      <c r="M176" s="77" t="s">
        <v>28</v>
      </c>
      <c r="N176" s="97">
        <v>5.7326283987915408E-2</v>
      </c>
      <c r="O176" s="96">
        <v>759</v>
      </c>
    </row>
    <row r="177" spans="1:22" ht="14.25" customHeight="1" x14ac:dyDescent="0.3">
      <c r="A177" s="25">
        <v>174</v>
      </c>
      <c r="B177" s="40" t="s">
        <v>302</v>
      </c>
      <c r="C177" s="27">
        <v>18</v>
      </c>
      <c r="D177" s="41" t="s">
        <v>256</v>
      </c>
      <c r="E177" s="42">
        <v>14</v>
      </c>
      <c r="F177" s="101"/>
      <c r="G177" s="102"/>
      <c r="H177" s="31" t="s">
        <v>185</v>
      </c>
      <c r="I177" s="32" t="s">
        <v>185</v>
      </c>
      <c r="J177" s="103"/>
      <c r="L177" s="76">
        <v>9</v>
      </c>
      <c r="M177" s="77" t="s">
        <v>177</v>
      </c>
      <c r="N177" s="97">
        <v>4.8648648648648651E-2</v>
      </c>
      <c r="O177" s="96">
        <v>9</v>
      </c>
    </row>
    <row r="178" spans="1:22" ht="14.25" customHeight="1" x14ac:dyDescent="0.3">
      <c r="A178" s="25">
        <v>175</v>
      </c>
      <c r="B178" s="40" t="s">
        <v>303</v>
      </c>
      <c r="C178" s="27">
        <v>18</v>
      </c>
      <c r="D178" s="41" t="s">
        <v>256</v>
      </c>
      <c r="E178" s="42">
        <v>18</v>
      </c>
      <c r="F178" s="101"/>
      <c r="G178" s="102"/>
      <c r="H178" s="31" t="s">
        <v>185</v>
      </c>
      <c r="I178" s="32" t="s">
        <v>185</v>
      </c>
      <c r="J178" s="103"/>
      <c r="L178" s="76">
        <v>10</v>
      </c>
      <c r="M178" s="77" t="s">
        <v>56</v>
      </c>
      <c r="N178" s="97">
        <v>4.5182111572153065E-2</v>
      </c>
      <c r="O178" s="96">
        <v>98</v>
      </c>
      <c r="P178" s="125"/>
      <c r="Q178" s="125"/>
      <c r="R178" s="125"/>
      <c r="T178" s="125"/>
      <c r="U178" s="125"/>
      <c r="V178" s="125"/>
    </row>
    <row r="179" spans="1:22" x14ac:dyDescent="0.3">
      <c r="A179" s="25">
        <v>176</v>
      </c>
      <c r="B179" s="40" t="s">
        <v>304</v>
      </c>
      <c r="C179" s="27">
        <v>17</v>
      </c>
      <c r="D179" s="41" t="s">
        <v>256</v>
      </c>
      <c r="E179" s="42">
        <v>12</v>
      </c>
      <c r="F179" s="101"/>
      <c r="G179" s="102"/>
      <c r="H179" s="31" t="s">
        <v>185</v>
      </c>
      <c r="I179" s="32" t="s">
        <v>185</v>
      </c>
      <c r="J179" s="103"/>
      <c r="L179" s="76">
        <v>11</v>
      </c>
      <c r="M179" s="77" t="s">
        <v>116</v>
      </c>
      <c r="N179" s="97">
        <v>4.3859649122807015E-2</v>
      </c>
      <c r="O179" s="96">
        <v>20</v>
      </c>
      <c r="P179" s="125"/>
      <c r="Q179" s="125"/>
      <c r="R179" s="125"/>
      <c r="T179" s="125"/>
      <c r="U179" s="125"/>
      <c r="V179" s="125"/>
    </row>
    <row r="180" spans="1:22" x14ac:dyDescent="0.3">
      <c r="A180" s="25">
        <v>177</v>
      </c>
      <c r="B180" s="40" t="s">
        <v>305</v>
      </c>
      <c r="C180" s="27">
        <v>16</v>
      </c>
      <c r="D180" s="41" t="s">
        <v>256</v>
      </c>
      <c r="E180" s="42">
        <v>15</v>
      </c>
      <c r="F180" s="101"/>
      <c r="G180" s="102"/>
      <c r="H180" s="31" t="s">
        <v>185</v>
      </c>
      <c r="I180" s="32" t="s">
        <v>185</v>
      </c>
      <c r="J180" s="103"/>
      <c r="L180" s="76">
        <v>12</v>
      </c>
      <c r="M180" s="77" t="s">
        <v>77</v>
      </c>
      <c r="N180" s="97">
        <v>4.2857142857142858E-2</v>
      </c>
      <c r="O180" s="96">
        <v>33</v>
      </c>
      <c r="P180" s="124"/>
      <c r="Q180" s="124"/>
      <c r="R180" s="124"/>
      <c r="T180" s="124"/>
      <c r="U180" s="124"/>
      <c r="V180" s="124"/>
    </row>
    <row r="181" spans="1:22" ht="14.15" customHeight="1" x14ac:dyDescent="0.3">
      <c r="A181" s="25">
        <v>178</v>
      </c>
      <c r="B181" s="40" t="s">
        <v>306</v>
      </c>
      <c r="C181" s="27">
        <v>16</v>
      </c>
      <c r="D181" s="41" t="s">
        <v>256</v>
      </c>
      <c r="E181" s="42">
        <v>12</v>
      </c>
      <c r="F181" s="101"/>
      <c r="G181" s="102"/>
      <c r="H181" s="31">
        <v>6.4140339061867362</v>
      </c>
      <c r="I181" s="32">
        <v>139</v>
      </c>
      <c r="J181" s="103"/>
      <c r="L181" s="76">
        <v>13</v>
      </c>
      <c r="M181" s="77" t="s">
        <v>65</v>
      </c>
      <c r="N181" s="97">
        <v>3.6630036630036632E-2</v>
      </c>
      <c r="O181" s="96">
        <v>10</v>
      </c>
      <c r="P181" s="124"/>
      <c r="Q181" s="124"/>
      <c r="R181" s="124"/>
      <c r="T181" s="124"/>
      <c r="U181" s="124"/>
      <c r="V181" s="124"/>
    </row>
    <row r="182" spans="1:22" x14ac:dyDescent="0.3">
      <c r="A182" s="25">
        <v>179</v>
      </c>
      <c r="B182" s="40" t="s">
        <v>292</v>
      </c>
      <c r="C182" s="27">
        <v>15</v>
      </c>
      <c r="D182" s="41">
        <v>1</v>
      </c>
      <c r="E182" s="42">
        <v>7</v>
      </c>
      <c r="F182" s="101"/>
      <c r="G182" s="102"/>
      <c r="H182" s="31">
        <v>1.3008885936353591</v>
      </c>
      <c r="I182" s="32">
        <v>153</v>
      </c>
      <c r="J182" s="103"/>
      <c r="L182" s="76">
        <v>14</v>
      </c>
      <c r="M182" s="77" t="s">
        <v>53</v>
      </c>
      <c r="N182" s="97">
        <v>3.3151326053042121E-2</v>
      </c>
      <c r="O182" s="96">
        <v>85</v>
      </c>
    </row>
    <row r="183" spans="1:22" ht="13" customHeight="1" x14ac:dyDescent="0.3">
      <c r="A183" s="25">
        <v>180</v>
      </c>
      <c r="B183" s="40" t="s">
        <v>307</v>
      </c>
      <c r="C183" s="27">
        <v>15</v>
      </c>
      <c r="D183" s="41" t="s">
        <v>256</v>
      </c>
      <c r="E183" s="42">
        <v>14</v>
      </c>
      <c r="F183" s="101"/>
      <c r="G183" s="102"/>
      <c r="H183" s="31" t="s">
        <v>185</v>
      </c>
      <c r="I183" s="32" t="s">
        <v>185</v>
      </c>
      <c r="J183" s="103"/>
      <c r="L183" s="76">
        <v>15</v>
      </c>
      <c r="M183" s="77" t="s">
        <v>142</v>
      </c>
      <c r="N183" s="97">
        <v>3.1784841075794622E-2</v>
      </c>
      <c r="O183" s="96">
        <v>13</v>
      </c>
    </row>
    <row r="184" spans="1:22" ht="14" customHeight="1" x14ac:dyDescent="0.3">
      <c r="A184" s="25">
        <v>181</v>
      </c>
      <c r="B184" s="40" t="s">
        <v>308</v>
      </c>
      <c r="C184" s="27">
        <v>12</v>
      </c>
      <c r="D184" s="41" t="s">
        <v>256</v>
      </c>
      <c r="E184" s="42">
        <v>2</v>
      </c>
      <c r="F184" s="101"/>
      <c r="G184" s="102"/>
      <c r="H184" s="31" t="s">
        <v>185</v>
      </c>
      <c r="I184" s="32" t="s">
        <v>185</v>
      </c>
      <c r="J184" s="103"/>
      <c r="L184" s="76">
        <v>16</v>
      </c>
      <c r="M184" s="77" t="s">
        <v>127</v>
      </c>
      <c r="N184" s="97">
        <v>3.1434184675834968E-2</v>
      </c>
      <c r="O184" s="96">
        <v>16</v>
      </c>
    </row>
    <row r="185" spans="1:22" ht="15" customHeight="1" x14ac:dyDescent="0.3">
      <c r="A185" s="25">
        <v>182</v>
      </c>
      <c r="B185" s="40" t="s">
        <v>309</v>
      </c>
      <c r="C185" s="27">
        <v>11</v>
      </c>
      <c r="D185" s="41">
        <v>1</v>
      </c>
      <c r="E185" s="42">
        <v>3</v>
      </c>
      <c r="F185" s="101"/>
      <c r="G185" s="102"/>
      <c r="H185" s="31" t="s">
        <v>185</v>
      </c>
      <c r="I185" s="32" t="s">
        <v>185</v>
      </c>
      <c r="J185" s="103"/>
      <c r="L185" s="76">
        <v>17</v>
      </c>
      <c r="M185" s="77" t="s">
        <v>62</v>
      </c>
      <c r="N185" s="97">
        <v>3.0783410138248847E-2</v>
      </c>
      <c r="O185" s="96">
        <v>167</v>
      </c>
    </row>
    <row r="186" spans="1:22" ht="15.5" customHeight="1" x14ac:dyDescent="0.3">
      <c r="A186" s="25">
        <v>183</v>
      </c>
      <c r="B186" s="40" t="s">
        <v>310</v>
      </c>
      <c r="C186" s="27">
        <v>11</v>
      </c>
      <c r="D186" s="41" t="s">
        <v>256</v>
      </c>
      <c r="E186" s="42">
        <v>10</v>
      </c>
      <c r="F186" s="101"/>
      <c r="G186" s="102"/>
      <c r="H186" s="31" t="s">
        <v>185</v>
      </c>
      <c r="I186" s="32" t="s">
        <v>185</v>
      </c>
      <c r="J186" s="103"/>
      <c r="L186" s="76">
        <v>18</v>
      </c>
      <c r="M186" s="77" t="s">
        <v>198</v>
      </c>
      <c r="N186" s="97">
        <v>3.0303030303030304E-2</v>
      </c>
      <c r="O186" s="96">
        <v>3</v>
      </c>
    </row>
    <row r="187" spans="1:22" ht="13" customHeight="1" x14ac:dyDescent="0.3">
      <c r="A187" s="25">
        <v>184</v>
      </c>
      <c r="B187" s="40" t="s">
        <v>311</v>
      </c>
      <c r="C187" s="27">
        <v>10</v>
      </c>
      <c r="D187" s="41">
        <v>1</v>
      </c>
      <c r="E187" s="42">
        <v>9</v>
      </c>
      <c r="F187" s="101"/>
      <c r="G187" s="102"/>
      <c r="H187" s="31" t="s">
        <v>185</v>
      </c>
      <c r="I187" s="32" t="s">
        <v>185</v>
      </c>
      <c r="J187" s="103"/>
      <c r="L187" s="76">
        <v>19</v>
      </c>
      <c r="M187" s="77" t="s">
        <v>134</v>
      </c>
      <c r="N187" s="97">
        <v>2.8023598820058997E-2</v>
      </c>
      <c r="O187" s="96">
        <v>19</v>
      </c>
    </row>
    <row r="188" spans="1:22" ht="13" customHeight="1" thickBot="1" x14ac:dyDescent="0.35">
      <c r="A188" s="25">
        <v>185</v>
      </c>
      <c r="B188" s="40" t="s">
        <v>312</v>
      </c>
      <c r="C188" s="27">
        <v>9</v>
      </c>
      <c r="D188" s="41">
        <v>2</v>
      </c>
      <c r="E188" s="42" t="s">
        <v>27</v>
      </c>
      <c r="F188" s="101"/>
      <c r="G188" s="102"/>
      <c r="H188" s="31" t="s">
        <v>185</v>
      </c>
      <c r="I188" s="32" t="s">
        <v>185</v>
      </c>
      <c r="J188" s="103"/>
      <c r="L188" s="82">
        <v>20</v>
      </c>
      <c r="M188" s="83" t="s">
        <v>139</v>
      </c>
      <c r="N188" s="99">
        <v>2.6978417266187049E-2</v>
      </c>
      <c r="O188" s="100">
        <v>15</v>
      </c>
    </row>
    <row r="189" spans="1:22" ht="14.5" customHeight="1" x14ac:dyDescent="0.3">
      <c r="A189" s="25">
        <v>186</v>
      </c>
      <c r="B189" s="40" t="s">
        <v>313</v>
      </c>
      <c r="C189" s="27">
        <v>8</v>
      </c>
      <c r="D189" s="41" t="s">
        <v>256</v>
      </c>
      <c r="E189" s="42">
        <v>8</v>
      </c>
      <c r="F189" s="101"/>
      <c r="G189" s="102"/>
      <c r="H189" s="31">
        <v>0.91156570639676415</v>
      </c>
      <c r="I189" s="32">
        <v>154</v>
      </c>
      <c r="J189" s="86"/>
      <c r="O189" s="105"/>
    </row>
    <row r="190" spans="1:22" ht="14.5" customHeight="1" x14ac:dyDescent="0.3">
      <c r="A190" s="45">
        <v>187</v>
      </c>
      <c r="B190" s="40" t="s">
        <v>314</v>
      </c>
      <c r="C190" s="27">
        <v>6</v>
      </c>
      <c r="D190" s="41" t="s">
        <v>256</v>
      </c>
      <c r="E190" s="81">
        <v>6</v>
      </c>
      <c r="F190" s="101"/>
      <c r="G190" s="102"/>
      <c r="H190" s="31" t="s">
        <v>185</v>
      </c>
      <c r="I190" s="32" t="s">
        <v>185</v>
      </c>
      <c r="J190" s="106"/>
      <c r="L190" s="192" t="s">
        <v>315</v>
      </c>
      <c r="M190" s="192"/>
      <c r="N190" s="192"/>
      <c r="O190" s="105"/>
    </row>
    <row r="191" spans="1:22" ht="14.5" thickBot="1" x14ac:dyDescent="0.35">
      <c r="A191" s="107">
        <v>188</v>
      </c>
      <c r="B191" s="108" t="s">
        <v>316</v>
      </c>
      <c r="C191" s="109">
        <v>1</v>
      </c>
      <c r="D191" s="110" t="s">
        <v>256</v>
      </c>
      <c r="E191" s="111" t="s">
        <v>27</v>
      </c>
      <c r="F191" s="112"/>
      <c r="G191" s="113"/>
      <c r="H191" s="114">
        <v>0.47052889329722181</v>
      </c>
      <c r="I191" s="115">
        <v>155</v>
      </c>
      <c r="L191" s="192"/>
      <c r="M191" s="192"/>
      <c r="N191" s="192"/>
      <c r="O191" s="105"/>
    </row>
    <row r="192" spans="1:22" ht="36" customHeight="1" x14ac:dyDescent="0.3">
      <c r="A192" s="116"/>
      <c r="B192" s="117"/>
      <c r="C192" s="118"/>
      <c r="D192" s="119"/>
      <c r="E192" s="119"/>
      <c r="F192" s="86">
        <v>1</v>
      </c>
      <c r="G192" s="86">
        <v>1</v>
      </c>
      <c r="H192" s="86"/>
      <c r="I192" s="86"/>
      <c r="L192" s="192"/>
      <c r="M192" s="192"/>
      <c r="N192" s="192"/>
      <c r="O192" s="105"/>
    </row>
    <row r="193" spans="1:14" ht="45.75" customHeight="1" x14ac:dyDescent="0.3">
      <c r="A193" s="183" t="s">
        <v>342</v>
      </c>
      <c r="B193" s="183"/>
      <c r="C193" s="183"/>
      <c r="D193" s="183"/>
      <c r="E193" s="183"/>
      <c r="F193" s="183"/>
      <c r="J193" s="121"/>
      <c r="K193" s="121"/>
      <c r="L193" s="185" t="s">
        <v>318</v>
      </c>
      <c r="M193" s="185"/>
      <c r="N193" s="185"/>
    </row>
    <row r="194" spans="1:14" ht="45.75" customHeight="1" x14ac:dyDescent="0.3">
      <c r="A194" s="183" t="s">
        <v>319</v>
      </c>
      <c r="B194" s="183"/>
      <c r="C194" s="183"/>
      <c r="D194" s="183"/>
      <c r="E194" s="183"/>
      <c r="F194" s="183"/>
      <c r="L194" s="184" t="s">
        <v>320</v>
      </c>
      <c r="M194" s="184"/>
      <c r="N194" s="184"/>
    </row>
    <row r="195" spans="1:14" x14ac:dyDescent="0.3">
      <c r="A195" s="185" t="s">
        <v>321</v>
      </c>
      <c r="B195" s="183"/>
      <c r="C195" s="183"/>
      <c r="D195" s="183"/>
      <c r="E195" s="183"/>
      <c r="F195" s="183"/>
      <c r="G195" s="121"/>
      <c r="H195" s="121"/>
      <c r="I195" s="121"/>
      <c r="J195" s="124"/>
      <c r="L195" s="126"/>
      <c r="M195" s="126"/>
      <c r="N195" s="126"/>
    </row>
    <row r="196" spans="1:14" x14ac:dyDescent="0.3">
      <c r="A196" s="183"/>
      <c r="B196" s="183"/>
      <c r="C196" s="183"/>
      <c r="D196" s="183"/>
      <c r="E196" s="183"/>
      <c r="F196" s="183"/>
    </row>
    <row r="197" spans="1:14" x14ac:dyDescent="0.3">
      <c r="A197" s="183" t="s">
        <v>322</v>
      </c>
      <c r="B197" s="183"/>
      <c r="C197" s="183"/>
      <c r="D197" s="183"/>
      <c r="E197" s="183"/>
      <c r="F197" s="183"/>
      <c r="G197" s="183"/>
      <c r="H197" s="124"/>
      <c r="I197" s="124"/>
    </row>
    <row r="198" spans="1:14" x14ac:dyDescent="0.3">
      <c r="A198" s="183" t="s">
        <v>323</v>
      </c>
      <c r="B198" s="183"/>
      <c r="C198" s="183"/>
      <c r="D198" s="183"/>
      <c r="E198" s="183"/>
      <c r="F198" s="183"/>
      <c r="G198" s="183"/>
    </row>
    <row r="230" ht="14.15" customHeight="1" x14ac:dyDescent="0.3"/>
    <row r="241" spans="12:14" ht="229.5" customHeight="1" x14ac:dyDescent="0.3"/>
    <row r="242" spans="12:14" x14ac:dyDescent="0.3">
      <c r="L242" s="125"/>
      <c r="M242" s="125"/>
      <c r="N242" s="125"/>
    </row>
    <row r="243" spans="12:14" x14ac:dyDescent="0.3">
      <c r="L243" s="125"/>
      <c r="M243" s="125"/>
      <c r="N243" s="125"/>
    </row>
    <row r="244" spans="12:14" x14ac:dyDescent="0.3">
      <c r="L244" s="125"/>
      <c r="M244" s="125"/>
      <c r="N244" s="125"/>
    </row>
    <row r="308" spans="17:33" x14ac:dyDescent="0.3">
      <c r="Q308" s="123">
        <v>1</v>
      </c>
    </row>
    <row r="313" spans="17:33" x14ac:dyDescent="0.3">
      <c r="AG313" s="123">
        <v>1</v>
      </c>
    </row>
  </sheetData>
  <mergeCells count="65">
    <mergeCell ref="K52:L52"/>
    <mergeCell ref="A1:H1"/>
    <mergeCell ref="K1:N1"/>
    <mergeCell ref="P1:R1"/>
    <mergeCell ref="T1:V1"/>
    <mergeCell ref="A2:A3"/>
    <mergeCell ref="H2:I2"/>
    <mergeCell ref="K2:K3"/>
    <mergeCell ref="K39:N41"/>
    <mergeCell ref="K42:N43"/>
    <mergeCell ref="K44:N46"/>
    <mergeCell ref="K49:N49"/>
    <mergeCell ref="K50:L51"/>
    <mergeCell ref="T62:V63"/>
    <mergeCell ref="K63:L63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P62:R63"/>
    <mergeCell ref="K64:L64"/>
    <mergeCell ref="P64:R65"/>
    <mergeCell ref="T64:V65"/>
    <mergeCell ref="K65:L65"/>
    <mergeCell ref="K66:L66"/>
    <mergeCell ref="P66:R68"/>
    <mergeCell ref="T66:V68"/>
    <mergeCell ref="K67:L67"/>
    <mergeCell ref="K68:L68"/>
    <mergeCell ref="K80:L80"/>
    <mergeCell ref="K69:L69"/>
    <mergeCell ref="K70:L70"/>
    <mergeCell ref="K71:L71"/>
    <mergeCell ref="K72:L72"/>
    <mergeCell ref="K73:L73"/>
    <mergeCell ref="K74:L74"/>
    <mergeCell ref="K75:L75"/>
    <mergeCell ref="K76:L76"/>
    <mergeCell ref="K77:L77"/>
    <mergeCell ref="K78:L78"/>
    <mergeCell ref="K79:L79"/>
    <mergeCell ref="A193:F193"/>
    <mergeCell ref="L193:N193"/>
    <mergeCell ref="K81:L81"/>
    <mergeCell ref="K82:L82"/>
    <mergeCell ref="K83:L83"/>
    <mergeCell ref="K84:L84"/>
    <mergeCell ref="K85:L85"/>
    <mergeCell ref="K87:N89"/>
    <mergeCell ref="L92:O92"/>
    <mergeCell ref="L117:O117"/>
    <mergeCell ref="L142:O142"/>
    <mergeCell ref="L167:O167"/>
    <mergeCell ref="L190:N192"/>
    <mergeCell ref="A194:F194"/>
    <mergeCell ref="L194:N194"/>
    <mergeCell ref="A195:F196"/>
    <mergeCell ref="A197:G197"/>
    <mergeCell ref="A198:G198"/>
  </mergeCells>
  <phoneticPr fontId="3" type="noConversion"/>
  <conditionalFormatting sqref="F192">
    <cfRule type="dataBar" priority="3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{9A834261-8D36-4DAF-B6C4-E3CDF1BFC552}</x14:id>
        </ext>
      </extLst>
    </cfRule>
  </conditionalFormatting>
  <conditionalFormatting sqref="G192:I192 J189">
    <cfRule type="dataBar" priority="3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{FC1FB81A-457F-4DA9-925A-B81991808992}</x14:id>
        </ext>
      </extLst>
    </cfRule>
    <cfRule type="dataBar" priority="3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{1F615E5A-7F9C-48C0-9487-479962E75512}</x14:id>
        </ext>
      </extLst>
    </cfRule>
  </conditionalFormatting>
  <conditionalFormatting sqref="N145">
    <cfRule type="dataBar" priority="2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{CE83969D-CA42-4203-ACBF-519BD23DB1FD}</x14:id>
        </ext>
      </extLst>
    </cfRule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{E0C9B2AF-CC87-4E94-BB83-127735134257}</x14:id>
        </ext>
      </extLst>
    </cfRule>
  </conditionalFormatting>
  <conditionalFormatting sqref="N145">
    <cfRule type="dataBar" priority="2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{2EF2E111-E21D-4F19-9D61-67D23B656CCD}</x14:id>
        </ext>
      </extLst>
    </cfRule>
    <cfRule type="dataBar" priority="27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{C792FE18-495D-4BC2-9CB8-1D3F885E1886}</x14:id>
        </ext>
      </extLst>
    </cfRule>
    <cfRule type="dataBar" priority="30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{AB86B1B5-B35F-46B8-9981-245E13BD59F3}</x14:id>
        </ext>
      </extLst>
    </cfRule>
  </conditionalFormatting>
  <conditionalFormatting sqref="N144:N163 W134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{815A86AC-6AFC-4607-955C-F5C222472000}</x14:id>
        </ext>
      </extLst>
    </cfRule>
  </conditionalFormatting>
  <conditionalFormatting sqref="N169:N188 R130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{AB58C065-77B8-4ADD-BF7D-478ACD83351F}</x14:id>
        </ext>
      </extLst>
    </cfRule>
  </conditionalFormatting>
  <conditionalFormatting sqref="W134">
    <cfRule type="dataBar" priority="2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{E9844C1F-FFF3-4DE5-9DF0-821505C49947}</x14:id>
        </ext>
      </extLst>
    </cfRule>
  </conditionalFormatting>
  <conditionalFormatting sqref="R130">
    <cfRule type="dataBar" priority="2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{BF976005-31AC-4218-BAFD-DFC3E1D094C1}</x14:id>
        </ext>
      </extLst>
    </cfRule>
    <cfRule type="dataBar" priority="2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{603E848B-1EBB-44D3-8437-9375E90C91EA}</x14:id>
        </ext>
      </extLst>
    </cfRule>
  </conditionalFormatting>
  <conditionalFormatting sqref="N169:N18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{7E8A6ACF-6A80-4E73-9E78-70138FE49CD0}</x14:id>
        </ext>
      </extLst>
    </cfRule>
  </conditionalFormatting>
  <conditionalFormatting sqref="V1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{F31690DE-8B05-4013-9BAB-0664E5689D84}</x14:id>
        </ext>
      </extLst>
    </cfRule>
  </conditionalFormatting>
  <conditionalFormatting sqref="V130">
    <cfRule type="dataBar" priority="1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{F1515510-6503-4B1F-995A-98A2D1676DDB}</x14:id>
        </ext>
      </extLst>
    </cfRule>
    <cfRule type="dataBar" priority="1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{9FF858E5-769C-4CE1-BF05-2711337027D6}</x14:id>
        </ext>
      </extLst>
    </cfRule>
  </conditionalFormatting>
  <conditionalFormatting sqref="O95">
    <cfRule type="dataBar" priority="1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{E757BCAE-507A-4091-B981-2491992FE448}</x14:id>
        </ext>
      </extLst>
    </cfRule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{A144D06C-7D89-4838-8448-ADA1A318068F}</x14:id>
        </ext>
      </extLst>
    </cfRule>
  </conditionalFormatting>
  <conditionalFormatting sqref="O95">
    <cfRule type="dataBar" priority="1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{33BB4FBB-EBA0-449D-9835-BB3540E5DDBD}</x14:id>
        </ext>
      </extLst>
    </cfRule>
    <cfRule type="dataBar" priority="1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{3FC33F3F-3A1E-40E6-9C3C-D9985581B957}</x14:id>
        </ext>
      </extLst>
    </cfRule>
    <cfRule type="dataBar" priority="1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{91101FDA-D4A2-4431-B5D4-765C1618EEF1}</x14:id>
        </ext>
      </extLst>
    </cfRule>
  </conditionalFormatting>
  <conditionalFormatting sqref="O94:O113 AJ1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{F54A87F5-E600-4B06-A08F-426DBFCB1B22}</x14:id>
        </ext>
      </extLst>
    </cfRule>
  </conditionalFormatting>
  <conditionalFormatting sqref="O120">
    <cfRule type="dataBar" priority="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{629B4566-2C20-4DD3-B638-0ABBD2495E95}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{558A9A88-6396-4BF4-9C54-11A3DC0CF2B3}</x14:id>
        </ext>
      </extLst>
    </cfRule>
  </conditionalFormatting>
  <conditionalFormatting sqref="O120">
    <cfRule type="dataBar" priority="7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{2C77176D-AD76-40D8-8D66-FBB68C3FEEF8}</x14:id>
        </ext>
      </extLst>
    </cfRule>
    <cfRule type="dataBar" priority="8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{B090DA3D-5BB2-4C68-BBEF-63545E3533AD}</x14:id>
        </ext>
      </extLst>
    </cfRule>
    <cfRule type="dataBar" priority="1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{69DDB377-110B-4D81-B5AF-73916E438F61}</x14:id>
        </ext>
      </extLst>
    </cfRule>
  </conditionalFormatting>
  <conditionalFormatting sqref="O119:O138 Q308 AG31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{AE3ECCC3-42EA-4307-A780-73B550D9DFCA}</x14:id>
        </ext>
      </extLst>
    </cfRule>
  </conditionalFormatting>
  <conditionalFormatting sqref="AJ117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{C94D7D27-CC0C-4E85-A0DC-3D113D0D0CB8}</x14:id>
        </ext>
      </extLst>
    </cfRule>
  </conditionalFormatting>
  <conditionalFormatting sqref="AG313">
    <cfRule type="dataBar" priority="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{E3721E58-AE50-4D6E-A61B-B069CD56798F}</x14:id>
        </ext>
      </extLst>
    </cfRule>
  </conditionalFormatting>
  <conditionalFormatting sqref="O119:O138 Q30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{4B9C2F70-A424-4308-B77E-432A157F3ADB}</x14:id>
        </ext>
      </extLst>
    </cfRule>
  </conditionalFormatting>
  <conditionalFormatting sqref="Q308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{28DF01F6-06DA-4C8D-AC45-D2FAE7F86251}</x14:id>
        </ext>
      </extLst>
    </cfRule>
  </conditionalFormatting>
  <conditionalFormatting sqref="J39:J42 J44:J189 G192:I192 G3:G105 G107:G158 G160:G191">
    <cfRule type="dataBar" priority="3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{385D5166-B3D7-4F3F-8667-325F5C218398}</x14:id>
        </ext>
      </extLst>
    </cfRule>
    <cfRule type="dataBar" priority="3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{65FEAEE3-97A5-4486-8972-FCD097ED39EF}</x14:id>
        </ext>
      </extLst>
    </cfRule>
    <cfRule type="dataBar" priority="3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{FD00ABAD-012A-43D0-84F6-D1F03653A124}</x14:id>
        </ext>
      </extLst>
    </cfRule>
  </conditionalFormatting>
  <conditionalFormatting sqref="F3:F135 F156:F192 F154 F152 F150 F145:F147 F141:F143 F138:F139">
    <cfRule type="dataBar" priority="37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{108C34A1-754B-4E71-B180-82AD1430DC8D}</x14:id>
        </ext>
      </extLst>
    </cfRule>
  </conditionalFormatting>
  <conditionalFormatting sqref="F3:F135 F156:F191 F154 F152 F150 F145:F147 F141:F143 F138:F139">
    <cfRule type="dataBar" priority="38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{523892B5-34E7-4A37-BFAF-F0FD108DD4A5}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{18489B19-E8FE-4B4E-A4D1-11FC3903155F}</x14:id>
        </ext>
      </extLst>
    </cfRule>
  </conditionalFormatting>
  <conditionalFormatting sqref="F3:F135 F156:F191 F154 F152 F150 F145:F147 F141:F143 F138:F139">
    <cfRule type="dataBar" priority="40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{8A5535E9-9B60-4D5C-8FAA-1BB313C34C91}</x14:id>
        </ext>
      </extLst>
    </cfRule>
  </conditionalFormatting>
  <conditionalFormatting sqref="J39:J42 J190 J44:J188 G3:G105 G107:G158 G160:G191">
    <cfRule type="dataBar" priority="4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{DED8E25D-4C9E-439E-B1C3-A0BA399AE30A}</x14:id>
        </ext>
      </extLst>
    </cfRule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{61EBC6DA-55B1-4CC3-B45B-BB03A2BC8B52}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834261-8D36-4DAF-B6C4-E3CDF1BFC5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F192</xm:sqref>
        </x14:conditionalFormatting>
        <x14:conditionalFormatting xmlns:xm="http://schemas.microsoft.com/office/excel/2006/main">
          <x14:cfRule type="dataBar" id="{FC1FB81A-457F-4DA9-925A-B81991808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F615E5A-7F9C-48C0-9487-479962E75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G192:I192 J189</xm:sqref>
        </x14:conditionalFormatting>
        <x14:conditionalFormatting xmlns:xm="http://schemas.microsoft.com/office/excel/2006/main">
          <x14:cfRule type="dataBar" id="{CE83969D-CA42-4203-ACBF-519BD23DB1F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E0C9B2AF-CC87-4E94-BB83-1277351342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</xm:sqref>
        </x14:conditionalFormatting>
        <x14:conditionalFormatting xmlns:xm="http://schemas.microsoft.com/office/excel/2006/main">
          <x14:cfRule type="dataBar" id="{2EF2E111-E21D-4F19-9D61-67D23B656CC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C792FE18-495D-4BC2-9CB8-1D3F885E188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AB86B1B5-B35F-46B8-9981-245E13BD59F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N145</xm:sqref>
        </x14:conditionalFormatting>
        <x14:conditionalFormatting xmlns:xm="http://schemas.microsoft.com/office/excel/2006/main">
          <x14:cfRule type="dataBar" id="{815A86AC-6AFC-4607-955C-F5C222472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N144:N163 W134</xm:sqref>
        </x14:conditionalFormatting>
        <x14:conditionalFormatting xmlns:xm="http://schemas.microsoft.com/office/excel/2006/main">
          <x14:cfRule type="dataBar" id="{AB58C065-77B8-4ADD-BF7D-478ACD833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N169:N188 R130</xm:sqref>
        </x14:conditionalFormatting>
        <x14:conditionalFormatting xmlns:xm="http://schemas.microsoft.com/office/excel/2006/main">
          <x14:cfRule type="dataBar" id="{E9844C1F-FFF3-4DE5-9DF0-821505C49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W134</xm:sqref>
        </x14:conditionalFormatting>
        <x14:conditionalFormatting xmlns:xm="http://schemas.microsoft.com/office/excel/2006/main">
          <x14:cfRule type="dataBar" id="{BF976005-31AC-4218-BAFD-DFC3E1D09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03E848B-1EBB-44D3-8437-9375E90C9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R130</xm:sqref>
        </x14:conditionalFormatting>
        <x14:conditionalFormatting xmlns:xm="http://schemas.microsoft.com/office/excel/2006/main">
          <x14:cfRule type="dataBar" id="{7E8A6ACF-6A80-4E73-9E78-70138FE49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N169:N188</xm:sqref>
        </x14:conditionalFormatting>
        <x14:conditionalFormatting xmlns:xm="http://schemas.microsoft.com/office/excel/2006/main">
          <x14:cfRule type="dataBar" id="{F31690DE-8B05-4013-9BAB-0664E5689D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F1515510-6503-4B1F-995A-98A2D1676D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FF858E5-769C-4CE1-BF05-271133702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E757BCAE-507A-4091-B981-2491992FE44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A144D06C-7D89-4838-8448-ADA1A3180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O95</xm:sqref>
        </x14:conditionalFormatting>
        <x14:conditionalFormatting xmlns:xm="http://schemas.microsoft.com/office/excel/2006/main">
          <x14:cfRule type="dataBar" id="{33BB4FBB-EBA0-449D-9835-BB3540E5DDB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3FC33F3F-3A1E-40E6-9C3C-D9985581B95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91101FDA-D4A2-4431-B5D4-765C1618EEF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O95</xm:sqref>
        </x14:conditionalFormatting>
        <x14:conditionalFormatting xmlns:xm="http://schemas.microsoft.com/office/excel/2006/main">
          <x14:cfRule type="dataBar" id="{F54A87F5-E600-4B06-A08F-426DBFCB1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O94:O113 AJ117</xm:sqref>
        </x14:conditionalFormatting>
        <x14:conditionalFormatting xmlns:xm="http://schemas.microsoft.com/office/excel/2006/main">
          <x14:cfRule type="dataBar" id="{629B4566-2C20-4DD3-B638-0ABBD2495E9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558A9A88-6396-4BF4-9C54-11A3DC0CF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O120</xm:sqref>
        </x14:conditionalFormatting>
        <x14:conditionalFormatting xmlns:xm="http://schemas.microsoft.com/office/excel/2006/main">
          <x14:cfRule type="dataBar" id="{2C77176D-AD76-40D8-8D66-FBB68C3FEEF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B090DA3D-5BB2-4C68-BBEF-63545E3533A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69DDB377-110B-4D81-B5AF-73916E438F6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O120</xm:sqref>
        </x14:conditionalFormatting>
        <x14:conditionalFormatting xmlns:xm="http://schemas.microsoft.com/office/excel/2006/main">
          <x14:cfRule type="dataBar" id="{AE3ECCC3-42EA-4307-A780-73B550D9D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O119:O138 Q308 AG313</xm:sqref>
        </x14:conditionalFormatting>
        <x14:conditionalFormatting xmlns:xm="http://schemas.microsoft.com/office/excel/2006/main">
          <x14:cfRule type="dataBar" id="{C94D7D27-CC0C-4E85-A0DC-3D113D0D0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AJ117</xm:sqref>
        </x14:conditionalFormatting>
        <x14:conditionalFormatting xmlns:xm="http://schemas.microsoft.com/office/excel/2006/main">
          <x14:cfRule type="dataBar" id="{E3721E58-AE50-4D6E-A61B-B069CD5679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AG313</xm:sqref>
        </x14:conditionalFormatting>
        <x14:conditionalFormatting xmlns:xm="http://schemas.microsoft.com/office/excel/2006/main">
          <x14:cfRule type="dataBar" id="{4B9C2F70-A424-4308-B77E-432A157F3A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O119:O138 Q308</xm:sqref>
        </x14:conditionalFormatting>
        <x14:conditionalFormatting xmlns:xm="http://schemas.microsoft.com/office/excel/2006/main">
          <x14:cfRule type="dataBar" id="{28DF01F6-06DA-4C8D-AC45-D2FAE7F86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Q308</xm:sqref>
        </x14:conditionalFormatting>
        <x14:conditionalFormatting xmlns:xm="http://schemas.microsoft.com/office/excel/2006/main">
          <x14:cfRule type="dataBar" id="{385D5166-B3D7-4F3F-8667-325F5C21839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65FEAEE3-97A5-4486-8972-FCD097ED39E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FD00ABAD-012A-43D0-84F6-D1F03653A12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J39:J42 J44:J189 G192:I192 G3:G105 G107:G158 G160:G191</xm:sqref>
        </x14:conditionalFormatting>
        <x14:conditionalFormatting xmlns:xm="http://schemas.microsoft.com/office/excel/2006/main">
          <x14:cfRule type="dataBar" id="{108C34A1-754B-4E71-B180-82AD1430DC8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F3:F135 F156:F192 F154 F152 F150 F145:F147 F141:F143 F138:F139</xm:sqref>
        </x14:conditionalFormatting>
        <x14:conditionalFormatting xmlns:xm="http://schemas.microsoft.com/office/excel/2006/main">
          <x14:cfRule type="dataBar" id="{523892B5-34E7-4A37-BFAF-F0FD108DD4A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18489B19-E8FE-4B4E-A4D1-11FC390315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F3:F135 F156:F191 F154 F152 F150 F145:F147 F141:F143 F138:F139</xm:sqref>
        </x14:conditionalFormatting>
        <x14:conditionalFormatting xmlns:xm="http://schemas.microsoft.com/office/excel/2006/main">
          <x14:cfRule type="dataBar" id="{8A5535E9-9B60-4D5C-8FAA-1BB313C34C9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F3:F135 F156:F191 F154 F152 F150 F145:F147 F141:F143 F138:F139</xm:sqref>
        </x14:conditionalFormatting>
        <x14:conditionalFormatting xmlns:xm="http://schemas.microsoft.com/office/excel/2006/main">
          <x14:cfRule type="dataBar" id="{DED8E25D-4C9E-439E-B1C3-A0BA399AE30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61EBC6DA-55B1-4CC3-B45B-BB03A2BC8B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J39:J42 J190 J44:J188 G3:G105 G107:G158 G160:G191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F802F-F98E-46EE-B57E-EE481DE67EDC}">
  <dimension ref="A1:AJ313"/>
  <sheetViews>
    <sheetView workbookViewId="0">
      <selection sqref="A1:XFD1048576"/>
    </sheetView>
  </sheetViews>
  <sheetFormatPr defaultColWidth="8.58203125" defaultRowHeight="14" x14ac:dyDescent="0.3"/>
  <cols>
    <col min="1" max="1" width="5.58203125" customWidth="1"/>
    <col min="2" max="2" width="19.33203125" customWidth="1"/>
    <col min="3" max="3" width="11.58203125" customWidth="1"/>
    <col min="4" max="4" width="10.58203125" customWidth="1"/>
    <col min="5" max="5" width="11.5" customWidth="1"/>
    <col min="8" max="8" width="11.1640625" customWidth="1"/>
    <col min="9" max="9" width="7.33203125" customWidth="1"/>
    <col min="10" max="10" width="9" bestFit="1" customWidth="1"/>
    <col min="11" max="11" width="3.58203125" customWidth="1"/>
    <col min="12" max="12" width="6.25" customWidth="1"/>
    <col min="13" max="13" width="10.08203125" customWidth="1"/>
    <col min="14" max="14" width="11.08203125" customWidth="1"/>
    <col min="15" max="15" width="12" customWidth="1"/>
    <col min="16" max="16" width="15.58203125" customWidth="1"/>
    <col min="17" max="17" width="15.75" customWidth="1"/>
    <col min="18" max="18" width="15.33203125" customWidth="1"/>
    <col min="20" max="20" width="17.5" customWidth="1"/>
    <col min="21" max="21" width="15.75" customWidth="1"/>
    <col min="22" max="22" width="15.33203125" customWidth="1"/>
  </cols>
  <sheetData>
    <row r="1" spans="1:22" ht="38.5" customHeight="1" thickBot="1" x14ac:dyDescent="0.35">
      <c r="A1" s="195" t="s">
        <v>343</v>
      </c>
      <c r="B1" s="196"/>
      <c r="C1" s="196"/>
      <c r="D1" s="196"/>
      <c r="E1" s="196"/>
      <c r="F1" s="196"/>
      <c r="G1" s="196"/>
      <c r="H1" s="196"/>
      <c r="I1" s="127"/>
      <c r="J1" s="2"/>
      <c r="K1" s="197" t="s">
        <v>1</v>
      </c>
      <c r="L1" s="198"/>
      <c r="M1" s="198"/>
      <c r="N1" s="199"/>
      <c r="P1" s="197" t="s">
        <v>2</v>
      </c>
      <c r="Q1" s="198" t="s">
        <v>3</v>
      </c>
      <c r="R1" s="199"/>
      <c r="T1" s="197" t="s">
        <v>2</v>
      </c>
      <c r="U1" s="198" t="s">
        <v>3</v>
      </c>
      <c r="V1" s="199"/>
    </row>
    <row r="2" spans="1:22" ht="28.5" customHeight="1" thickBot="1" x14ac:dyDescent="0.35">
      <c r="A2" s="200" t="s">
        <v>4</v>
      </c>
      <c r="B2" s="3" t="s">
        <v>5</v>
      </c>
      <c r="C2" s="4" t="s">
        <v>6</v>
      </c>
      <c r="D2" s="5" t="s">
        <v>7</v>
      </c>
      <c r="E2" s="6" t="s">
        <v>8</v>
      </c>
      <c r="F2" s="7" t="s">
        <v>9</v>
      </c>
      <c r="G2" s="8" t="s">
        <v>10</v>
      </c>
      <c r="H2" s="202" t="s">
        <v>11</v>
      </c>
      <c r="I2" s="202"/>
      <c r="J2" s="2"/>
      <c r="K2" s="200" t="s">
        <v>4</v>
      </c>
      <c r="L2" s="9" t="s">
        <v>12</v>
      </c>
      <c r="M2" s="10" t="s">
        <v>6</v>
      </c>
      <c r="N2" s="11" t="s">
        <v>13</v>
      </c>
      <c r="P2" s="13" t="s">
        <v>12</v>
      </c>
      <c r="Q2" s="14" t="s">
        <v>15</v>
      </c>
      <c r="R2" s="15" t="s">
        <v>7</v>
      </c>
      <c r="T2" s="13" t="s">
        <v>12</v>
      </c>
      <c r="U2" s="14" t="s">
        <v>325</v>
      </c>
      <c r="V2" s="15" t="s">
        <v>326</v>
      </c>
    </row>
    <row r="3" spans="1:22" ht="24" thickBot="1" x14ac:dyDescent="0.35">
      <c r="A3" s="201"/>
      <c r="B3" s="16" t="s">
        <v>18</v>
      </c>
      <c r="C3" s="17">
        <f>SUM(C4:C191)</f>
        <v>4563458</v>
      </c>
      <c r="D3" s="17">
        <f>SUM(D4:D191)</f>
        <v>308165</v>
      </c>
      <c r="E3" s="17">
        <f>SUM(E4:E191)</f>
        <v>1649275</v>
      </c>
      <c r="F3" s="18">
        <f t="shared" ref="F3" si="0">D3/C3</f>
        <v>6.7528834493491563E-2</v>
      </c>
      <c r="G3" s="18">
        <f t="shared" ref="G3" si="1">E3/C3</f>
        <v>0.36140904550891012</v>
      </c>
      <c r="H3" s="19" t="s">
        <v>19</v>
      </c>
      <c r="I3" s="20" t="s">
        <v>20</v>
      </c>
      <c r="J3" s="2"/>
      <c r="K3" s="201"/>
      <c r="L3" s="21" t="s">
        <v>18</v>
      </c>
      <c r="M3" s="22">
        <f>SUM(M4:M37)</f>
        <v>84478</v>
      </c>
      <c r="N3" s="22">
        <f>SUM(N4:N37)</f>
        <v>4644</v>
      </c>
      <c r="P3" s="23" t="s">
        <v>18</v>
      </c>
      <c r="Q3" s="24">
        <f>SUM(Q4:Q60)</f>
        <v>1443397</v>
      </c>
      <c r="R3" s="24">
        <f>SUM(R4:R60)</f>
        <v>87568</v>
      </c>
      <c r="T3" s="23" t="s">
        <v>18</v>
      </c>
      <c r="U3" s="24">
        <f>SUM(U4:U60)</f>
        <v>10692413</v>
      </c>
      <c r="V3" s="24">
        <f>SUM(V4:V60)</f>
        <v>153866</v>
      </c>
    </row>
    <row r="4" spans="1:22" ht="20" x14ac:dyDescent="0.3">
      <c r="A4" s="25">
        <v>1</v>
      </c>
      <c r="B4" s="26" t="s">
        <v>21</v>
      </c>
      <c r="C4" s="27">
        <v>1443397</v>
      </c>
      <c r="D4" s="27">
        <v>87568</v>
      </c>
      <c r="E4" s="28">
        <v>250747</v>
      </c>
      <c r="F4" s="29">
        <f>D4/C4</f>
        <v>6.0667993628918448E-2</v>
      </c>
      <c r="G4" s="30">
        <f>E4/C4</f>
        <v>0.17372005068598589</v>
      </c>
      <c r="H4" s="31">
        <v>4386.3594246359598</v>
      </c>
      <c r="I4" s="32">
        <v>6</v>
      </c>
      <c r="J4" s="2"/>
      <c r="K4" s="25">
        <v>1</v>
      </c>
      <c r="L4" s="33" t="s">
        <v>22</v>
      </c>
      <c r="M4" s="34">
        <v>68134</v>
      </c>
      <c r="N4" s="35">
        <v>4512</v>
      </c>
      <c r="O4" s="2"/>
      <c r="P4" s="36" t="s">
        <v>23</v>
      </c>
      <c r="Q4" s="37">
        <v>345813</v>
      </c>
      <c r="R4" s="38">
        <v>27878</v>
      </c>
      <c r="T4" s="36" t="s">
        <v>23</v>
      </c>
      <c r="U4" s="39">
        <v>1338048</v>
      </c>
      <c r="V4" s="38">
        <v>74751</v>
      </c>
    </row>
    <row r="5" spans="1:22" ht="20" x14ac:dyDescent="0.3">
      <c r="A5" s="25">
        <v>2</v>
      </c>
      <c r="B5" s="40" t="s">
        <v>24</v>
      </c>
      <c r="C5" s="27">
        <v>272043</v>
      </c>
      <c r="D5" s="41">
        <v>2537</v>
      </c>
      <c r="E5" s="42">
        <v>63166</v>
      </c>
      <c r="F5" s="43">
        <f t="shared" ref="F5:F68" si="2">D5/C5</f>
        <v>9.3257315939024345E-3</v>
      </c>
      <c r="G5" s="44">
        <f>E5/C5</f>
        <v>0.23219123447396184</v>
      </c>
      <c r="H5" s="31">
        <v>1864.9399650060943</v>
      </c>
      <c r="I5" s="32">
        <v>25</v>
      </c>
      <c r="J5" s="2"/>
      <c r="K5" s="45">
        <v>2</v>
      </c>
      <c r="L5" s="33" t="s">
        <v>25</v>
      </c>
      <c r="M5" s="34">
        <v>1589</v>
      </c>
      <c r="N5" s="35">
        <v>8</v>
      </c>
      <c r="O5" s="2"/>
      <c r="P5" s="36" t="s">
        <v>26</v>
      </c>
      <c r="Q5" s="46">
        <v>143984</v>
      </c>
      <c r="R5" s="47">
        <v>10148</v>
      </c>
      <c r="T5" s="36" t="s">
        <v>26</v>
      </c>
      <c r="U5" s="48">
        <v>462972</v>
      </c>
      <c r="V5" s="47" t="s">
        <v>27</v>
      </c>
    </row>
    <row r="6" spans="1:22" ht="20" x14ac:dyDescent="0.3">
      <c r="A6" s="25">
        <v>3</v>
      </c>
      <c r="B6" s="40" t="s">
        <v>31</v>
      </c>
      <c r="C6" s="27">
        <v>238004</v>
      </c>
      <c r="D6" s="41">
        <v>34078</v>
      </c>
      <c r="E6" s="42">
        <v>1049</v>
      </c>
      <c r="F6" s="43">
        <f t="shared" si="2"/>
        <v>0.14318246752155425</v>
      </c>
      <c r="G6" s="44">
        <f t="shared" ref="G6:G69" si="3">E6/C6</f>
        <v>4.4074889497655503E-3</v>
      </c>
      <c r="H6" s="31">
        <v>3524.4098001112743</v>
      </c>
      <c r="I6" s="32">
        <v>10</v>
      </c>
      <c r="J6" s="49"/>
      <c r="K6" s="45">
        <v>3</v>
      </c>
      <c r="L6" s="33" t="s">
        <v>29</v>
      </c>
      <c r="M6" s="34">
        <v>1276</v>
      </c>
      <c r="N6" s="35">
        <v>22</v>
      </c>
      <c r="O6" s="2"/>
      <c r="P6" s="36" t="s">
        <v>30</v>
      </c>
      <c r="Q6" s="46">
        <v>90369</v>
      </c>
      <c r="R6" s="47">
        <v>4059</v>
      </c>
      <c r="T6" s="36" t="s">
        <v>30</v>
      </c>
      <c r="U6" s="48">
        <v>538602</v>
      </c>
      <c r="V6" s="47" t="s">
        <v>27</v>
      </c>
    </row>
    <row r="7" spans="1:22" ht="20" x14ac:dyDescent="0.3">
      <c r="A7" s="25">
        <v>4</v>
      </c>
      <c r="B7" s="40" t="s">
        <v>34</v>
      </c>
      <c r="C7" s="27">
        <v>230698</v>
      </c>
      <c r="D7" s="41">
        <v>27563</v>
      </c>
      <c r="E7" s="42">
        <v>146446</v>
      </c>
      <c r="F7" s="43">
        <f t="shared" si="2"/>
        <v>0.11947654509358556</v>
      </c>
      <c r="G7" s="44">
        <f t="shared" si="3"/>
        <v>0.63479527347441245</v>
      </c>
      <c r="H7" s="31">
        <v>4936.1128375650042</v>
      </c>
      <c r="I7" s="32">
        <v>2</v>
      </c>
      <c r="J7" s="49"/>
      <c r="K7" s="45">
        <v>4</v>
      </c>
      <c r="L7" s="33" t="s">
        <v>32</v>
      </c>
      <c r="M7" s="34">
        <v>1268</v>
      </c>
      <c r="N7" s="35">
        <v>1</v>
      </c>
      <c r="O7" s="2"/>
      <c r="P7" s="36" t="s">
        <v>33</v>
      </c>
      <c r="Q7" s="46">
        <v>83421</v>
      </c>
      <c r="R7" s="47">
        <v>5592</v>
      </c>
      <c r="T7" s="36" t="s">
        <v>33</v>
      </c>
      <c r="U7" s="48">
        <v>435679</v>
      </c>
      <c r="V7" s="47">
        <v>8314</v>
      </c>
    </row>
    <row r="8" spans="1:22" ht="20" x14ac:dyDescent="0.3">
      <c r="A8" s="25">
        <v>5</v>
      </c>
      <c r="B8" s="40" t="s">
        <v>37</v>
      </c>
      <c r="C8" s="27">
        <v>223885</v>
      </c>
      <c r="D8" s="41">
        <v>31610</v>
      </c>
      <c r="E8" s="42">
        <v>120205</v>
      </c>
      <c r="F8" s="43">
        <f t="shared" si="2"/>
        <v>0.14118855662505303</v>
      </c>
      <c r="G8" s="44">
        <f t="shared" si="3"/>
        <v>0.53690510753288523</v>
      </c>
      <c r="H8" s="31">
        <v>3697.5181285902622</v>
      </c>
      <c r="I8" s="32">
        <v>8</v>
      </c>
      <c r="J8" s="49"/>
      <c r="K8" s="45">
        <v>5</v>
      </c>
      <c r="L8" s="33" t="s">
        <v>35</v>
      </c>
      <c r="M8" s="34">
        <v>1052</v>
      </c>
      <c r="N8" s="35">
        <v>4</v>
      </c>
      <c r="O8" s="2"/>
      <c r="P8" s="36" t="s">
        <v>36</v>
      </c>
      <c r="Q8" s="46">
        <v>76902</v>
      </c>
      <c r="R8" s="47">
        <v>3153</v>
      </c>
      <c r="T8" s="36" t="s">
        <v>36</v>
      </c>
      <c r="U8" s="48">
        <v>1133906</v>
      </c>
      <c r="V8" s="47" t="s">
        <v>27</v>
      </c>
    </row>
    <row r="9" spans="1:22" ht="20" x14ac:dyDescent="0.3">
      <c r="A9" s="25">
        <v>6</v>
      </c>
      <c r="B9" s="40" t="s">
        <v>28</v>
      </c>
      <c r="C9" s="27">
        <v>220291</v>
      </c>
      <c r="D9" s="41">
        <v>14962</v>
      </c>
      <c r="E9" s="42">
        <v>84970</v>
      </c>
      <c r="F9" s="43">
        <f t="shared" si="2"/>
        <v>6.7919252261781013E-2</v>
      </c>
      <c r="G9" s="44">
        <f t="shared" si="3"/>
        <v>0.38571707423362733</v>
      </c>
      <c r="H9" s="31">
        <v>1043.7881720530934</v>
      </c>
      <c r="I9" s="32">
        <v>38</v>
      </c>
      <c r="J9" s="2"/>
      <c r="K9" s="45">
        <v>6</v>
      </c>
      <c r="L9" s="33" t="s">
        <v>38</v>
      </c>
      <c r="M9" s="34">
        <v>1019</v>
      </c>
      <c r="N9" s="35">
        <v>4</v>
      </c>
      <c r="O9" s="2"/>
      <c r="P9" s="36" t="s">
        <v>39</v>
      </c>
      <c r="Q9" s="46">
        <v>64136</v>
      </c>
      <c r="R9" s="47">
        <v>4422</v>
      </c>
      <c r="T9" s="36" t="s">
        <v>39</v>
      </c>
      <c r="U9" s="48">
        <v>319832</v>
      </c>
      <c r="V9" s="47" t="s">
        <v>27</v>
      </c>
    </row>
    <row r="10" spans="1:22" ht="20" x14ac:dyDescent="0.3">
      <c r="A10" s="25">
        <v>7</v>
      </c>
      <c r="B10" s="40" t="s">
        <v>40</v>
      </c>
      <c r="C10" s="27">
        <v>179630</v>
      </c>
      <c r="D10" s="41">
        <v>27532</v>
      </c>
      <c r="E10" s="42">
        <v>60562</v>
      </c>
      <c r="F10" s="43">
        <f t="shared" si="2"/>
        <v>0.15327061181317153</v>
      </c>
      <c r="G10" s="44">
        <f t="shared" si="3"/>
        <v>0.33714858319879754</v>
      </c>
      <c r="H10" s="31">
        <v>2758.0339349797373</v>
      </c>
      <c r="I10" s="32">
        <v>15</v>
      </c>
      <c r="J10" s="49"/>
      <c r="K10" s="45">
        <v>7</v>
      </c>
      <c r="L10" s="33" t="s">
        <v>42</v>
      </c>
      <c r="M10" s="34">
        <v>991</v>
      </c>
      <c r="N10" s="35">
        <v>6</v>
      </c>
      <c r="O10" s="2"/>
      <c r="P10" s="36" t="s">
        <v>43</v>
      </c>
      <c r="Q10" s="46">
        <v>50079</v>
      </c>
      <c r="R10" s="47">
        <v>4825</v>
      </c>
      <c r="T10" s="36" t="s">
        <v>43</v>
      </c>
      <c r="U10" s="48">
        <v>357496</v>
      </c>
      <c r="V10" s="47" t="s">
        <v>27</v>
      </c>
    </row>
    <row r="11" spans="1:22" ht="20" x14ac:dyDescent="0.3">
      <c r="A11" s="25">
        <v>8</v>
      </c>
      <c r="B11" s="40" t="s">
        <v>44</v>
      </c>
      <c r="C11" s="27">
        <v>175699</v>
      </c>
      <c r="D11" s="41">
        <v>7913</v>
      </c>
      <c r="E11" s="42">
        <v>151597</v>
      </c>
      <c r="F11" s="43">
        <f t="shared" si="2"/>
        <v>4.5037251208031918E-2</v>
      </c>
      <c r="G11" s="44">
        <f t="shared" si="3"/>
        <v>0.8628222129892601</v>
      </c>
      <c r="H11" s="31">
        <v>2103.7501985373165</v>
      </c>
      <c r="I11" s="32">
        <v>20</v>
      </c>
      <c r="J11" s="49"/>
      <c r="K11" s="45">
        <v>8</v>
      </c>
      <c r="L11" s="33" t="s">
        <v>45</v>
      </c>
      <c r="M11" s="34">
        <v>945</v>
      </c>
      <c r="N11" s="35">
        <v>13</v>
      </c>
      <c r="O11" s="2"/>
      <c r="P11" s="36" t="s">
        <v>46</v>
      </c>
      <c r="Q11" s="46">
        <v>45865</v>
      </c>
      <c r="R11" s="47">
        <v>1284</v>
      </c>
      <c r="T11" s="36" t="s">
        <v>46</v>
      </c>
      <c r="U11" s="48">
        <v>645992</v>
      </c>
      <c r="V11" s="47" t="s">
        <v>27</v>
      </c>
    </row>
    <row r="12" spans="1:22" ht="20" x14ac:dyDescent="0.3">
      <c r="A12" s="25">
        <v>9</v>
      </c>
      <c r="B12" s="40" t="s">
        <v>47</v>
      </c>
      <c r="C12" s="27">
        <v>146457</v>
      </c>
      <c r="D12" s="41">
        <v>4055</v>
      </c>
      <c r="E12" s="42">
        <v>106133</v>
      </c>
      <c r="F12" s="43">
        <f t="shared" si="2"/>
        <v>2.7687307537365917E-2</v>
      </c>
      <c r="G12" s="44">
        <f t="shared" si="3"/>
        <v>0.72467003967034693</v>
      </c>
      <c r="H12" s="31">
        <v>1755.4557814991713</v>
      </c>
      <c r="I12" s="32">
        <v>28</v>
      </c>
      <c r="J12" s="2"/>
      <c r="K12" s="45">
        <v>9</v>
      </c>
      <c r="L12" s="33" t="s">
        <v>48</v>
      </c>
      <c r="M12" s="34">
        <v>937</v>
      </c>
      <c r="N12" s="35">
        <v>1</v>
      </c>
      <c r="O12" s="2"/>
      <c r="P12" s="36" t="s">
        <v>49</v>
      </c>
      <c r="Q12" s="46">
        <v>44138</v>
      </c>
      <c r="R12" s="47">
        <v>1917</v>
      </c>
      <c r="T12" s="36" t="s">
        <v>49</v>
      </c>
      <c r="U12" s="48">
        <v>608837</v>
      </c>
      <c r="V12" s="47">
        <v>7993</v>
      </c>
    </row>
    <row r="13" spans="1:22" ht="20" x14ac:dyDescent="0.3">
      <c r="A13" s="25">
        <v>10</v>
      </c>
      <c r="B13" s="40" t="s">
        <v>50</v>
      </c>
      <c r="C13" s="27">
        <v>118392</v>
      </c>
      <c r="D13" s="41">
        <v>6937</v>
      </c>
      <c r="E13" s="42">
        <v>93147</v>
      </c>
      <c r="F13" s="43">
        <f t="shared" si="2"/>
        <v>5.8593486046354483E-2</v>
      </c>
      <c r="G13" s="44">
        <f t="shared" si="3"/>
        <v>0.78676768700587874</v>
      </c>
      <c r="H13" s="31">
        <v>1427.8907569497451</v>
      </c>
      <c r="I13" s="32">
        <v>32</v>
      </c>
      <c r="J13" s="2"/>
      <c r="K13" s="45">
        <v>10</v>
      </c>
      <c r="L13" s="33" t="s">
        <v>51</v>
      </c>
      <c r="M13" s="34">
        <v>788</v>
      </c>
      <c r="N13" s="35">
        <v>7</v>
      </c>
      <c r="O13" s="2"/>
      <c r="P13" s="36" t="s">
        <v>52</v>
      </c>
      <c r="Q13" s="46">
        <v>36986</v>
      </c>
      <c r="R13" s="47">
        <v>1911</v>
      </c>
      <c r="T13" s="36" t="s">
        <v>52</v>
      </c>
      <c r="U13" s="48">
        <v>182826</v>
      </c>
      <c r="V13" s="47">
        <v>6679</v>
      </c>
    </row>
    <row r="14" spans="1:22" ht="20" x14ac:dyDescent="0.3">
      <c r="A14" s="25">
        <v>11</v>
      </c>
      <c r="B14" s="40" t="s">
        <v>53</v>
      </c>
      <c r="C14" s="27">
        <v>86508</v>
      </c>
      <c r="D14" s="41">
        <v>2760</v>
      </c>
      <c r="E14" s="42">
        <v>30773</v>
      </c>
      <c r="F14" s="43">
        <f t="shared" si="2"/>
        <v>3.1904563739769735E-2</v>
      </c>
      <c r="G14" s="44">
        <f t="shared" si="3"/>
        <v>0.3557243260738891</v>
      </c>
      <c r="H14" s="31">
        <v>63.310067325135179</v>
      </c>
      <c r="I14" s="32">
        <v>105</v>
      </c>
      <c r="J14" s="2"/>
      <c r="K14" s="45">
        <v>11</v>
      </c>
      <c r="L14" s="33" t="s">
        <v>54</v>
      </c>
      <c r="M14" s="34">
        <v>665</v>
      </c>
      <c r="N14" s="35">
        <v>7</v>
      </c>
      <c r="O14" s="2"/>
      <c r="P14" s="36" t="s">
        <v>55</v>
      </c>
      <c r="Q14" s="46">
        <v>36772</v>
      </c>
      <c r="R14" s="47">
        <v>1588</v>
      </c>
      <c r="T14" s="36" t="s">
        <v>55</v>
      </c>
      <c r="U14" s="48">
        <v>301874</v>
      </c>
      <c r="V14" s="47">
        <v>6438</v>
      </c>
    </row>
    <row r="15" spans="1:22" ht="20" x14ac:dyDescent="0.3">
      <c r="A15" s="25">
        <v>12</v>
      </c>
      <c r="B15" s="40" t="s">
        <v>56</v>
      </c>
      <c r="C15" s="27">
        <v>84495</v>
      </c>
      <c r="D15" s="41">
        <v>2392</v>
      </c>
      <c r="E15" s="42">
        <v>27147</v>
      </c>
      <c r="F15" s="43">
        <f t="shared" si="2"/>
        <v>2.8309367418190425E-2</v>
      </c>
      <c r="G15" s="44">
        <f t="shared" si="3"/>
        <v>0.32128528315284927</v>
      </c>
      <c r="H15" s="31">
        <v>2599.0102321859372</v>
      </c>
      <c r="I15" s="32">
        <v>16</v>
      </c>
      <c r="J15" s="2"/>
      <c r="K15" s="45">
        <v>12</v>
      </c>
      <c r="L15" s="33" t="s">
        <v>57</v>
      </c>
      <c r="M15" s="34">
        <v>653</v>
      </c>
      <c r="N15" s="35">
        <v>0</v>
      </c>
      <c r="O15" s="2"/>
      <c r="P15" s="36" t="s">
        <v>58</v>
      </c>
      <c r="Q15" s="46">
        <v>36085</v>
      </c>
      <c r="R15" s="47">
        <v>3285</v>
      </c>
      <c r="T15" s="36" t="s">
        <v>58</v>
      </c>
      <c r="U15" s="48">
        <v>155908</v>
      </c>
      <c r="V15" s="47">
        <v>10946</v>
      </c>
    </row>
    <row r="16" spans="1:22" ht="20" x14ac:dyDescent="0.3">
      <c r="A16" s="25">
        <v>13</v>
      </c>
      <c r="B16" s="40" t="s">
        <v>59</v>
      </c>
      <c r="C16" s="27">
        <v>84038</v>
      </c>
      <c r="D16" s="41">
        <v>4637</v>
      </c>
      <c r="E16" s="42">
        <v>79282</v>
      </c>
      <c r="F16" s="43">
        <f t="shared" si="2"/>
        <v>5.5177419738689643E-2</v>
      </c>
      <c r="G16" s="44">
        <f t="shared" si="3"/>
        <v>0.94340655417787189</v>
      </c>
      <c r="H16" s="31">
        <v>58.612746692948491</v>
      </c>
      <c r="I16" s="32">
        <v>108</v>
      </c>
      <c r="J16" s="2"/>
      <c r="K16" s="45">
        <v>13</v>
      </c>
      <c r="L16" s="33" t="s">
        <v>60</v>
      </c>
      <c r="M16" s="34">
        <v>593</v>
      </c>
      <c r="N16" s="35">
        <v>9</v>
      </c>
      <c r="O16" s="2"/>
      <c r="P16" s="36" t="s">
        <v>61</v>
      </c>
      <c r="Q16" s="46">
        <v>33837</v>
      </c>
      <c r="R16" s="47">
        <v>2448</v>
      </c>
      <c r="T16" s="36" t="s">
        <v>61</v>
      </c>
      <c r="U16" s="48">
        <v>253189</v>
      </c>
      <c r="V16" s="47" t="s">
        <v>27</v>
      </c>
    </row>
    <row r="17" spans="1:22" ht="20" x14ac:dyDescent="0.3">
      <c r="A17" s="25">
        <v>14</v>
      </c>
      <c r="B17" s="40" t="s">
        <v>62</v>
      </c>
      <c r="C17" s="27">
        <v>75963</v>
      </c>
      <c r="D17" s="41">
        <v>5680</v>
      </c>
      <c r="E17" s="42">
        <v>36908</v>
      </c>
      <c r="F17" s="43">
        <f t="shared" si="2"/>
        <v>7.4773244869212649E-2</v>
      </c>
      <c r="G17" s="44">
        <f t="shared" si="3"/>
        <v>0.48586812000579227</v>
      </c>
      <c r="H17" s="31">
        <v>2030.4965001380476</v>
      </c>
      <c r="I17" s="32">
        <v>22</v>
      </c>
      <c r="J17" s="2"/>
      <c r="K17" s="45">
        <v>14</v>
      </c>
      <c r="L17" s="33" t="s">
        <v>63</v>
      </c>
      <c r="M17" s="34">
        <v>579</v>
      </c>
      <c r="N17" s="35">
        <v>6</v>
      </c>
      <c r="O17" s="2"/>
      <c r="P17" s="36" t="s">
        <v>64</v>
      </c>
      <c r="Q17" s="46">
        <v>28672</v>
      </c>
      <c r="R17" s="47">
        <v>978</v>
      </c>
      <c r="T17" s="36" t="s">
        <v>64</v>
      </c>
      <c r="U17" s="48">
        <v>178014</v>
      </c>
      <c r="V17" s="47">
        <v>5316</v>
      </c>
    </row>
    <row r="18" spans="1:22" ht="20" x14ac:dyDescent="0.3">
      <c r="A18" s="25">
        <v>15</v>
      </c>
      <c r="B18" s="40" t="s">
        <v>68</v>
      </c>
      <c r="C18" s="27">
        <v>54989</v>
      </c>
      <c r="D18" s="41">
        <v>9005</v>
      </c>
      <c r="E18" s="42">
        <v>14460</v>
      </c>
      <c r="F18" s="43">
        <f t="shared" si="2"/>
        <v>0.16376002473221918</v>
      </c>
      <c r="G18" s="44">
        <f t="shared" si="3"/>
        <v>0.26296168324574004</v>
      </c>
      <c r="H18" s="31">
        <v>4765.3554869053032</v>
      </c>
      <c r="I18" s="32">
        <v>4</v>
      </c>
      <c r="J18" s="2"/>
      <c r="K18" s="45">
        <v>15</v>
      </c>
      <c r="L18" s="33" t="s">
        <v>66</v>
      </c>
      <c r="M18" s="34">
        <v>561</v>
      </c>
      <c r="N18" s="35">
        <v>3</v>
      </c>
      <c r="O18" s="2"/>
      <c r="P18" s="36" t="s">
        <v>67</v>
      </c>
      <c r="Q18" s="46">
        <v>26954</v>
      </c>
      <c r="R18" s="47">
        <v>1581</v>
      </c>
      <c r="T18" s="36" t="s">
        <v>67</v>
      </c>
      <c r="U18" s="48">
        <v>246182</v>
      </c>
      <c r="V18" s="47">
        <v>4791</v>
      </c>
    </row>
    <row r="19" spans="1:22" ht="20" x14ac:dyDescent="0.3">
      <c r="A19" s="25">
        <v>16</v>
      </c>
      <c r="B19" s="40" t="s">
        <v>65</v>
      </c>
      <c r="C19" s="27">
        <v>49176</v>
      </c>
      <c r="D19" s="41">
        <v>292</v>
      </c>
      <c r="E19" s="42">
        <v>21869</v>
      </c>
      <c r="F19" s="43">
        <f t="shared" si="2"/>
        <v>5.9378558646494221E-3</v>
      </c>
      <c r="G19" s="44">
        <f t="shared" si="3"/>
        <v>0.44470880104115829</v>
      </c>
      <c r="H19" s="31">
        <v>1435.0193273548255</v>
      </c>
      <c r="I19" s="32">
        <v>31</v>
      </c>
      <c r="J19" s="2"/>
      <c r="K19" s="45">
        <v>16</v>
      </c>
      <c r="L19" s="33" t="s">
        <v>69</v>
      </c>
      <c r="M19" s="51">
        <v>440</v>
      </c>
      <c r="N19" s="52">
        <v>7</v>
      </c>
      <c r="O19" s="2"/>
      <c r="P19" s="36" t="s">
        <v>70</v>
      </c>
      <c r="Q19" s="46">
        <v>26656</v>
      </c>
      <c r="R19" s="47">
        <v>1691</v>
      </c>
      <c r="T19" s="36" t="s">
        <v>70</v>
      </c>
      <c r="U19" s="48">
        <v>165448</v>
      </c>
      <c r="V19" s="47">
        <v>4389</v>
      </c>
    </row>
    <row r="20" spans="1:22" ht="20" x14ac:dyDescent="0.3">
      <c r="A20" s="25">
        <v>17</v>
      </c>
      <c r="B20" s="40" t="s">
        <v>71</v>
      </c>
      <c r="C20" s="27">
        <v>45032</v>
      </c>
      <c r="D20" s="41">
        <v>4767</v>
      </c>
      <c r="E20" s="42">
        <v>30451</v>
      </c>
      <c r="F20" s="43">
        <f t="shared" si="2"/>
        <v>0.10585805649316042</v>
      </c>
      <c r="G20" s="44">
        <f t="shared" si="3"/>
        <v>0.67620802984544326</v>
      </c>
      <c r="H20" s="31">
        <v>352.9830552378113</v>
      </c>
      <c r="I20" s="32">
        <v>56</v>
      </c>
      <c r="J20" s="2"/>
      <c r="K20" s="45">
        <v>17</v>
      </c>
      <c r="L20" s="33" t="s">
        <v>72</v>
      </c>
      <c r="M20" s="34">
        <v>356</v>
      </c>
      <c r="N20" s="35">
        <v>1</v>
      </c>
      <c r="O20" s="2"/>
      <c r="P20" s="36" t="s">
        <v>73</v>
      </c>
      <c r="Q20" s="46">
        <v>21232</v>
      </c>
      <c r="R20" s="47">
        <v>1150</v>
      </c>
      <c r="T20" s="36" t="s">
        <v>73</v>
      </c>
      <c r="U20" s="48">
        <v>118030</v>
      </c>
      <c r="V20" s="47">
        <v>3789</v>
      </c>
    </row>
    <row r="21" spans="1:22" ht="20" x14ac:dyDescent="0.3">
      <c r="A21" s="25">
        <v>18</v>
      </c>
      <c r="B21" s="40" t="s">
        <v>80</v>
      </c>
      <c r="C21" s="27">
        <v>43880</v>
      </c>
      <c r="D21" s="41">
        <v>5662</v>
      </c>
      <c r="E21" s="42">
        <v>159</v>
      </c>
      <c r="F21" s="43">
        <f t="shared" si="2"/>
        <v>0.12903372835004559</v>
      </c>
      <c r="G21" s="44">
        <f t="shared" si="3"/>
        <v>3.6235186873290791E-3</v>
      </c>
      <c r="H21" s="31">
        <v>2566.5126252183845</v>
      </c>
      <c r="I21" s="32">
        <v>17</v>
      </c>
      <c r="J21" s="2"/>
      <c r="K21" s="45">
        <v>18</v>
      </c>
      <c r="L21" s="33" t="s">
        <v>75</v>
      </c>
      <c r="M21" s="34">
        <v>328</v>
      </c>
      <c r="N21" s="35">
        <v>6</v>
      </c>
      <c r="O21" s="2"/>
      <c r="P21" s="36" t="s">
        <v>79</v>
      </c>
      <c r="Q21" s="46">
        <v>17951</v>
      </c>
      <c r="R21" s="47">
        <v>991</v>
      </c>
      <c r="T21" s="36" t="s">
        <v>79</v>
      </c>
      <c r="U21" s="48">
        <v>267931</v>
      </c>
      <c r="V21" s="47" t="s">
        <v>27</v>
      </c>
    </row>
    <row r="22" spans="1:22" ht="20" x14ac:dyDescent="0.3">
      <c r="A22" s="25">
        <v>19</v>
      </c>
      <c r="B22" s="40" t="s">
        <v>74</v>
      </c>
      <c r="C22" s="27">
        <v>39542</v>
      </c>
      <c r="D22" s="41">
        <v>394</v>
      </c>
      <c r="E22" s="42">
        <v>16614</v>
      </c>
      <c r="F22" s="43">
        <f t="shared" si="2"/>
        <v>9.9640888169541253E-3</v>
      </c>
      <c r="G22" s="44">
        <f t="shared" si="3"/>
        <v>0.42016084163674067</v>
      </c>
      <c r="H22" s="31">
        <v>2086.4246895241554</v>
      </c>
      <c r="I22" s="32">
        <v>21</v>
      </c>
      <c r="J22" s="2"/>
      <c r="K22" s="45">
        <v>19</v>
      </c>
      <c r="L22" s="33" t="s">
        <v>78</v>
      </c>
      <c r="M22" s="34">
        <v>308</v>
      </c>
      <c r="N22" s="35">
        <v>3</v>
      </c>
      <c r="O22" s="2"/>
      <c r="P22" s="36" t="s">
        <v>76</v>
      </c>
      <c r="Q22" s="46">
        <v>17494</v>
      </c>
      <c r="R22" s="47">
        <v>667</v>
      </c>
      <c r="T22" s="36" t="s">
        <v>76</v>
      </c>
      <c r="U22" s="48">
        <v>231547</v>
      </c>
      <c r="V22" s="47" t="s">
        <v>27</v>
      </c>
    </row>
    <row r="23" spans="1:22" ht="20" x14ac:dyDescent="0.3">
      <c r="A23" s="25">
        <v>20</v>
      </c>
      <c r="B23" s="40" t="s">
        <v>77</v>
      </c>
      <c r="C23" s="27">
        <v>38799</v>
      </c>
      <c r="D23" s="41">
        <v>834</v>
      </c>
      <c r="E23" s="42">
        <v>10880</v>
      </c>
      <c r="F23" s="43">
        <f t="shared" si="2"/>
        <v>2.1495399365963039E-2</v>
      </c>
      <c r="G23" s="44">
        <f t="shared" si="3"/>
        <v>0.28041959844325887</v>
      </c>
      <c r="H23" s="31">
        <v>179.15611030571384</v>
      </c>
      <c r="I23" s="32">
        <v>77</v>
      </c>
      <c r="J23" s="2"/>
      <c r="K23" s="45">
        <v>20</v>
      </c>
      <c r="L23" s="33" t="s">
        <v>81</v>
      </c>
      <c r="M23" s="34">
        <v>254</v>
      </c>
      <c r="N23" s="35">
        <v>2</v>
      </c>
      <c r="O23" s="2"/>
      <c r="P23" s="36" t="s">
        <v>82</v>
      </c>
      <c r="Q23" s="46">
        <v>16960</v>
      </c>
      <c r="R23" s="47">
        <v>290</v>
      </c>
      <c r="T23" s="36" t="s">
        <v>82</v>
      </c>
      <c r="U23" s="48">
        <v>309756</v>
      </c>
      <c r="V23" s="47">
        <v>1454</v>
      </c>
    </row>
    <row r="24" spans="1:22" ht="20" x14ac:dyDescent="0.3">
      <c r="A24" s="25">
        <v>21</v>
      </c>
      <c r="B24" s="40" t="s">
        <v>86</v>
      </c>
      <c r="C24" s="27">
        <v>31467</v>
      </c>
      <c r="D24" s="41">
        <v>2594</v>
      </c>
      <c r="E24" s="42">
        <v>3433</v>
      </c>
      <c r="F24" s="43">
        <f t="shared" si="2"/>
        <v>8.2435567419836653E-2</v>
      </c>
      <c r="G24" s="44">
        <f t="shared" si="3"/>
        <v>0.10909842056757874</v>
      </c>
      <c r="H24" s="31">
        <v>1811.1898343596188</v>
      </c>
      <c r="I24" s="32">
        <v>26</v>
      </c>
      <c r="J24" s="2"/>
      <c r="K24" s="45">
        <v>21</v>
      </c>
      <c r="L24" s="33" t="s">
        <v>84</v>
      </c>
      <c r="M24" s="34">
        <v>209</v>
      </c>
      <c r="N24" s="35">
        <v>1</v>
      </c>
      <c r="O24" s="2"/>
      <c r="P24" s="36" t="s">
        <v>85</v>
      </c>
      <c r="Q24" s="46">
        <v>14240</v>
      </c>
      <c r="R24" s="47">
        <v>692</v>
      </c>
      <c r="T24" s="36" t="s">
        <v>85</v>
      </c>
      <c r="U24" s="48">
        <v>134669</v>
      </c>
      <c r="V24" s="47">
        <v>1985</v>
      </c>
    </row>
    <row r="25" spans="1:22" ht="20" x14ac:dyDescent="0.3">
      <c r="A25" s="25">
        <v>22</v>
      </c>
      <c r="B25" s="40" t="s">
        <v>83</v>
      </c>
      <c r="C25" s="27">
        <v>30972</v>
      </c>
      <c r="D25" s="41">
        <v>15</v>
      </c>
      <c r="E25" s="42">
        <v>3788</v>
      </c>
      <c r="F25" s="43">
        <f t="shared" si="2"/>
        <v>4.8430840759395585E-4</v>
      </c>
      <c r="G25" s="44">
        <f t="shared" si="3"/>
        <v>0.12230401653106031</v>
      </c>
      <c r="H25" s="31">
        <v>10936.181947672849</v>
      </c>
      <c r="I25" s="32">
        <v>1</v>
      </c>
      <c r="J25" s="2"/>
      <c r="K25" s="45">
        <v>22</v>
      </c>
      <c r="L25" s="33" t="s">
        <v>87</v>
      </c>
      <c r="M25" s="34">
        <v>198</v>
      </c>
      <c r="N25" s="35">
        <v>0</v>
      </c>
      <c r="O25" s="2"/>
      <c r="P25" s="36" t="s">
        <v>88</v>
      </c>
      <c r="Q25" s="46">
        <v>14049</v>
      </c>
      <c r="R25" s="47">
        <v>336</v>
      </c>
      <c r="T25" s="36" t="s">
        <v>88</v>
      </c>
      <c r="U25" s="48">
        <v>93566</v>
      </c>
      <c r="V25" s="47" t="s">
        <v>27</v>
      </c>
    </row>
    <row r="26" spans="1:22" ht="20" x14ac:dyDescent="0.3">
      <c r="A26" s="25">
        <v>23</v>
      </c>
      <c r="B26" s="40" t="s">
        <v>95</v>
      </c>
      <c r="C26" s="27">
        <v>30514</v>
      </c>
      <c r="D26" s="41">
        <v>1878</v>
      </c>
      <c r="E26" s="42">
        <v>27100</v>
      </c>
      <c r="F26" s="43">
        <f t="shared" si="2"/>
        <v>6.1545520089139411E-2</v>
      </c>
      <c r="G26" s="44">
        <f t="shared" si="3"/>
        <v>0.88811692993380087</v>
      </c>
      <c r="H26" s="31">
        <v>3551.7056951951176</v>
      </c>
      <c r="I26" s="32">
        <v>9</v>
      </c>
      <c r="J26" s="2"/>
      <c r="K26" s="45">
        <v>23</v>
      </c>
      <c r="L26" s="33" t="s">
        <v>90</v>
      </c>
      <c r="M26" s="34">
        <v>191</v>
      </c>
      <c r="N26" s="35">
        <v>3</v>
      </c>
      <c r="O26" s="2"/>
      <c r="P26" s="36" t="s">
        <v>91</v>
      </c>
      <c r="Q26" s="46">
        <v>13169</v>
      </c>
      <c r="R26" s="47">
        <v>651</v>
      </c>
      <c r="T26" s="36" t="s">
        <v>91</v>
      </c>
      <c r="U26" s="48">
        <v>142001</v>
      </c>
      <c r="V26" s="47">
        <v>1629</v>
      </c>
    </row>
    <row r="27" spans="1:22" ht="20" x14ac:dyDescent="0.3">
      <c r="A27" s="25">
        <v>24</v>
      </c>
      <c r="B27" s="40" t="s">
        <v>92</v>
      </c>
      <c r="C27" s="27">
        <v>29207</v>
      </c>
      <c r="D27" s="41">
        <v>3646</v>
      </c>
      <c r="E27" s="42">
        <v>4971</v>
      </c>
      <c r="F27" s="43">
        <f t="shared" si="2"/>
        <v>0.12483308795836615</v>
      </c>
      <c r="G27" s="44">
        <f t="shared" si="3"/>
        <v>0.17019892491526004</v>
      </c>
      <c r="H27" s="31">
        <v>2910.1132988301856</v>
      </c>
      <c r="I27" s="32">
        <v>13</v>
      </c>
      <c r="J27" s="2"/>
      <c r="K27" s="45">
        <v>24</v>
      </c>
      <c r="L27" s="33" t="s">
        <v>93</v>
      </c>
      <c r="M27" s="34">
        <v>185</v>
      </c>
      <c r="N27" s="35">
        <v>2</v>
      </c>
      <c r="O27" s="2"/>
      <c r="P27" s="36" t="s">
        <v>94</v>
      </c>
      <c r="Q27" s="46">
        <v>12219</v>
      </c>
      <c r="R27" s="47">
        <v>479</v>
      </c>
      <c r="T27" s="36" t="s">
        <v>94</v>
      </c>
      <c r="U27" s="48">
        <v>104978</v>
      </c>
      <c r="V27" s="47">
        <v>1372</v>
      </c>
    </row>
    <row r="28" spans="1:22" ht="20" x14ac:dyDescent="0.3">
      <c r="A28" s="25">
        <v>25</v>
      </c>
      <c r="B28" s="40" t="s">
        <v>89</v>
      </c>
      <c r="C28" s="27">
        <v>28681</v>
      </c>
      <c r="D28" s="41">
        <v>160</v>
      </c>
      <c r="E28" s="42">
        <v>9498</v>
      </c>
      <c r="F28" s="43">
        <f t="shared" si="2"/>
        <v>5.5786060458143018E-3</v>
      </c>
      <c r="G28" s="44">
        <f t="shared" si="3"/>
        <v>0.33116000139465152</v>
      </c>
      <c r="H28" s="31">
        <v>3034.2523193288994</v>
      </c>
      <c r="I28" s="32">
        <v>12</v>
      </c>
      <c r="J28" s="2"/>
      <c r="K28" s="45">
        <v>25</v>
      </c>
      <c r="L28" s="33" t="s">
        <v>96</v>
      </c>
      <c r="M28" s="34">
        <v>169</v>
      </c>
      <c r="N28" s="35">
        <v>6</v>
      </c>
      <c r="O28" s="2"/>
      <c r="P28" s="36" t="s">
        <v>97</v>
      </c>
      <c r="Q28" s="46">
        <v>11685</v>
      </c>
      <c r="R28" s="47">
        <v>445</v>
      </c>
      <c r="T28" s="36" t="s">
        <v>97</v>
      </c>
      <c r="U28" s="48">
        <v>140342</v>
      </c>
      <c r="V28" s="47">
        <v>1977</v>
      </c>
    </row>
    <row r="29" spans="1:22" ht="20" x14ac:dyDescent="0.3">
      <c r="A29" s="25">
        <v>26</v>
      </c>
      <c r="B29" s="40" t="s">
        <v>98</v>
      </c>
      <c r="C29" s="27">
        <v>28583</v>
      </c>
      <c r="D29" s="41">
        <v>1190</v>
      </c>
      <c r="E29" s="42">
        <v>3328</v>
      </c>
      <c r="F29" s="43">
        <f t="shared" si="2"/>
        <v>4.1633138578875559E-2</v>
      </c>
      <c r="G29" s="44">
        <f t="shared" si="3"/>
        <v>0.11643284469789734</v>
      </c>
      <c r="H29" s="31">
        <v>2795.0789478033207</v>
      </c>
      <c r="I29" s="32">
        <v>14</v>
      </c>
      <c r="J29" s="2"/>
      <c r="K29" s="45">
        <v>26</v>
      </c>
      <c r="L29" s="33" t="s">
        <v>102</v>
      </c>
      <c r="M29" s="34">
        <v>149</v>
      </c>
      <c r="N29" s="35">
        <v>2</v>
      </c>
      <c r="O29" s="2"/>
      <c r="P29" s="36" t="s">
        <v>100</v>
      </c>
      <c r="Q29" s="46">
        <v>11373</v>
      </c>
      <c r="R29" s="47">
        <v>483</v>
      </c>
      <c r="T29" s="36" t="s">
        <v>100</v>
      </c>
      <c r="U29" s="48">
        <v>146063</v>
      </c>
      <c r="V29" s="47">
        <v>1377</v>
      </c>
    </row>
    <row r="30" spans="1:22" ht="20" x14ac:dyDescent="0.3">
      <c r="A30" s="25">
        <v>27</v>
      </c>
      <c r="B30" s="40" t="s">
        <v>101</v>
      </c>
      <c r="C30" s="27">
        <v>27356</v>
      </c>
      <c r="D30" s="41">
        <v>21</v>
      </c>
      <c r="E30" s="42">
        <v>7248</v>
      </c>
      <c r="F30" s="43">
        <f t="shared" si="2"/>
        <v>7.6765609007164786E-4</v>
      </c>
      <c r="G30" s="44">
        <f t="shared" si="3"/>
        <v>0.26495101623044304</v>
      </c>
      <c r="H30" s="31">
        <v>4713.0275171824105</v>
      </c>
      <c r="I30" s="32">
        <v>5</v>
      </c>
      <c r="J30" s="2"/>
      <c r="K30" s="45">
        <v>27</v>
      </c>
      <c r="L30" s="33" t="s">
        <v>105</v>
      </c>
      <c r="M30" s="34">
        <v>147</v>
      </c>
      <c r="N30" s="35">
        <v>2</v>
      </c>
      <c r="O30" s="2"/>
      <c r="P30" s="36" t="s">
        <v>103</v>
      </c>
      <c r="Q30" s="46">
        <v>10801</v>
      </c>
      <c r="R30" s="47">
        <v>493</v>
      </c>
      <c r="T30" s="36" t="s">
        <v>103</v>
      </c>
      <c r="U30" s="48">
        <v>106823</v>
      </c>
      <c r="V30" s="47">
        <v>1712</v>
      </c>
    </row>
    <row r="31" spans="1:22" ht="20" x14ac:dyDescent="0.3">
      <c r="A31" s="25">
        <v>28</v>
      </c>
      <c r="B31" s="40" t="s">
        <v>110</v>
      </c>
      <c r="C31" s="27">
        <v>23956</v>
      </c>
      <c r="D31" s="41">
        <v>1518</v>
      </c>
      <c r="E31" s="42">
        <v>19470</v>
      </c>
      <c r="F31" s="43">
        <f t="shared" si="2"/>
        <v>6.3366171314075806E-2</v>
      </c>
      <c r="G31" s="44">
        <f t="shared" si="3"/>
        <v>0.81274002337618967</v>
      </c>
      <c r="H31" s="31">
        <v>4906.5078407658375</v>
      </c>
      <c r="I31" s="32">
        <v>3</v>
      </c>
      <c r="J31" s="2"/>
      <c r="K31" s="45">
        <v>28</v>
      </c>
      <c r="L31" s="33" t="s">
        <v>99</v>
      </c>
      <c r="M31" s="34">
        <v>140</v>
      </c>
      <c r="N31" s="35">
        <v>1</v>
      </c>
      <c r="O31" s="2"/>
      <c r="P31" s="36" t="s">
        <v>106</v>
      </c>
      <c r="Q31" s="46">
        <v>10766</v>
      </c>
      <c r="R31" s="47">
        <v>581</v>
      </c>
      <c r="T31" s="36" t="s">
        <v>106</v>
      </c>
      <c r="U31" s="48">
        <v>134458</v>
      </c>
      <c r="V31" s="47" t="s">
        <v>27</v>
      </c>
    </row>
    <row r="32" spans="1:22" ht="20" x14ac:dyDescent="0.3">
      <c r="A32" s="25">
        <v>29</v>
      </c>
      <c r="B32" s="40" t="s">
        <v>107</v>
      </c>
      <c r="C32" s="27">
        <v>21831</v>
      </c>
      <c r="D32" s="41">
        <v>210</v>
      </c>
      <c r="E32" s="42">
        <v>7328</v>
      </c>
      <c r="F32" s="43">
        <f t="shared" si="2"/>
        <v>9.6193486326783019E-3</v>
      </c>
      <c r="G32" s="44">
        <f t="shared" si="3"/>
        <v>0.33566946085841237</v>
      </c>
      <c r="H32" s="31">
        <v>2234.3723661226531</v>
      </c>
      <c r="I32" s="32">
        <v>18</v>
      </c>
      <c r="J32" s="2"/>
      <c r="K32" s="45">
        <v>29</v>
      </c>
      <c r="L32" s="33" t="s">
        <v>108</v>
      </c>
      <c r="M32" s="34">
        <v>139</v>
      </c>
      <c r="N32" s="35">
        <v>2</v>
      </c>
      <c r="O32" s="2"/>
      <c r="P32" s="36" t="s">
        <v>109</v>
      </c>
      <c r="Q32" s="46">
        <v>9772</v>
      </c>
      <c r="R32" s="47">
        <v>119</v>
      </c>
      <c r="T32" s="36" t="s">
        <v>109</v>
      </c>
      <c r="U32" s="48">
        <v>57215</v>
      </c>
      <c r="V32" s="47" t="s">
        <v>27</v>
      </c>
    </row>
    <row r="33" spans="1:22" ht="20" x14ac:dyDescent="0.3">
      <c r="A33" s="25">
        <v>30</v>
      </c>
      <c r="B33" s="40" t="s">
        <v>104</v>
      </c>
      <c r="C33" s="27">
        <v>20995</v>
      </c>
      <c r="D33" s="41">
        <v>314</v>
      </c>
      <c r="E33" s="42">
        <v>4117</v>
      </c>
      <c r="F33" s="43">
        <f t="shared" si="2"/>
        <v>1.4955941890926411E-2</v>
      </c>
      <c r="G33" s="44">
        <f t="shared" si="3"/>
        <v>0.19609430816861156</v>
      </c>
      <c r="H33" s="31">
        <v>128.76721458041567</v>
      </c>
      <c r="I33" s="32">
        <v>89</v>
      </c>
      <c r="J33" s="2"/>
      <c r="K33" s="45">
        <v>30</v>
      </c>
      <c r="L33" s="33" t="s">
        <v>111</v>
      </c>
      <c r="M33" s="34">
        <v>76</v>
      </c>
      <c r="N33" s="35">
        <v>3</v>
      </c>
      <c r="O33" s="2"/>
      <c r="P33" s="36" t="s">
        <v>112</v>
      </c>
      <c r="Q33" s="46">
        <v>8407</v>
      </c>
      <c r="R33" s="47">
        <v>380</v>
      </c>
      <c r="T33" s="36" t="s">
        <v>112</v>
      </c>
      <c r="U33" s="48">
        <v>109616</v>
      </c>
      <c r="V33" s="47">
        <v>1421</v>
      </c>
    </row>
    <row r="34" spans="1:22" ht="20" x14ac:dyDescent="0.3">
      <c r="A34" s="25">
        <v>31</v>
      </c>
      <c r="B34" s="40" t="s">
        <v>113</v>
      </c>
      <c r="C34" s="27">
        <v>18184</v>
      </c>
      <c r="D34" s="41">
        <v>912</v>
      </c>
      <c r="E34" s="42">
        <v>7175</v>
      </c>
      <c r="F34" s="43">
        <f t="shared" si="2"/>
        <v>5.0153981522217332E-2</v>
      </c>
      <c r="G34" s="44">
        <f t="shared" si="3"/>
        <v>0.39457765068191819</v>
      </c>
      <c r="H34" s="31">
        <v>479.94381722354302</v>
      </c>
      <c r="I34" s="32">
        <v>49</v>
      </c>
      <c r="J34" s="2"/>
      <c r="K34" s="45">
        <v>31</v>
      </c>
      <c r="L34" s="33" t="s">
        <v>114</v>
      </c>
      <c r="M34" s="34">
        <v>75</v>
      </c>
      <c r="N34" s="35">
        <v>0</v>
      </c>
      <c r="O34" s="2"/>
      <c r="P34" s="36" t="s">
        <v>115</v>
      </c>
      <c r="Q34" s="46">
        <v>7886</v>
      </c>
      <c r="R34" s="47">
        <v>193</v>
      </c>
      <c r="T34" s="36" t="s">
        <v>115</v>
      </c>
      <c r="U34" s="48">
        <v>61592</v>
      </c>
      <c r="V34" s="47">
        <v>724</v>
      </c>
    </row>
    <row r="35" spans="1:22" ht="20" x14ac:dyDescent="0.3">
      <c r="A35" s="25">
        <v>32</v>
      </c>
      <c r="B35" s="40" t="s">
        <v>116</v>
      </c>
      <c r="C35" s="27">
        <v>17858</v>
      </c>
      <c r="D35" s="41">
        <v>497</v>
      </c>
      <c r="E35" s="42">
        <v>4906</v>
      </c>
      <c r="F35" s="43">
        <f t="shared" si="2"/>
        <v>2.7830664128121851E-2</v>
      </c>
      <c r="G35" s="44">
        <f t="shared" si="3"/>
        <v>0.27472281330496134</v>
      </c>
      <c r="H35" s="31">
        <v>405.92232904221288</v>
      </c>
      <c r="I35" s="32">
        <v>53</v>
      </c>
      <c r="J35" s="2"/>
      <c r="K35" s="45">
        <v>32</v>
      </c>
      <c r="L35" s="33" t="s">
        <v>117</v>
      </c>
      <c r="M35" s="34">
        <v>45</v>
      </c>
      <c r="N35" s="35">
        <v>0</v>
      </c>
      <c r="O35" s="2"/>
      <c r="P35" s="36" t="s">
        <v>118</v>
      </c>
      <c r="Q35" s="46">
        <v>7444</v>
      </c>
      <c r="R35" s="47">
        <v>332</v>
      </c>
      <c r="T35" s="36" t="s">
        <v>118</v>
      </c>
      <c r="U35" s="48">
        <v>121278</v>
      </c>
      <c r="V35" s="47">
        <v>1887</v>
      </c>
    </row>
    <row r="36" spans="1:22" ht="20" x14ac:dyDescent="0.3">
      <c r="A36" s="25">
        <v>33</v>
      </c>
      <c r="B36" s="40" t="s">
        <v>119</v>
      </c>
      <c r="C36" s="27">
        <v>17025</v>
      </c>
      <c r="D36" s="41">
        <v>1089</v>
      </c>
      <c r="E36" s="42">
        <v>3911</v>
      </c>
      <c r="F36" s="43">
        <f t="shared" si="2"/>
        <v>6.3964757709251099E-2</v>
      </c>
      <c r="G36" s="44">
        <f t="shared" si="3"/>
        <v>0.22972099853157121</v>
      </c>
      <c r="H36" s="31">
        <v>62.909798678002211</v>
      </c>
      <c r="I36" s="32">
        <v>106</v>
      </c>
      <c r="J36" s="2"/>
      <c r="K36" s="45">
        <v>33</v>
      </c>
      <c r="L36" s="33" t="s">
        <v>120</v>
      </c>
      <c r="M36" s="34">
        <v>18</v>
      </c>
      <c r="N36" s="35">
        <v>0</v>
      </c>
      <c r="O36" s="2"/>
      <c r="P36" s="36" t="s">
        <v>121</v>
      </c>
      <c r="Q36" s="46">
        <v>7373</v>
      </c>
      <c r="R36" s="47">
        <v>271</v>
      </c>
      <c r="T36" s="36" t="s">
        <v>121</v>
      </c>
      <c r="U36" s="48">
        <v>38278</v>
      </c>
      <c r="V36" s="47" t="s">
        <v>27</v>
      </c>
    </row>
    <row r="37" spans="1:22" ht="20.5" thickBot="1" x14ac:dyDescent="0.35">
      <c r="A37" s="25">
        <v>34</v>
      </c>
      <c r="B37" s="40" t="s">
        <v>122</v>
      </c>
      <c r="C37" s="27">
        <v>16704</v>
      </c>
      <c r="D37" s="41">
        <v>1081</v>
      </c>
      <c r="E37" s="42">
        <v>9574</v>
      </c>
      <c r="F37" s="43">
        <f t="shared" si="2"/>
        <v>6.4715038314176243E-2</v>
      </c>
      <c r="G37" s="44">
        <f t="shared" si="3"/>
        <v>0.57315613026819923</v>
      </c>
      <c r="H37" s="31">
        <v>862.60687502430346</v>
      </c>
      <c r="I37" s="32">
        <v>40</v>
      </c>
      <c r="J37" s="2"/>
      <c r="K37" s="53">
        <v>34</v>
      </c>
      <c r="L37" s="54" t="s">
        <v>123</v>
      </c>
      <c r="M37" s="55">
        <v>1</v>
      </c>
      <c r="N37" s="56">
        <v>0</v>
      </c>
      <c r="O37" s="2"/>
      <c r="P37" s="36" t="s">
        <v>124</v>
      </c>
      <c r="Q37" s="46">
        <v>6913</v>
      </c>
      <c r="R37" s="47">
        <v>77</v>
      </c>
      <c r="T37" s="36" t="s">
        <v>124</v>
      </c>
      <c r="U37" s="48">
        <v>163218</v>
      </c>
      <c r="V37" s="47">
        <v>566</v>
      </c>
    </row>
    <row r="38" spans="1:22" ht="15.5" x14ac:dyDescent="0.3">
      <c r="A38" s="25">
        <v>35</v>
      </c>
      <c r="B38" s="40" t="s">
        <v>132</v>
      </c>
      <c r="C38" s="27">
        <v>16606</v>
      </c>
      <c r="D38" s="41">
        <v>267</v>
      </c>
      <c r="E38" s="42">
        <v>12820</v>
      </c>
      <c r="F38" s="43">
        <f t="shared" si="2"/>
        <v>1.6078525834035892E-2</v>
      </c>
      <c r="G38" s="44">
        <f t="shared" si="3"/>
        <v>0.7720101168252439</v>
      </c>
      <c r="H38" s="31">
        <v>1949.2035626548748</v>
      </c>
      <c r="I38" s="32">
        <v>23</v>
      </c>
      <c r="J38" s="2"/>
      <c r="O38" s="2"/>
      <c r="P38" s="36" t="s">
        <v>126</v>
      </c>
      <c r="Q38" s="46">
        <v>6871</v>
      </c>
      <c r="R38" s="47">
        <v>368</v>
      </c>
      <c r="T38" s="36" t="s">
        <v>126</v>
      </c>
      <c r="U38" s="48">
        <v>34339</v>
      </c>
      <c r="V38" s="47" t="s">
        <v>27</v>
      </c>
    </row>
    <row r="39" spans="1:22" ht="21" customHeight="1" x14ac:dyDescent="0.3">
      <c r="A39" s="25">
        <v>36</v>
      </c>
      <c r="B39" s="40" t="s">
        <v>134</v>
      </c>
      <c r="C39" s="27">
        <v>16203</v>
      </c>
      <c r="D39" s="41">
        <v>713</v>
      </c>
      <c r="E39" s="42">
        <v>10338</v>
      </c>
      <c r="F39" s="43">
        <f t="shared" si="2"/>
        <v>4.4004196753687587E-2</v>
      </c>
      <c r="G39" s="44">
        <f t="shared" si="3"/>
        <v>0.63802999444547304</v>
      </c>
      <c r="H39" s="31">
        <v>127.72317164847338</v>
      </c>
      <c r="I39" s="32">
        <v>90</v>
      </c>
      <c r="J39" s="57"/>
      <c r="K39" s="185" t="s">
        <v>344</v>
      </c>
      <c r="L39" s="185"/>
      <c r="M39" s="185"/>
      <c r="N39" s="185"/>
      <c r="O39" s="2"/>
      <c r="P39" s="36" t="s">
        <v>129</v>
      </c>
      <c r="Q39" s="46">
        <v>6742</v>
      </c>
      <c r="R39" s="47">
        <v>345</v>
      </c>
      <c r="T39" s="36" t="s">
        <v>129</v>
      </c>
      <c r="U39" s="48">
        <v>72146</v>
      </c>
      <c r="V39" s="47" t="s">
        <v>27</v>
      </c>
    </row>
    <row r="40" spans="1:22" ht="21" customHeight="1" x14ac:dyDescent="0.3">
      <c r="A40" s="25">
        <v>37</v>
      </c>
      <c r="B40" s="40" t="s">
        <v>137</v>
      </c>
      <c r="C40" s="27">
        <v>16201</v>
      </c>
      <c r="D40" s="41">
        <v>629</v>
      </c>
      <c r="E40" s="42">
        <v>14524</v>
      </c>
      <c r="F40" s="43">
        <f t="shared" si="2"/>
        <v>3.8824763903462747E-2</v>
      </c>
      <c r="G40" s="44">
        <f t="shared" si="3"/>
        <v>0.89648787111906669</v>
      </c>
      <c r="H40" s="31">
        <v>1809.1362890115599</v>
      </c>
      <c r="I40" s="32">
        <v>27</v>
      </c>
      <c r="J40" s="57"/>
      <c r="K40" s="185"/>
      <c r="L40" s="185"/>
      <c r="M40" s="185"/>
      <c r="N40" s="185"/>
      <c r="O40" s="2"/>
      <c r="P40" s="36" t="s">
        <v>131</v>
      </c>
      <c r="Q40" s="46">
        <v>5662</v>
      </c>
      <c r="R40" s="47">
        <v>253</v>
      </c>
      <c r="T40" s="36" t="s">
        <v>131</v>
      </c>
      <c r="U40" s="48">
        <v>119601</v>
      </c>
      <c r="V40" s="47">
        <v>886</v>
      </c>
    </row>
    <row r="41" spans="1:22" ht="21" customHeight="1" x14ac:dyDescent="0.3">
      <c r="A41" s="25">
        <v>38</v>
      </c>
      <c r="B41" s="40" t="s">
        <v>127</v>
      </c>
      <c r="C41" s="27">
        <v>14216</v>
      </c>
      <c r="D41" s="41">
        <v>546</v>
      </c>
      <c r="E41" s="42">
        <v>3460</v>
      </c>
      <c r="F41" s="43">
        <f t="shared" si="2"/>
        <v>3.8407428249859314E-2</v>
      </c>
      <c r="G41" s="44">
        <f t="shared" si="3"/>
        <v>0.24338773213280809</v>
      </c>
      <c r="H41" s="31">
        <v>282.40280688048136</v>
      </c>
      <c r="I41" s="32">
        <v>63</v>
      </c>
      <c r="J41" s="57"/>
      <c r="K41" s="185"/>
      <c r="L41" s="185"/>
      <c r="M41" s="185"/>
      <c r="N41" s="185"/>
      <c r="O41" s="2"/>
      <c r="P41" s="36" t="s">
        <v>133</v>
      </c>
      <c r="Q41" s="46">
        <v>5087</v>
      </c>
      <c r="R41" s="47">
        <v>285</v>
      </c>
      <c r="T41" s="36" t="s">
        <v>133</v>
      </c>
      <c r="U41" s="48">
        <v>118192</v>
      </c>
      <c r="V41" s="47">
        <v>863</v>
      </c>
    </row>
    <row r="42" spans="1:22" ht="21" customHeight="1" x14ac:dyDescent="0.3">
      <c r="A42" s="25">
        <v>39</v>
      </c>
      <c r="B42" s="40" t="s">
        <v>125</v>
      </c>
      <c r="C42" s="27">
        <v>13524</v>
      </c>
      <c r="D42" s="41">
        <v>247</v>
      </c>
      <c r="E42" s="42">
        <v>6083</v>
      </c>
      <c r="F42" s="43">
        <f t="shared" si="2"/>
        <v>1.826382727003845E-2</v>
      </c>
      <c r="G42" s="44">
        <f t="shared" si="3"/>
        <v>0.44979296066252589</v>
      </c>
      <c r="H42" s="31">
        <v>230.94944574011495</v>
      </c>
      <c r="I42" s="32">
        <v>69</v>
      </c>
      <c r="J42" s="57"/>
      <c r="K42" s="185" t="s">
        <v>135</v>
      </c>
      <c r="L42" s="185"/>
      <c r="M42" s="185"/>
      <c r="N42" s="185"/>
      <c r="O42" s="2"/>
      <c r="P42" s="36" t="s">
        <v>136</v>
      </c>
      <c r="Q42" s="46">
        <v>4463</v>
      </c>
      <c r="R42" s="47">
        <v>98</v>
      </c>
      <c r="T42" s="36" t="s">
        <v>136</v>
      </c>
      <c r="U42" s="48">
        <v>81529</v>
      </c>
      <c r="V42" s="47">
        <v>520</v>
      </c>
    </row>
    <row r="43" spans="1:22" ht="21" customHeight="1" x14ac:dyDescent="0.3">
      <c r="A43" s="25">
        <v>40</v>
      </c>
      <c r="B43" s="40" t="s">
        <v>130</v>
      </c>
      <c r="C43" s="27">
        <v>12860</v>
      </c>
      <c r="D43" s="41">
        <v>96</v>
      </c>
      <c r="E43" s="42">
        <v>3640</v>
      </c>
      <c r="F43" s="43">
        <f t="shared" si="2"/>
        <v>7.465007776049767E-3</v>
      </c>
      <c r="G43" s="44">
        <f t="shared" si="3"/>
        <v>0.28304821150855364</v>
      </c>
      <c r="H43" s="31">
        <v>3056.7497717539686</v>
      </c>
      <c r="I43" s="32">
        <v>11</v>
      </c>
      <c r="J43" s="58"/>
      <c r="K43" s="185"/>
      <c r="L43" s="185"/>
      <c r="M43" s="185"/>
      <c r="N43" s="185"/>
      <c r="O43" s="2"/>
      <c r="P43" s="36" t="s">
        <v>138</v>
      </c>
      <c r="Q43" s="46">
        <v>3887</v>
      </c>
      <c r="R43" s="47">
        <v>44</v>
      </c>
      <c r="T43" s="36" t="s">
        <v>138</v>
      </c>
      <c r="U43" s="48">
        <v>27414</v>
      </c>
      <c r="V43" s="47">
        <v>296</v>
      </c>
    </row>
    <row r="44" spans="1:22" ht="21" customHeight="1" x14ac:dyDescent="0.3">
      <c r="A44" s="25">
        <v>41</v>
      </c>
      <c r="B44" s="40" t="s">
        <v>144</v>
      </c>
      <c r="C44" s="27">
        <v>12305</v>
      </c>
      <c r="D44" s="41">
        <v>817</v>
      </c>
      <c r="E44" s="42">
        <v>2561</v>
      </c>
      <c r="F44" s="43">
        <f t="shared" si="2"/>
        <v>6.6395774075579034E-2</v>
      </c>
      <c r="G44" s="44">
        <f t="shared" si="3"/>
        <v>0.20812677773262903</v>
      </c>
      <c r="H44" s="31">
        <v>113.81229425283061</v>
      </c>
      <c r="I44" s="32">
        <v>93</v>
      </c>
      <c r="J44" s="57"/>
      <c r="K44" s="185" t="s">
        <v>140</v>
      </c>
      <c r="L44" s="185"/>
      <c r="M44" s="185"/>
      <c r="N44" s="185"/>
      <c r="O44" s="2"/>
      <c r="P44" s="36" t="s">
        <v>141</v>
      </c>
      <c r="Q44" s="46">
        <v>3541</v>
      </c>
      <c r="R44" s="47">
        <v>137</v>
      </c>
      <c r="T44" s="36" t="s">
        <v>141</v>
      </c>
      <c r="U44" s="48">
        <v>89506</v>
      </c>
      <c r="V44" s="47">
        <v>691</v>
      </c>
    </row>
    <row r="45" spans="1:22" ht="21" customHeight="1" x14ac:dyDescent="0.3">
      <c r="A45" s="25">
        <v>42</v>
      </c>
      <c r="B45" s="40" t="s">
        <v>142</v>
      </c>
      <c r="C45" s="27">
        <v>11739</v>
      </c>
      <c r="D45" s="41">
        <v>424</v>
      </c>
      <c r="E45" s="42">
        <v>3557</v>
      </c>
      <c r="F45" s="43">
        <f t="shared" si="2"/>
        <v>3.6118919839850071E-2</v>
      </c>
      <c r="G45" s="44">
        <f t="shared" si="3"/>
        <v>0.30300707044893094</v>
      </c>
      <c r="H45" s="31">
        <v>1093.1228150813142</v>
      </c>
      <c r="I45" s="32">
        <v>37</v>
      </c>
      <c r="J45" s="57"/>
      <c r="K45" s="185"/>
      <c r="L45" s="185"/>
      <c r="M45" s="185"/>
      <c r="N45" s="185"/>
      <c r="O45" s="2"/>
      <c r="P45" s="36" t="s">
        <v>143</v>
      </c>
      <c r="Q45" s="46">
        <v>3464</v>
      </c>
      <c r="R45" s="47">
        <v>159</v>
      </c>
      <c r="T45" s="36" t="s">
        <v>143</v>
      </c>
      <c r="U45" s="48">
        <v>42612</v>
      </c>
      <c r="V45" s="47">
        <v>335</v>
      </c>
    </row>
    <row r="46" spans="1:22" ht="21" customHeight="1" x14ac:dyDescent="0.3">
      <c r="A46" s="25">
        <v>43</v>
      </c>
      <c r="B46" s="40" t="s">
        <v>139</v>
      </c>
      <c r="C46" s="27">
        <v>11228</v>
      </c>
      <c r="D46" s="41">
        <v>592</v>
      </c>
      <c r="E46" s="42">
        <v>2799</v>
      </c>
      <c r="F46" s="43">
        <f t="shared" si="2"/>
        <v>5.2725329533309585E-2</v>
      </c>
      <c r="G46" s="44">
        <f t="shared" si="3"/>
        <v>0.24928749554684718</v>
      </c>
      <c r="H46" s="31">
        <v>111.84595604300522</v>
      </c>
      <c r="I46" s="32">
        <v>94</v>
      </c>
      <c r="J46" s="57"/>
      <c r="K46" s="185"/>
      <c r="L46" s="185"/>
      <c r="M46" s="185"/>
      <c r="N46" s="185"/>
      <c r="O46" s="2"/>
      <c r="P46" s="36" t="s">
        <v>145</v>
      </c>
      <c r="Q46" s="46">
        <v>2542</v>
      </c>
      <c r="R46" s="47">
        <v>122</v>
      </c>
      <c r="T46" s="36" t="s">
        <v>145</v>
      </c>
      <c r="U46" s="48" t="s">
        <v>27</v>
      </c>
      <c r="V46" s="47" t="s">
        <v>27</v>
      </c>
    </row>
    <row r="47" spans="1:22" ht="15.65" customHeight="1" x14ac:dyDescent="0.3">
      <c r="A47" s="25">
        <v>44</v>
      </c>
      <c r="B47" s="40" t="s">
        <v>148</v>
      </c>
      <c r="C47" s="27">
        <v>11037</v>
      </c>
      <c r="D47" s="59">
        <v>262</v>
      </c>
      <c r="E47" s="42">
        <v>9851</v>
      </c>
      <c r="F47" s="43">
        <f t="shared" si="2"/>
        <v>2.3738334692398298E-2</v>
      </c>
      <c r="G47" s="44">
        <f t="shared" si="3"/>
        <v>0.89254326356799851</v>
      </c>
      <c r="H47" s="31">
        <v>215.45990509222511</v>
      </c>
      <c r="I47" s="32">
        <v>70</v>
      </c>
      <c r="J47" s="57"/>
      <c r="K47" s="60"/>
      <c r="O47" s="2"/>
      <c r="P47" s="36" t="s">
        <v>147</v>
      </c>
      <c r="Q47" s="46">
        <v>2389</v>
      </c>
      <c r="R47" s="47">
        <v>73</v>
      </c>
      <c r="T47" s="36" t="s">
        <v>147</v>
      </c>
      <c r="U47" s="48">
        <v>34745</v>
      </c>
      <c r="V47" s="47">
        <v>212</v>
      </c>
    </row>
    <row r="48" spans="1:22" ht="16" thickBot="1" x14ac:dyDescent="0.35">
      <c r="A48" s="25">
        <v>45</v>
      </c>
      <c r="B48" s="40" t="s">
        <v>146</v>
      </c>
      <c r="C48" s="27">
        <v>10989</v>
      </c>
      <c r="D48" s="41">
        <v>537</v>
      </c>
      <c r="E48" s="42">
        <v>9157</v>
      </c>
      <c r="F48" s="43">
        <f t="shared" si="2"/>
        <v>4.8867048867048866E-2</v>
      </c>
      <c r="G48" s="44">
        <f t="shared" si="3"/>
        <v>0.83328783328783329</v>
      </c>
      <c r="H48" s="31">
        <v>1903.8870550926597</v>
      </c>
      <c r="I48" s="32">
        <v>24</v>
      </c>
      <c r="J48" s="57"/>
      <c r="K48" s="105"/>
      <c r="O48" s="2"/>
      <c r="P48" s="36" t="s">
        <v>149</v>
      </c>
      <c r="Q48" s="46">
        <v>1761</v>
      </c>
      <c r="R48" s="47">
        <v>42</v>
      </c>
      <c r="T48" s="36" t="s">
        <v>149</v>
      </c>
      <c r="U48" s="48">
        <v>51715</v>
      </c>
      <c r="V48" s="47">
        <v>130</v>
      </c>
    </row>
    <row r="49" spans="1:22" ht="16" thickBot="1" x14ac:dyDescent="0.35">
      <c r="A49" s="25">
        <v>46</v>
      </c>
      <c r="B49" s="40" t="s">
        <v>150</v>
      </c>
      <c r="C49" s="27">
        <v>10438</v>
      </c>
      <c r="D49" s="41">
        <v>225</v>
      </c>
      <c r="E49" s="42">
        <v>4301</v>
      </c>
      <c r="F49" s="43">
        <f t="shared" si="2"/>
        <v>2.1555853611803028E-2</v>
      </c>
      <c r="G49" s="44">
        <f t="shared" si="3"/>
        <v>0.41205211726384366</v>
      </c>
      <c r="H49" s="31">
        <v>1189.8906037058969</v>
      </c>
      <c r="I49" s="32">
        <v>35</v>
      </c>
      <c r="J49" s="57"/>
      <c r="K49" s="203" t="s">
        <v>333</v>
      </c>
      <c r="L49" s="204"/>
      <c r="M49" s="204"/>
      <c r="N49" s="205"/>
      <c r="O49" s="2"/>
      <c r="P49" s="36" t="s">
        <v>151</v>
      </c>
      <c r="Q49" s="46">
        <v>1603</v>
      </c>
      <c r="R49" s="47">
        <v>69</v>
      </c>
      <c r="T49" s="36" t="s">
        <v>151</v>
      </c>
      <c r="U49" s="48">
        <v>23695</v>
      </c>
      <c r="V49" s="47">
        <v>211</v>
      </c>
    </row>
    <row r="50" spans="1:22" ht="28.5" customHeight="1" x14ac:dyDescent="0.3">
      <c r="A50" s="25">
        <v>47</v>
      </c>
      <c r="B50" s="40" t="s">
        <v>152</v>
      </c>
      <c r="C50" s="27">
        <v>9268</v>
      </c>
      <c r="D50" s="41">
        <v>266</v>
      </c>
      <c r="E50" s="42">
        <v>6080</v>
      </c>
      <c r="F50" s="43">
        <f t="shared" si="2"/>
        <v>2.8700906344410877E-2</v>
      </c>
      <c r="G50" s="44">
        <f t="shared" si="3"/>
        <v>0.65602071644367721</v>
      </c>
      <c r="H50" s="31">
        <v>2182.5345895702253</v>
      </c>
      <c r="I50" s="32">
        <v>19</v>
      </c>
      <c r="J50" s="57"/>
      <c r="K50" s="206" t="s">
        <v>4</v>
      </c>
      <c r="L50" s="207"/>
      <c r="M50" s="9" t="s">
        <v>12</v>
      </c>
      <c r="N50" s="15" t="s">
        <v>326</v>
      </c>
      <c r="O50" s="2"/>
      <c r="P50" s="36" t="s">
        <v>153</v>
      </c>
      <c r="Q50" s="46">
        <v>1447</v>
      </c>
      <c r="R50" s="47">
        <v>64</v>
      </c>
      <c r="T50" s="36" t="s">
        <v>153</v>
      </c>
      <c r="U50" s="48">
        <v>70936</v>
      </c>
      <c r="V50" s="47" t="s">
        <v>27</v>
      </c>
    </row>
    <row r="51" spans="1:22" ht="20.5" thickBot="1" x14ac:dyDescent="0.35">
      <c r="A51" s="25">
        <v>48</v>
      </c>
      <c r="B51" s="40" t="s">
        <v>156</v>
      </c>
      <c r="C51" s="27">
        <v>8406</v>
      </c>
      <c r="D51" s="41">
        <v>295</v>
      </c>
      <c r="E51" s="42">
        <v>5381</v>
      </c>
      <c r="F51" s="43">
        <f t="shared" si="2"/>
        <v>3.5093980490126103E-2</v>
      </c>
      <c r="G51" s="44">
        <f t="shared" si="3"/>
        <v>0.64013799666904592</v>
      </c>
      <c r="H51" s="31">
        <v>786.40056528036814</v>
      </c>
      <c r="I51" s="32">
        <v>41</v>
      </c>
      <c r="J51" s="57"/>
      <c r="K51" s="208"/>
      <c r="L51" s="209"/>
      <c r="M51" s="21" t="s">
        <v>18</v>
      </c>
      <c r="N51" s="22">
        <f>SUM(N52:N85)</f>
        <v>165</v>
      </c>
      <c r="O51" s="2"/>
      <c r="P51" s="36" t="s">
        <v>155</v>
      </c>
      <c r="Q51" s="46">
        <v>933</v>
      </c>
      <c r="R51" s="47">
        <v>53</v>
      </c>
      <c r="T51" s="36" t="s">
        <v>155</v>
      </c>
      <c r="U51" s="48">
        <v>23205</v>
      </c>
      <c r="V51" s="47" t="s">
        <v>27</v>
      </c>
    </row>
    <row r="52" spans="1:22" ht="20" x14ac:dyDescent="0.3">
      <c r="A52" s="25">
        <v>49</v>
      </c>
      <c r="B52" s="40" t="s">
        <v>158</v>
      </c>
      <c r="C52" s="27">
        <v>8219</v>
      </c>
      <c r="D52" s="41">
        <v>232</v>
      </c>
      <c r="E52" s="42">
        <v>32</v>
      </c>
      <c r="F52" s="43">
        <f t="shared" si="2"/>
        <v>2.8227278257695585E-2</v>
      </c>
      <c r="G52" s="44">
        <f t="shared" si="3"/>
        <v>3.893417690716632E-3</v>
      </c>
      <c r="H52" s="31">
        <v>1528.0198004892118</v>
      </c>
      <c r="I52" s="32">
        <v>29</v>
      </c>
      <c r="J52" s="57"/>
      <c r="K52" s="193">
        <v>1</v>
      </c>
      <c r="L52" s="194"/>
      <c r="M52" s="139" t="s">
        <v>69</v>
      </c>
      <c r="N52" s="140">
        <v>46</v>
      </c>
      <c r="O52" s="2"/>
      <c r="P52" s="36" t="s">
        <v>157</v>
      </c>
      <c r="Q52" s="46">
        <v>716</v>
      </c>
      <c r="R52" s="47">
        <v>7</v>
      </c>
      <c r="T52" s="36" t="s">
        <v>157</v>
      </c>
      <c r="U52" s="48" t="s">
        <v>27</v>
      </c>
      <c r="V52" s="47">
        <v>68</v>
      </c>
    </row>
    <row r="53" spans="1:22" ht="20" x14ac:dyDescent="0.3">
      <c r="A53" s="25">
        <v>50</v>
      </c>
      <c r="B53" s="40" t="s">
        <v>154</v>
      </c>
      <c r="C53" s="27">
        <v>7479</v>
      </c>
      <c r="D53" s="41">
        <v>356</v>
      </c>
      <c r="E53" s="42">
        <v>2497</v>
      </c>
      <c r="F53" s="43">
        <f t="shared" si="2"/>
        <v>4.7599946516914023E-2</v>
      </c>
      <c r="G53" s="44">
        <f t="shared" si="3"/>
        <v>0.33386816419307391</v>
      </c>
      <c r="H53" s="31">
        <v>167.01400025729845</v>
      </c>
      <c r="I53" s="32">
        <v>82</v>
      </c>
      <c r="J53" s="57"/>
      <c r="K53" s="186">
        <v>2</v>
      </c>
      <c r="L53" s="187"/>
      <c r="M53" s="33" t="s">
        <v>99</v>
      </c>
      <c r="N53" s="35">
        <v>31</v>
      </c>
      <c r="O53" s="2"/>
      <c r="P53" s="36" t="s">
        <v>159</v>
      </c>
      <c r="Q53" s="46">
        <v>638</v>
      </c>
      <c r="R53" s="47">
        <v>17</v>
      </c>
      <c r="T53" s="36" t="s">
        <v>159</v>
      </c>
      <c r="U53" s="48">
        <v>38776</v>
      </c>
      <c r="V53" s="47">
        <v>81</v>
      </c>
    </row>
    <row r="54" spans="1:22" ht="20" x14ac:dyDescent="0.3">
      <c r="A54" s="25">
        <v>51</v>
      </c>
      <c r="B54" s="40" t="s">
        <v>166</v>
      </c>
      <c r="C54" s="27">
        <v>7036</v>
      </c>
      <c r="D54" s="41">
        <v>98</v>
      </c>
      <c r="E54" s="42">
        <v>6363</v>
      </c>
      <c r="F54" s="43">
        <f t="shared" si="2"/>
        <v>1.3928368391131325E-2</v>
      </c>
      <c r="G54" s="44">
        <f t="shared" si="3"/>
        <v>0.90434906196702669</v>
      </c>
      <c r="H54" s="31">
        <v>279.17092108707794</v>
      </c>
      <c r="I54" s="32">
        <v>64</v>
      </c>
      <c r="J54" s="57"/>
      <c r="K54" s="186">
        <v>3</v>
      </c>
      <c r="L54" s="187"/>
      <c r="M54" s="33" t="s">
        <v>35</v>
      </c>
      <c r="N54" s="35">
        <v>29</v>
      </c>
      <c r="O54" s="2"/>
      <c r="P54" s="36" t="s">
        <v>161</v>
      </c>
      <c r="Q54" s="46">
        <v>466</v>
      </c>
      <c r="R54" s="47">
        <v>16</v>
      </c>
      <c r="T54" s="36" t="s">
        <v>161</v>
      </c>
      <c r="U54" s="48">
        <v>25418</v>
      </c>
      <c r="V54" s="47">
        <v>63</v>
      </c>
    </row>
    <row r="55" spans="1:22" ht="20" x14ac:dyDescent="0.3">
      <c r="A55" s="25">
        <v>52</v>
      </c>
      <c r="B55" s="40" t="s">
        <v>170</v>
      </c>
      <c r="C55" s="27">
        <v>6872</v>
      </c>
      <c r="D55" s="41">
        <v>113</v>
      </c>
      <c r="E55" s="42">
        <v>5512</v>
      </c>
      <c r="F55" s="43">
        <f t="shared" si="2"/>
        <v>1.6443538998835855E-2</v>
      </c>
      <c r="G55" s="44">
        <f t="shared" si="3"/>
        <v>0.8020954598370198</v>
      </c>
      <c r="H55" s="31">
        <v>215.08757322468949</v>
      </c>
      <c r="I55" s="32">
        <v>71</v>
      </c>
      <c r="J55" s="57"/>
      <c r="K55" s="186">
        <v>4</v>
      </c>
      <c r="L55" s="187"/>
      <c r="M55" s="33" t="s">
        <v>54</v>
      </c>
      <c r="N55" s="35">
        <v>18</v>
      </c>
      <c r="O55" s="2"/>
      <c r="P55" s="36" t="s">
        <v>163</v>
      </c>
      <c r="Q55" s="46">
        <v>388</v>
      </c>
      <c r="R55" s="47">
        <v>10</v>
      </c>
      <c r="T55" s="36" t="s">
        <v>163</v>
      </c>
      <c r="U55" s="48">
        <v>32418</v>
      </c>
      <c r="V55" s="47" t="s">
        <v>27</v>
      </c>
    </row>
    <row r="56" spans="1:22" ht="20" x14ac:dyDescent="0.3">
      <c r="A56" s="25">
        <v>53</v>
      </c>
      <c r="B56" s="40" t="s">
        <v>168</v>
      </c>
      <c r="C56" s="27">
        <v>6681</v>
      </c>
      <c r="D56" s="41">
        <v>192</v>
      </c>
      <c r="E56" s="42">
        <v>3475</v>
      </c>
      <c r="F56" s="43">
        <f t="shared" si="2"/>
        <v>2.8738212842388863E-2</v>
      </c>
      <c r="G56" s="44">
        <f t="shared" si="3"/>
        <v>0.52013171680886094</v>
      </c>
      <c r="H56" s="31">
        <v>183.18277898722161</v>
      </c>
      <c r="I56" s="32">
        <v>76</v>
      </c>
      <c r="J56" s="57"/>
      <c r="K56" s="186">
        <v>5</v>
      </c>
      <c r="L56" s="187"/>
      <c r="M56" s="33" t="s">
        <v>84</v>
      </c>
      <c r="N56" s="35">
        <v>12</v>
      </c>
      <c r="O56" s="2"/>
      <c r="P56" s="36" t="s">
        <v>165</v>
      </c>
      <c r="Q56" s="46">
        <v>154</v>
      </c>
      <c r="R56" s="47">
        <v>5</v>
      </c>
      <c r="T56" s="36" t="s">
        <v>165</v>
      </c>
      <c r="U56" s="48" t="s">
        <v>27</v>
      </c>
      <c r="V56" s="47" t="s">
        <v>27</v>
      </c>
    </row>
    <row r="57" spans="1:22" ht="20" x14ac:dyDescent="0.3">
      <c r="A57" s="25">
        <v>54</v>
      </c>
      <c r="B57" s="40" t="s">
        <v>162</v>
      </c>
      <c r="C57" s="27">
        <v>6655</v>
      </c>
      <c r="D57" s="41">
        <v>12</v>
      </c>
      <c r="E57" s="42">
        <v>2753</v>
      </c>
      <c r="F57" s="43">
        <f t="shared" si="2"/>
        <v>1.8031555221637867E-3</v>
      </c>
      <c r="G57" s="44">
        <f t="shared" si="3"/>
        <v>0.41367392937640873</v>
      </c>
      <c r="H57" s="31">
        <v>4055.0289671039959</v>
      </c>
      <c r="I57" s="32">
        <v>7</v>
      </c>
      <c r="J57" s="57"/>
      <c r="K57" s="186">
        <v>6</v>
      </c>
      <c r="L57" s="187"/>
      <c r="M57" s="33" t="s">
        <v>60</v>
      </c>
      <c r="N57" s="35">
        <v>8</v>
      </c>
      <c r="O57" s="2"/>
      <c r="P57" s="36" t="s">
        <v>167</v>
      </c>
      <c r="Q57" s="46">
        <v>103</v>
      </c>
      <c r="R57" s="47">
        <v>3</v>
      </c>
      <c r="T57" s="36" t="s">
        <v>167</v>
      </c>
      <c r="U57" s="48" t="s">
        <v>27</v>
      </c>
      <c r="V57" s="47" t="s">
        <v>27</v>
      </c>
    </row>
    <row r="58" spans="1:22" ht="20" x14ac:dyDescent="0.3">
      <c r="A58" s="25">
        <v>55</v>
      </c>
      <c r="B58" s="40" t="s">
        <v>164</v>
      </c>
      <c r="C58" s="27">
        <v>6629</v>
      </c>
      <c r="D58" s="41">
        <v>536</v>
      </c>
      <c r="E58" s="42">
        <v>3271</v>
      </c>
      <c r="F58" s="43">
        <f t="shared" si="2"/>
        <v>8.0856841152511696E-2</v>
      </c>
      <c r="G58" s="44">
        <f t="shared" si="3"/>
        <v>0.49343792427213756</v>
      </c>
      <c r="H58" s="31">
        <v>153.97281688774041</v>
      </c>
      <c r="I58" s="32">
        <v>85</v>
      </c>
      <c r="J58" s="57"/>
      <c r="K58" s="186">
        <v>7</v>
      </c>
      <c r="L58" s="187"/>
      <c r="M58" s="33" t="s">
        <v>22</v>
      </c>
      <c r="N58" s="35">
        <v>6</v>
      </c>
      <c r="O58" s="2"/>
      <c r="P58" s="36" t="s">
        <v>169</v>
      </c>
      <c r="Q58" s="46">
        <v>69</v>
      </c>
      <c r="R58" s="47">
        <v>6</v>
      </c>
      <c r="T58" s="36" t="s">
        <v>169</v>
      </c>
      <c r="U58" s="48" t="s">
        <v>27</v>
      </c>
      <c r="V58" s="47" t="s">
        <v>27</v>
      </c>
    </row>
    <row r="59" spans="1:22" ht="20" x14ac:dyDescent="0.3">
      <c r="A59" s="25">
        <v>56</v>
      </c>
      <c r="B59" s="40" t="s">
        <v>160</v>
      </c>
      <c r="C59" s="27">
        <v>6402</v>
      </c>
      <c r="D59" s="41">
        <v>168</v>
      </c>
      <c r="E59" s="42">
        <v>745</v>
      </c>
      <c r="F59" s="43">
        <f t="shared" si="2"/>
        <v>2.6241799437675725E-2</v>
      </c>
      <c r="G59" s="44">
        <f t="shared" si="3"/>
        <v>0.11636988441112152</v>
      </c>
      <c r="H59" s="31">
        <v>168.28877028120206</v>
      </c>
      <c r="I59" s="32">
        <v>81</v>
      </c>
      <c r="J59" s="57"/>
      <c r="K59" s="186">
        <v>8</v>
      </c>
      <c r="L59" s="187"/>
      <c r="M59" s="33" t="s">
        <v>78</v>
      </c>
      <c r="N59" s="35">
        <v>4</v>
      </c>
      <c r="O59" s="2"/>
      <c r="P59" s="36" t="s">
        <v>171</v>
      </c>
      <c r="Q59" s="46">
        <v>49</v>
      </c>
      <c r="R59" s="47">
        <v>0</v>
      </c>
      <c r="T59" s="36" t="s">
        <v>171</v>
      </c>
      <c r="U59" s="48" t="s">
        <v>27</v>
      </c>
      <c r="V59" s="47" t="s">
        <v>27</v>
      </c>
    </row>
    <row r="60" spans="1:22" ht="20.5" thickBot="1" x14ac:dyDescent="0.35">
      <c r="A60" s="25">
        <v>57</v>
      </c>
      <c r="B60" s="40" t="s">
        <v>175</v>
      </c>
      <c r="C60" s="27">
        <v>6286</v>
      </c>
      <c r="D60" s="41">
        <v>297</v>
      </c>
      <c r="E60" s="42">
        <v>5000</v>
      </c>
      <c r="F60" s="43">
        <f t="shared" si="2"/>
        <v>4.7247852370346802E-2</v>
      </c>
      <c r="G60" s="44">
        <f t="shared" si="3"/>
        <v>0.79541839007317849</v>
      </c>
      <c r="H60" s="31">
        <v>1136.2658609048624</v>
      </c>
      <c r="I60" s="32">
        <v>36</v>
      </c>
      <c r="J60" s="57"/>
      <c r="K60" s="186">
        <v>9</v>
      </c>
      <c r="L60" s="187"/>
      <c r="M60" s="33" t="s">
        <v>102</v>
      </c>
      <c r="N60" s="35">
        <v>3</v>
      </c>
      <c r="O60" s="2"/>
      <c r="P60" s="61" t="s">
        <v>173</v>
      </c>
      <c r="Q60" s="62">
        <v>19</v>
      </c>
      <c r="R60" s="63">
        <v>2</v>
      </c>
      <c r="T60" s="64" t="s">
        <v>173</v>
      </c>
      <c r="U60" s="65" t="s">
        <v>27</v>
      </c>
      <c r="V60" s="66" t="s">
        <v>27</v>
      </c>
    </row>
    <row r="61" spans="1:22" ht="15.65" customHeight="1" thickTop="1" x14ac:dyDescent="0.3">
      <c r="A61" s="25">
        <v>58</v>
      </c>
      <c r="B61" s="40" t="s">
        <v>172</v>
      </c>
      <c r="C61" s="27">
        <v>5850</v>
      </c>
      <c r="D61" s="41">
        <v>34</v>
      </c>
      <c r="E61" s="42">
        <v>2707</v>
      </c>
      <c r="F61" s="43">
        <f t="shared" si="2"/>
        <v>5.811965811965812E-3</v>
      </c>
      <c r="G61" s="44">
        <f t="shared" si="3"/>
        <v>0.46273504273504273</v>
      </c>
      <c r="H61" s="31">
        <v>315.33962319987569</v>
      </c>
      <c r="I61" s="32">
        <v>58</v>
      </c>
      <c r="J61" s="57"/>
      <c r="K61" s="186">
        <v>10</v>
      </c>
      <c r="L61" s="187"/>
      <c r="M61" s="33" t="s">
        <v>25</v>
      </c>
      <c r="N61" s="52">
        <v>2</v>
      </c>
    </row>
    <row r="62" spans="1:22" ht="20" x14ac:dyDescent="0.3">
      <c r="A62" s="25">
        <v>59</v>
      </c>
      <c r="B62" s="40" t="s">
        <v>177</v>
      </c>
      <c r="C62" s="27">
        <v>5745</v>
      </c>
      <c r="D62" s="41">
        <v>202</v>
      </c>
      <c r="E62" s="42">
        <v>2228</v>
      </c>
      <c r="F62" s="43">
        <f t="shared" si="2"/>
        <v>3.5161009573542214E-2</v>
      </c>
      <c r="G62" s="44">
        <f t="shared" si="3"/>
        <v>0.3878154917319408</v>
      </c>
      <c r="H62" s="31">
        <v>1420.882094486557</v>
      </c>
      <c r="I62" s="32">
        <v>33</v>
      </c>
      <c r="J62" s="57"/>
      <c r="K62" s="186">
        <v>11</v>
      </c>
      <c r="L62" s="187"/>
      <c r="M62" s="142" t="s">
        <v>117</v>
      </c>
      <c r="N62" s="35">
        <v>2</v>
      </c>
      <c r="P62" s="185" t="s">
        <v>345</v>
      </c>
      <c r="Q62" s="185"/>
      <c r="R62" s="185"/>
      <c r="T62" s="185" t="s">
        <v>345</v>
      </c>
      <c r="U62" s="185"/>
      <c r="V62" s="185"/>
    </row>
    <row r="63" spans="1:22" ht="15.65" customHeight="1" x14ac:dyDescent="0.3">
      <c r="A63" s="25">
        <v>60</v>
      </c>
      <c r="B63" s="40" t="s">
        <v>178</v>
      </c>
      <c r="C63" s="27">
        <v>5638</v>
      </c>
      <c r="D63" s="41">
        <v>28</v>
      </c>
      <c r="E63" s="42">
        <v>1460</v>
      </c>
      <c r="F63" s="43">
        <f t="shared" si="2"/>
        <v>4.9663001064207167E-3</v>
      </c>
      <c r="G63" s="44">
        <f t="shared" si="3"/>
        <v>0.25895707697765163</v>
      </c>
      <c r="H63" s="31">
        <v>185.35165660590937</v>
      </c>
      <c r="I63" s="32">
        <v>75</v>
      </c>
      <c r="J63" s="57"/>
      <c r="K63" s="186">
        <v>12</v>
      </c>
      <c r="L63" s="187"/>
      <c r="M63" s="33" t="s">
        <v>51</v>
      </c>
      <c r="N63" s="35">
        <v>1</v>
      </c>
      <c r="P63" s="185"/>
      <c r="Q63" s="185"/>
      <c r="R63" s="185"/>
      <c r="T63" s="185"/>
      <c r="U63" s="185"/>
      <c r="V63" s="185"/>
    </row>
    <row r="64" spans="1:22" ht="20" x14ac:dyDescent="0.3">
      <c r="A64" s="25">
        <v>61</v>
      </c>
      <c r="B64" s="40" t="s">
        <v>174</v>
      </c>
      <c r="C64" s="27">
        <v>5450</v>
      </c>
      <c r="D64" s="41">
        <v>171</v>
      </c>
      <c r="E64" s="42">
        <v>1320</v>
      </c>
      <c r="F64" s="43">
        <f t="shared" si="2"/>
        <v>3.1376146788990825E-2</v>
      </c>
      <c r="G64" s="44">
        <f t="shared" si="3"/>
        <v>0.24220183486238533</v>
      </c>
      <c r="H64" s="31">
        <v>27.119339159526099</v>
      </c>
      <c r="I64" s="32">
        <v>122</v>
      </c>
      <c r="J64" s="57"/>
      <c r="K64" s="186">
        <v>13</v>
      </c>
      <c r="L64" s="187"/>
      <c r="M64" s="33" t="s">
        <v>45</v>
      </c>
      <c r="N64" s="35">
        <v>1</v>
      </c>
      <c r="P64" s="185" t="s">
        <v>179</v>
      </c>
      <c r="Q64" s="185"/>
      <c r="R64" s="185"/>
      <c r="T64" s="185" t="s">
        <v>180</v>
      </c>
      <c r="U64" s="185"/>
      <c r="V64" s="185"/>
    </row>
    <row r="65" spans="1:22" ht="15.65" customHeight="1" x14ac:dyDescent="0.3">
      <c r="A65" s="25">
        <v>62</v>
      </c>
      <c r="B65" s="40" t="s">
        <v>181</v>
      </c>
      <c r="C65" s="27">
        <v>5029</v>
      </c>
      <c r="D65" s="41">
        <v>20</v>
      </c>
      <c r="E65" s="42">
        <v>1436</v>
      </c>
      <c r="F65" s="43">
        <f t="shared" si="2"/>
        <v>3.9769337840524959E-3</v>
      </c>
      <c r="G65" s="44">
        <f t="shared" si="3"/>
        <v>0.28554384569496916</v>
      </c>
      <c r="H65" s="31">
        <v>1010.8571159798239</v>
      </c>
      <c r="I65" s="32">
        <v>39</v>
      </c>
      <c r="J65" s="57"/>
      <c r="K65" s="186">
        <v>14</v>
      </c>
      <c r="L65" s="187"/>
      <c r="M65" s="33" t="s">
        <v>75</v>
      </c>
      <c r="N65" s="35">
        <v>1</v>
      </c>
      <c r="P65" s="185"/>
      <c r="Q65" s="185"/>
      <c r="R65" s="185"/>
      <c r="T65" s="185"/>
      <c r="U65" s="185"/>
      <c r="V65" s="185"/>
    </row>
    <row r="66" spans="1:22" ht="20" x14ac:dyDescent="0.3">
      <c r="A66" s="25">
        <v>63</v>
      </c>
      <c r="B66" s="40" t="s">
        <v>182</v>
      </c>
      <c r="C66" s="27">
        <v>4283</v>
      </c>
      <c r="D66" s="41">
        <v>55</v>
      </c>
      <c r="E66" s="42">
        <v>1791</v>
      </c>
      <c r="F66" s="43">
        <f t="shared" si="2"/>
        <v>1.2841466261965912E-2</v>
      </c>
      <c r="G66" s="44">
        <f t="shared" si="3"/>
        <v>0.41816483773056268</v>
      </c>
      <c r="H66" s="31">
        <v>1448.069482992199</v>
      </c>
      <c r="I66" s="32">
        <v>30</v>
      </c>
      <c r="J66" s="57"/>
      <c r="K66" s="186">
        <v>15</v>
      </c>
      <c r="L66" s="187"/>
      <c r="M66" s="33" t="s">
        <v>96</v>
      </c>
      <c r="N66" s="35">
        <v>1</v>
      </c>
      <c r="P66" s="185" t="s">
        <v>140</v>
      </c>
      <c r="Q66" s="185"/>
      <c r="R66" s="185"/>
      <c r="T66" s="185" t="s">
        <v>140</v>
      </c>
      <c r="U66" s="185"/>
      <c r="V66" s="185"/>
    </row>
    <row r="67" spans="1:22" ht="20" x14ac:dyDescent="0.3">
      <c r="A67" s="25">
        <v>64</v>
      </c>
      <c r="B67" s="40" t="s">
        <v>184</v>
      </c>
      <c r="C67" s="27">
        <v>3923</v>
      </c>
      <c r="D67" s="41">
        <v>104</v>
      </c>
      <c r="E67" s="42">
        <v>3682</v>
      </c>
      <c r="F67" s="43">
        <f t="shared" si="2"/>
        <v>2.6510323731837881E-2</v>
      </c>
      <c r="G67" s="44">
        <f t="shared" si="3"/>
        <v>0.93856742289064488</v>
      </c>
      <c r="H67" s="31" t="s">
        <v>185</v>
      </c>
      <c r="I67" s="32" t="s">
        <v>185</v>
      </c>
      <c r="J67" s="57"/>
      <c r="K67" s="186">
        <v>16</v>
      </c>
      <c r="L67" s="187"/>
      <c r="M67" s="33" t="s">
        <v>72</v>
      </c>
      <c r="N67" s="35">
        <v>0</v>
      </c>
      <c r="P67" s="185"/>
      <c r="Q67" s="185"/>
      <c r="R67" s="185"/>
      <c r="T67" s="185"/>
      <c r="U67" s="185"/>
      <c r="V67" s="185"/>
    </row>
    <row r="68" spans="1:22" ht="20" x14ac:dyDescent="0.3">
      <c r="A68" s="25">
        <v>65</v>
      </c>
      <c r="B68" s="40" t="s">
        <v>183</v>
      </c>
      <c r="C68" s="27">
        <v>3577</v>
      </c>
      <c r="D68" s="41">
        <v>164</v>
      </c>
      <c r="E68" s="42">
        <v>434</v>
      </c>
      <c r="F68" s="43">
        <f t="shared" si="2"/>
        <v>4.5848476376852111E-2</v>
      </c>
      <c r="G68" s="44">
        <f t="shared" si="3"/>
        <v>0.12133072407045009</v>
      </c>
      <c r="H68" s="31">
        <v>310.68956232465626</v>
      </c>
      <c r="I68" s="32">
        <v>61</v>
      </c>
      <c r="J68" s="57"/>
      <c r="K68" s="186">
        <v>17</v>
      </c>
      <c r="L68" s="187"/>
      <c r="M68" s="33" t="s">
        <v>90</v>
      </c>
      <c r="N68" s="35">
        <v>0</v>
      </c>
      <c r="P68" s="185"/>
      <c r="Q68" s="185"/>
      <c r="R68" s="185"/>
      <c r="T68" s="185"/>
      <c r="U68" s="185"/>
      <c r="V68" s="185"/>
    </row>
    <row r="69" spans="1:22" ht="20" x14ac:dyDescent="0.3">
      <c r="A69" s="25">
        <v>66</v>
      </c>
      <c r="B69" s="40" t="s">
        <v>187</v>
      </c>
      <c r="C69" s="27">
        <v>3473</v>
      </c>
      <c r="D69" s="41">
        <v>448</v>
      </c>
      <c r="E69" s="42">
        <v>1371</v>
      </c>
      <c r="F69" s="43">
        <f t="shared" ref="F69:F132" si="4">D69/C69</f>
        <v>0.1289951050964584</v>
      </c>
      <c r="G69" s="44">
        <f t="shared" si="3"/>
        <v>0.3947595738554564</v>
      </c>
      <c r="H69" s="31">
        <v>358.60765235481733</v>
      </c>
      <c r="I69" s="32">
        <v>55</v>
      </c>
      <c r="J69" s="57"/>
      <c r="K69" s="186">
        <v>18</v>
      </c>
      <c r="L69" s="187"/>
      <c r="M69" s="33" t="s">
        <v>87</v>
      </c>
      <c r="N69" s="35">
        <v>0</v>
      </c>
    </row>
    <row r="70" spans="1:22" ht="20" x14ac:dyDescent="0.3">
      <c r="A70" s="25">
        <v>67</v>
      </c>
      <c r="B70" s="40" t="s">
        <v>186</v>
      </c>
      <c r="C70" s="27">
        <v>3193</v>
      </c>
      <c r="D70" s="59">
        <v>117</v>
      </c>
      <c r="E70" s="42">
        <v>2089</v>
      </c>
      <c r="F70" s="43">
        <f t="shared" si="4"/>
        <v>3.6642655809583466E-2</v>
      </c>
      <c r="G70" s="44">
        <f t="shared" ref="G70:G133" si="5">E70/C70</f>
        <v>0.65424365800187911</v>
      </c>
      <c r="H70" s="31">
        <v>81.226599495601377</v>
      </c>
      <c r="I70" s="32">
        <v>101</v>
      </c>
      <c r="J70" s="57"/>
      <c r="K70" s="186">
        <v>19</v>
      </c>
      <c r="L70" s="187"/>
      <c r="M70" s="33" t="s">
        <v>57</v>
      </c>
      <c r="N70" s="35">
        <v>0</v>
      </c>
    </row>
    <row r="71" spans="1:22" ht="20" x14ac:dyDescent="0.3">
      <c r="A71" s="25">
        <v>68</v>
      </c>
      <c r="B71" s="40" t="s">
        <v>188</v>
      </c>
      <c r="C71" s="27">
        <v>3105</v>
      </c>
      <c r="D71" s="41">
        <v>140</v>
      </c>
      <c r="E71" s="42">
        <v>1567</v>
      </c>
      <c r="F71" s="43">
        <f t="shared" si="4"/>
        <v>4.5088566827697261E-2</v>
      </c>
      <c r="G71" s="44">
        <f t="shared" si="5"/>
        <v>0.50466988727858297</v>
      </c>
      <c r="H71" s="31">
        <v>119.99360034131512</v>
      </c>
      <c r="I71" s="32">
        <v>91</v>
      </c>
      <c r="J71" s="57"/>
      <c r="K71" s="186">
        <v>20</v>
      </c>
      <c r="L71" s="187"/>
      <c r="M71" s="33" t="s">
        <v>93</v>
      </c>
      <c r="N71" s="35">
        <v>0</v>
      </c>
    </row>
    <row r="72" spans="1:22" ht="20" x14ac:dyDescent="0.3">
      <c r="A72" s="25">
        <v>69</v>
      </c>
      <c r="B72" s="40" t="s">
        <v>190</v>
      </c>
      <c r="C72" s="27">
        <v>3025</v>
      </c>
      <c r="D72" s="41">
        <v>56</v>
      </c>
      <c r="E72" s="42">
        <v>2855</v>
      </c>
      <c r="F72" s="43">
        <f t="shared" si="4"/>
        <v>1.8512396694214877E-2</v>
      </c>
      <c r="G72" s="44">
        <f t="shared" si="5"/>
        <v>0.94380165289256202</v>
      </c>
      <c r="H72" s="31">
        <v>43.446674528336445</v>
      </c>
      <c r="I72" s="32">
        <v>113</v>
      </c>
      <c r="J72" s="57"/>
      <c r="K72" s="186">
        <v>21</v>
      </c>
      <c r="L72" s="187"/>
      <c r="M72" s="33" t="s">
        <v>32</v>
      </c>
      <c r="N72" s="35">
        <v>0</v>
      </c>
    </row>
    <row r="73" spans="1:22" ht="15" customHeight="1" x14ac:dyDescent="0.3">
      <c r="A73" s="25">
        <v>70</v>
      </c>
      <c r="B73" s="40" t="s">
        <v>189</v>
      </c>
      <c r="C73" s="27">
        <v>2980</v>
      </c>
      <c r="D73" s="41">
        <v>36</v>
      </c>
      <c r="E73" s="42">
        <v>1886</v>
      </c>
      <c r="F73" s="43">
        <f t="shared" si="4"/>
        <v>1.2080536912751677E-2</v>
      </c>
      <c r="G73" s="44">
        <f t="shared" si="5"/>
        <v>0.63288590604026851</v>
      </c>
      <c r="H73" s="31">
        <v>296.58475685722863</v>
      </c>
      <c r="I73" s="32">
        <v>62</v>
      </c>
      <c r="J73" s="57"/>
      <c r="K73" s="186">
        <v>22</v>
      </c>
      <c r="L73" s="187"/>
      <c r="M73" s="33" t="s">
        <v>63</v>
      </c>
      <c r="N73" s="35">
        <v>0</v>
      </c>
    </row>
    <row r="74" spans="1:22" ht="20" x14ac:dyDescent="0.3">
      <c r="A74" s="25">
        <v>71</v>
      </c>
      <c r="B74" s="40" t="s">
        <v>194</v>
      </c>
      <c r="C74" s="27">
        <v>2810</v>
      </c>
      <c r="D74" s="41">
        <v>160</v>
      </c>
      <c r="E74" s="42">
        <v>1374</v>
      </c>
      <c r="F74" s="43">
        <f t="shared" si="4"/>
        <v>5.6939501779359428E-2</v>
      </c>
      <c r="G74" s="44">
        <f t="shared" si="5"/>
        <v>0.48896797153024912</v>
      </c>
      <c r="H74" s="31">
        <v>268.29732881842716</v>
      </c>
      <c r="I74" s="32">
        <v>66</v>
      </c>
      <c r="J74" s="57"/>
      <c r="K74" s="186">
        <v>23</v>
      </c>
      <c r="L74" s="187"/>
      <c r="M74" s="33" t="s">
        <v>42</v>
      </c>
      <c r="N74" s="35">
        <v>0</v>
      </c>
    </row>
    <row r="75" spans="1:22" ht="20" x14ac:dyDescent="0.3">
      <c r="A75" s="25">
        <v>72</v>
      </c>
      <c r="B75" s="40" t="s">
        <v>192</v>
      </c>
      <c r="C75" s="27">
        <v>2691</v>
      </c>
      <c r="D75" s="41">
        <v>11</v>
      </c>
      <c r="E75" s="42">
        <v>2158</v>
      </c>
      <c r="F75" s="43">
        <f t="shared" si="4"/>
        <v>4.087699739873653E-3</v>
      </c>
      <c r="G75" s="44">
        <f t="shared" si="5"/>
        <v>0.80193236714975846</v>
      </c>
      <c r="H75" s="31">
        <v>81.590660716379958</v>
      </c>
      <c r="I75" s="32">
        <v>100</v>
      </c>
      <c r="J75" s="57"/>
      <c r="K75" s="186">
        <v>24</v>
      </c>
      <c r="L75" s="187"/>
      <c r="M75" s="33" t="s">
        <v>66</v>
      </c>
      <c r="N75" s="35">
        <v>0</v>
      </c>
    </row>
    <row r="76" spans="1:22" ht="20" x14ac:dyDescent="0.3">
      <c r="A76" s="25">
        <v>73</v>
      </c>
      <c r="B76" s="40" t="s">
        <v>193</v>
      </c>
      <c r="C76" s="27">
        <v>2531</v>
      </c>
      <c r="D76" s="41">
        <v>15</v>
      </c>
      <c r="E76" s="42">
        <v>1094</v>
      </c>
      <c r="F76" s="43">
        <f t="shared" si="4"/>
        <v>5.9265112603713943E-3</v>
      </c>
      <c r="G76" s="44">
        <f t="shared" si="5"/>
        <v>0.43224022125642036</v>
      </c>
      <c r="H76" s="31">
        <v>198.17956681752119</v>
      </c>
      <c r="I76" s="32">
        <v>73</v>
      </c>
      <c r="J76" s="57"/>
      <c r="K76" s="186">
        <v>25</v>
      </c>
      <c r="L76" s="187"/>
      <c r="M76" s="33" t="s">
        <v>105</v>
      </c>
      <c r="N76" s="35">
        <v>0</v>
      </c>
    </row>
    <row r="77" spans="1:22" ht="20" x14ac:dyDescent="0.3">
      <c r="A77" s="25">
        <v>74</v>
      </c>
      <c r="B77" s="40" t="s">
        <v>191</v>
      </c>
      <c r="C77" s="27">
        <v>2460</v>
      </c>
      <c r="D77" s="41">
        <v>134</v>
      </c>
      <c r="E77" s="42">
        <v>264</v>
      </c>
      <c r="F77" s="43">
        <f t="shared" si="4"/>
        <v>5.4471544715447157E-2</v>
      </c>
      <c r="G77" s="44">
        <f t="shared" si="5"/>
        <v>0.10731707317073171</v>
      </c>
      <c r="H77" s="31">
        <v>252.40821549751558</v>
      </c>
      <c r="I77" s="32">
        <v>68</v>
      </c>
      <c r="J77" s="57"/>
      <c r="K77" s="186">
        <v>26</v>
      </c>
      <c r="L77" s="187"/>
      <c r="M77" s="33" t="s">
        <v>108</v>
      </c>
      <c r="N77" s="35">
        <v>0</v>
      </c>
    </row>
    <row r="78" spans="1:22" ht="20" x14ac:dyDescent="0.3">
      <c r="A78" s="25">
        <v>75</v>
      </c>
      <c r="B78" s="40" t="s">
        <v>196</v>
      </c>
      <c r="C78" s="27">
        <v>2310</v>
      </c>
      <c r="D78" s="41">
        <v>25</v>
      </c>
      <c r="E78" s="42">
        <v>890</v>
      </c>
      <c r="F78" s="43">
        <f t="shared" si="4"/>
        <v>1.0822510822510822E-2</v>
      </c>
      <c r="G78" s="44">
        <f t="shared" si="5"/>
        <v>0.38528138528138528</v>
      </c>
      <c r="H78" s="31">
        <v>141.74941109562843</v>
      </c>
      <c r="I78" s="32">
        <v>86</v>
      </c>
      <c r="J78" s="57"/>
      <c r="K78" s="186">
        <v>27</v>
      </c>
      <c r="L78" s="187"/>
      <c r="M78" s="33" t="s">
        <v>81</v>
      </c>
      <c r="N78" s="35">
        <v>0</v>
      </c>
    </row>
    <row r="79" spans="1:22" ht="20" x14ac:dyDescent="0.3">
      <c r="A79" s="25">
        <v>76</v>
      </c>
      <c r="B79" s="40" t="s">
        <v>197</v>
      </c>
      <c r="C79" s="27">
        <v>2236</v>
      </c>
      <c r="D79" s="41">
        <v>128</v>
      </c>
      <c r="E79" s="42">
        <v>1336</v>
      </c>
      <c r="F79" s="43">
        <f t="shared" si="4"/>
        <v>5.7245080500894455E-2</v>
      </c>
      <c r="G79" s="44">
        <f t="shared" si="5"/>
        <v>0.5974955277280859</v>
      </c>
      <c r="H79" s="31">
        <v>677.37049378976064</v>
      </c>
      <c r="I79" s="32">
        <v>44</v>
      </c>
      <c r="J79" s="57"/>
      <c r="K79" s="186">
        <v>28</v>
      </c>
      <c r="L79" s="187"/>
      <c r="M79" s="33" t="s">
        <v>29</v>
      </c>
      <c r="N79" s="35">
        <v>0</v>
      </c>
    </row>
    <row r="80" spans="1:22" ht="20" x14ac:dyDescent="0.3">
      <c r="A80" s="25">
        <v>77</v>
      </c>
      <c r="B80" s="40" t="s">
        <v>199</v>
      </c>
      <c r="C80" s="27">
        <v>2222</v>
      </c>
      <c r="D80" s="41">
        <v>95</v>
      </c>
      <c r="E80" s="42">
        <v>1869</v>
      </c>
      <c r="F80" s="43">
        <f t="shared" si="4"/>
        <v>4.2754275427542753E-2</v>
      </c>
      <c r="G80" s="44">
        <f t="shared" si="5"/>
        <v>0.84113411341134114</v>
      </c>
      <c r="H80" s="31">
        <v>537.97492872195357</v>
      </c>
      <c r="I80" s="32">
        <v>47</v>
      </c>
      <c r="J80" s="57"/>
      <c r="K80" s="186">
        <v>29</v>
      </c>
      <c r="L80" s="187"/>
      <c r="M80" s="33" t="s">
        <v>38</v>
      </c>
      <c r="N80" s="35">
        <v>0</v>
      </c>
    </row>
    <row r="81" spans="1:15" ht="20" x14ac:dyDescent="0.3">
      <c r="A81" s="25">
        <v>78</v>
      </c>
      <c r="B81" s="40" t="s">
        <v>198</v>
      </c>
      <c r="C81" s="27">
        <v>2175</v>
      </c>
      <c r="D81" s="41">
        <v>105</v>
      </c>
      <c r="E81" s="42">
        <v>573</v>
      </c>
      <c r="F81" s="43">
        <f t="shared" si="4"/>
        <v>4.8275862068965517E-2</v>
      </c>
      <c r="G81" s="44">
        <f t="shared" si="5"/>
        <v>0.26344827586206898</v>
      </c>
      <c r="H81" s="31">
        <v>310.70900366122351</v>
      </c>
      <c r="I81" s="32">
        <v>60</v>
      </c>
      <c r="J81" s="57"/>
      <c r="K81" s="186">
        <v>30</v>
      </c>
      <c r="L81" s="187"/>
      <c r="M81" s="33" t="s">
        <v>48</v>
      </c>
      <c r="N81" s="35">
        <v>0</v>
      </c>
    </row>
    <row r="82" spans="1:15" ht="20" x14ac:dyDescent="0.3">
      <c r="A82" s="25">
        <v>79</v>
      </c>
      <c r="B82" s="40" t="s">
        <v>200</v>
      </c>
      <c r="C82" s="27">
        <v>2017</v>
      </c>
      <c r="D82" s="41">
        <v>24</v>
      </c>
      <c r="E82" s="42">
        <v>942</v>
      </c>
      <c r="F82" s="43">
        <f t="shared" si="4"/>
        <v>1.1898859692612791E-2</v>
      </c>
      <c r="G82" s="44">
        <f t="shared" si="5"/>
        <v>0.46703024293505208</v>
      </c>
      <c r="H82" s="31">
        <v>399.5989350103942</v>
      </c>
      <c r="I82" s="32">
        <v>54</v>
      </c>
      <c r="J82" s="57"/>
      <c r="K82" s="186">
        <v>31</v>
      </c>
      <c r="L82" s="187"/>
      <c r="M82" s="33" t="s">
        <v>114</v>
      </c>
      <c r="N82" s="35">
        <v>0</v>
      </c>
    </row>
    <row r="83" spans="1:15" ht="20" x14ac:dyDescent="0.3">
      <c r="A83" s="25">
        <v>80</v>
      </c>
      <c r="B83" s="40" t="s">
        <v>195</v>
      </c>
      <c r="C83" s="27">
        <v>1964</v>
      </c>
      <c r="D83" s="41">
        <v>91</v>
      </c>
      <c r="E83" s="42">
        <v>205</v>
      </c>
      <c r="F83" s="43">
        <f t="shared" si="4"/>
        <v>4.6334012219959267E-2</v>
      </c>
      <c r="G83" s="44">
        <f t="shared" si="5"/>
        <v>0.10437881873727088</v>
      </c>
      <c r="H83" s="31">
        <v>45.873661786571716</v>
      </c>
      <c r="I83" s="32">
        <v>110</v>
      </c>
      <c r="J83" s="57"/>
      <c r="K83" s="186">
        <v>32</v>
      </c>
      <c r="L83" s="187"/>
      <c r="M83" s="33" t="s">
        <v>120</v>
      </c>
      <c r="N83" s="35">
        <v>0</v>
      </c>
    </row>
    <row r="84" spans="1:15" ht="20" x14ac:dyDescent="0.3">
      <c r="A84" s="25">
        <v>81</v>
      </c>
      <c r="B84" s="40" t="s">
        <v>203</v>
      </c>
      <c r="C84" s="27">
        <v>1840</v>
      </c>
      <c r="D84" s="41">
        <v>79</v>
      </c>
      <c r="E84" s="42">
        <v>1425</v>
      </c>
      <c r="F84" s="43">
        <f t="shared" si="4"/>
        <v>4.2934782608695654E-2</v>
      </c>
      <c r="G84" s="44">
        <f t="shared" si="5"/>
        <v>0.77445652173913049</v>
      </c>
      <c r="H84" s="31">
        <v>162.35079719094298</v>
      </c>
      <c r="I84" s="32">
        <v>84</v>
      </c>
      <c r="J84" s="57"/>
      <c r="K84" s="186">
        <v>33</v>
      </c>
      <c r="L84" s="187"/>
      <c r="M84" s="143" t="s">
        <v>123</v>
      </c>
      <c r="N84" s="144">
        <v>0</v>
      </c>
    </row>
    <row r="85" spans="1:15" ht="24" customHeight="1" thickBot="1" x14ac:dyDescent="0.35">
      <c r="A85" s="25">
        <v>82</v>
      </c>
      <c r="B85" s="40" t="s">
        <v>205</v>
      </c>
      <c r="C85" s="27">
        <v>1802</v>
      </c>
      <c r="D85" s="41">
        <v>10</v>
      </c>
      <c r="E85" s="42">
        <v>1782</v>
      </c>
      <c r="F85" s="43">
        <f t="shared" si="4"/>
        <v>5.5493895671476137E-3</v>
      </c>
      <c r="G85" s="44">
        <f t="shared" si="5"/>
        <v>0.98890122086570476</v>
      </c>
      <c r="H85" s="31" t="s">
        <v>185</v>
      </c>
      <c r="I85" s="32" t="s">
        <v>185</v>
      </c>
      <c r="J85" s="57"/>
      <c r="K85" s="188">
        <v>34</v>
      </c>
      <c r="L85" s="189"/>
      <c r="M85" s="54" t="s">
        <v>111</v>
      </c>
      <c r="N85" s="56">
        <v>0</v>
      </c>
    </row>
    <row r="86" spans="1:15" x14ac:dyDescent="0.3">
      <c r="A86" s="25">
        <v>83</v>
      </c>
      <c r="B86" s="40" t="s">
        <v>206</v>
      </c>
      <c r="C86" s="27">
        <v>1770</v>
      </c>
      <c r="D86" s="41">
        <v>63</v>
      </c>
      <c r="E86" s="42">
        <v>934</v>
      </c>
      <c r="F86" s="43">
        <f t="shared" si="4"/>
        <v>3.5593220338983052E-2</v>
      </c>
      <c r="G86" s="44">
        <f t="shared" si="5"/>
        <v>0.52768361581920908</v>
      </c>
      <c r="H86" s="31">
        <v>1335.1960701483351</v>
      </c>
      <c r="I86" s="32">
        <v>34</v>
      </c>
      <c r="J86" s="57"/>
    </row>
    <row r="87" spans="1:15" ht="18" customHeight="1" x14ac:dyDescent="0.3">
      <c r="A87" s="25">
        <v>84</v>
      </c>
      <c r="B87" s="40" t="s">
        <v>204</v>
      </c>
      <c r="C87" s="27">
        <v>1762</v>
      </c>
      <c r="D87" s="41">
        <v>98</v>
      </c>
      <c r="E87" s="42">
        <v>1267</v>
      </c>
      <c r="F87" s="43">
        <f t="shared" si="4"/>
        <v>5.5618615209988648E-2</v>
      </c>
      <c r="G87" s="44">
        <f t="shared" si="5"/>
        <v>0.71906923950056756</v>
      </c>
      <c r="H87" s="31">
        <v>68.650703157359601</v>
      </c>
      <c r="I87" s="32">
        <v>103</v>
      </c>
      <c r="J87" s="57"/>
      <c r="K87" s="185" t="s">
        <v>346</v>
      </c>
      <c r="L87" s="185"/>
      <c r="M87" s="185"/>
      <c r="N87" s="185"/>
    </row>
    <row r="88" spans="1:15" x14ac:dyDescent="0.3">
      <c r="A88" s="25">
        <v>85</v>
      </c>
      <c r="B88" s="40" t="s">
        <v>201</v>
      </c>
      <c r="C88" s="27">
        <v>1643</v>
      </c>
      <c r="D88" s="41">
        <v>30</v>
      </c>
      <c r="E88" s="42">
        <v>135</v>
      </c>
      <c r="F88" s="43">
        <f t="shared" si="4"/>
        <v>1.8259281801582473E-2</v>
      </c>
      <c r="G88" s="44">
        <f t="shared" si="5"/>
        <v>8.2166768107121119E-2</v>
      </c>
      <c r="H88" s="31">
        <v>93.450650775998724</v>
      </c>
      <c r="I88" s="32">
        <v>96</v>
      </c>
      <c r="J88" s="57"/>
      <c r="K88" s="185"/>
      <c r="L88" s="185"/>
      <c r="M88" s="185"/>
      <c r="N88" s="185"/>
    </row>
    <row r="89" spans="1:15" x14ac:dyDescent="0.3">
      <c r="A89" s="25">
        <v>86</v>
      </c>
      <c r="B89" s="40" t="s">
        <v>209</v>
      </c>
      <c r="C89" s="27">
        <v>1534</v>
      </c>
      <c r="D89" s="41">
        <v>55</v>
      </c>
      <c r="E89" s="42">
        <v>988</v>
      </c>
      <c r="F89" s="43">
        <f t="shared" si="4"/>
        <v>3.5853976531942632E-2</v>
      </c>
      <c r="G89" s="44">
        <f t="shared" si="5"/>
        <v>0.64406779661016944</v>
      </c>
      <c r="H89" s="31">
        <v>555.87222476081013</v>
      </c>
      <c r="I89" s="32">
        <v>46</v>
      </c>
      <c r="J89" s="57"/>
      <c r="K89" s="185"/>
      <c r="L89" s="185"/>
      <c r="M89" s="185"/>
      <c r="N89" s="185"/>
    </row>
    <row r="90" spans="1:15" x14ac:dyDescent="0.3">
      <c r="A90" s="25">
        <v>87</v>
      </c>
      <c r="B90" s="40" t="s">
        <v>214</v>
      </c>
      <c r="C90" s="27">
        <v>1498</v>
      </c>
      <c r="D90" s="41">
        <v>21</v>
      </c>
      <c r="E90" s="42">
        <v>1428</v>
      </c>
      <c r="F90" s="43">
        <f t="shared" si="4"/>
        <v>1.4018691588785047E-2</v>
      </c>
      <c r="G90" s="44">
        <f t="shared" si="5"/>
        <v>0.95327102803738317</v>
      </c>
      <c r="H90" s="31">
        <v>313.18843176433177</v>
      </c>
      <c r="I90" s="32">
        <v>59</v>
      </c>
      <c r="J90" s="57"/>
    </row>
    <row r="91" spans="1:15" x14ac:dyDescent="0.3">
      <c r="A91" s="25">
        <v>88</v>
      </c>
      <c r="B91" s="40" t="s">
        <v>217</v>
      </c>
      <c r="C91" s="27">
        <v>1493</v>
      </c>
      <c r="D91" s="41">
        <v>28</v>
      </c>
      <c r="E91" s="42">
        <v>1151</v>
      </c>
      <c r="F91" s="43">
        <f t="shared" si="4"/>
        <v>1.8754186202277295E-2</v>
      </c>
      <c r="G91" s="44">
        <f t="shared" si="5"/>
        <v>0.77093101138647024</v>
      </c>
      <c r="H91" s="31">
        <v>273.5928977995838</v>
      </c>
      <c r="I91" s="32">
        <v>65</v>
      </c>
      <c r="J91" s="57"/>
    </row>
    <row r="92" spans="1:15" ht="14.5" thickBot="1" x14ac:dyDescent="0.35">
      <c r="A92" s="25">
        <v>89</v>
      </c>
      <c r="B92" s="40" t="s">
        <v>218</v>
      </c>
      <c r="C92" s="27">
        <v>1465</v>
      </c>
      <c r="D92" s="41">
        <v>103</v>
      </c>
      <c r="E92" s="42">
        <v>270</v>
      </c>
      <c r="F92" s="43">
        <f t="shared" si="4"/>
        <v>7.0307167235494877E-2</v>
      </c>
      <c r="G92" s="44">
        <f t="shared" si="5"/>
        <v>0.18430034129692832</v>
      </c>
      <c r="H92" s="31">
        <v>704.78299899839021</v>
      </c>
      <c r="I92" s="32">
        <v>43</v>
      </c>
      <c r="J92" s="57"/>
      <c r="L92" s="190" t="s">
        <v>210</v>
      </c>
      <c r="M92" s="191"/>
      <c r="N92" s="191"/>
      <c r="O92" s="191"/>
    </row>
    <row r="93" spans="1:15" ht="14.5" thickBot="1" x14ac:dyDescent="0.35">
      <c r="A93" s="25">
        <v>90</v>
      </c>
      <c r="B93" s="40" t="s">
        <v>207</v>
      </c>
      <c r="C93" s="27">
        <v>1370</v>
      </c>
      <c r="D93" s="41">
        <v>61</v>
      </c>
      <c r="E93" s="42">
        <v>229</v>
      </c>
      <c r="F93" s="43">
        <f t="shared" si="4"/>
        <v>4.4525547445255477E-2</v>
      </c>
      <c r="G93" s="44">
        <f t="shared" si="5"/>
        <v>0.16715328467153284</v>
      </c>
      <c r="H93" s="31">
        <v>15.785125588590754</v>
      </c>
      <c r="I93" s="32">
        <v>129</v>
      </c>
      <c r="J93" s="57"/>
      <c r="L93" s="69" t="s">
        <v>4</v>
      </c>
      <c r="M93" s="70" t="s">
        <v>5</v>
      </c>
      <c r="N93" s="69" t="s">
        <v>212</v>
      </c>
      <c r="O93" s="71" t="s">
        <v>213</v>
      </c>
    </row>
    <row r="94" spans="1:15" x14ac:dyDescent="0.3">
      <c r="A94" s="25">
        <v>91</v>
      </c>
      <c r="B94" s="40" t="s">
        <v>208</v>
      </c>
      <c r="C94" s="27">
        <v>1309</v>
      </c>
      <c r="D94" s="41">
        <v>4</v>
      </c>
      <c r="E94" s="42">
        <v>935</v>
      </c>
      <c r="F94" s="43">
        <f t="shared" si="4"/>
        <v>3.0557677616501145E-3</v>
      </c>
      <c r="G94" s="44">
        <f t="shared" si="5"/>
        <v>0.7142857142857143</v>
      </c>
      <c r="H94" s="31" t="s">
        <v>185</v>
      </c>
      <c r="I94" s="32" t="s">
        <v>185</v>
      </c>
      <c r="J94" s="57"/>
      <c r="L94" s="72">
        <v>1</v>
      </c>
      <c r="M94" s="73" t="s">
        <v>21</v>
      </c>
      <c r="N94" s="74">
        <v>25508</v>
      </c>
      <c r="O94" s="75">
        <v>1.7990124755887096E-2</v>
      </c>
    </row>
    <row r="95" spans="1:15" x14ac:dyDescent="0.3">
      <c r="A95" s="25">
        <v>92</v>
      </c>
      <c r="B95" s="40" t="s">
        <v>216</v>
      </c>
      <c r="C95" s="27">
        <v>1284</v>
      </c>
      <c r="D95" s="41">
        <v>53</v>
      </c>
      <c r="E95" s="42">
        <v>135</v>
      </c>
      <c r="F95" s="43">
        <f t="shared" si="4"/>
        <v>4.1277258566978191E-2</v>
      </c>
      <c r="G95" s="44">
        <f t="shared" si="5"/>
        <v>0.10514018691588785</v>
      </c>
      <c r="H95" s="31">
        <v>83.144978227865806</v>
      </c>
      <c r="I95" s="32">
        <v>99</v>
      </c>
      <c r="J95" s="57"/>
      <c r="L95" s="76">
        <v>2</v>
      </c>
      <c r="M95" s="77" t="s">
        <v>24</v>
      </c>
      <c r="N95" s="78">
        <v>19798</v>
      </c>
      <c r="O95" s="79">
        <v>7.8487185077999566E-2</v>
      </c>
    </row>
    <row r="96" spans="1:15" x14ac:dyDescent="0.3">
      <c r="A96" s="25">
        <v>93</v>
      </c>
      <c r="B96" s="40" t="s">
        <v>211</v>
      </c>
      <c r="C96" s="27">
        <v>1265</v>
      </c>
      <c r="D96" s="41">
        <v>25</v>
      </c>
      <c r="E96" s="42">
        <v>441</v>
      </c>
      <c r="F96" s="43">
        <f t="shared" si="4"/>
        <v>1.9762845849802372E-2</v>
      </c>
      <c r="G96" s="44">
        <f t="shared" si="5"/>
        <v>0.34861660079051382</v>
      </c>
      <c r="H96" s="31">
        <v>196.01605503201105</v>
      </c>
      <c r="I96" s="32">
        <v>74</v>
      </c>
      <c r="J96" s="57"/>
      <c r="L96" s="76">
        <v>3</v>
      </c>
      <c r="M96" s="77" t="s">
        <v>28</v>
      </c>
      <c r="N96" s="78">
        <v>17126</v>
      </c>
      <c r="O96" s="80">
        <v>8.4296015553860168E-2</v>
      </c>
    </row>
    <row r="97" spans="1:15" x14ac:dyDescent="0.3">
      <c r="A97" s="25">
        <v>94</v>
      </c>
      <c r="B97" s="40" t="s">
        <v>215</v>
      </c>
      <c r="C97" s="27">
        <v>1209</v>
      </c>
      <c r="D97" s="41">
        <v>10</v>
      </c>
      <c r="E97" s="42">
        <v>219</v>
      </c>
      <c r="F97" s="43">
        <f t="shared" si="4"/>
        <v>8.271298593879239E-3</v>
      </c>
      <c r="G97" s="44">
        <f t="shared" si="5"/>
        <v>0.18114143920595532</v>
      </c>
      <c r="H97" s="31">
        <v>556.48149043141814</v>
      </c>
      <c r="I97" s="32">
        <v>45</v>
      </c>
      <c r="J97" s="57"/>
      <c r="L97" s="76">
        <v>4</v>
      </c>
      <c r="M97" s="77" t="s">
        <v>53</v>
      </c>
      <c r="N97" s="78">
        <v>4405</v>
      </c>
      <c r="O97" s="80">
        <v>5.3652119898176684E-2</v>
      </c>
    </row>
    <row r="98" spans="1:15" x14ac:dyDescent="0.3">
      <c r="A98" s="25">
        <v>95</v>
      </c>
      <c r="B98" s="40" t="s">
        <v>202</v>
      </c>
      <c r="C98" s="27">
        <v>1118</v>
      </c>
      <c r="D98" s="41">
        <v>33</v>
      </c>
      <c r="E98" s="42" t="s">
        <v>27</v>
      </c>
      <c r="F98" s="43">
        <f t="shared" si="4"/>
        <v>2.9516994633273702E-2</v>
      </c>
      <c r="G98" s="42" t="s">
        <v>27</v>
      </c>
      <c r="H98" s="31">
        <v>119.9439803678096</v>
      </c>
      <c r="I98" s="32">
        <v>92</v>
      </c>
      <c r="J98" s="57"/>
      <c r="L98" s="76">
        <v>5</v>
      </c>
      <c r="M98" s="77" t="s">
        <v>56</v>
      </c>
      <c r="N98" s="78">
        <v>3891</v>
      </c>
      <c r="O98" s="80">
        <v>4.8273038558880453E-2</v>
      </c>
    </row>
    <row r="99" spans="1:15" x14ac:dyDescent="0.3">
      <c r="A99" s="25">
        <v>96</v>
      </c>
      <c r="B99" s="40" t="s">
        <v>219</v>
      </c>
      <c r="C99" s="27">
        <v>1117</v>
      </c>
      <c r="D99" s="41">
        <v>14</v>
      </c>
      <c r="E99" s="42">
        <v>783</v>
      </c>
      <c r="F99" s="43">
        <f t="shared" si="4"/>
        <v>1.2533572068039392E-2</v>
      </c>
      <c r="G99" s="44">
        <f t="shared" si="5"/>
        <v>0.70098478066248882</v>
      </c>
      <c r="H99" s="31">
        <v>174.10008026995644</v>
      </c>
      <c r="I99" s="32">
        <v>78</v>
      </c>
      <c r="J99" s="57"/>
      <c r="L99" s="76">
        <v>6</v>
      </c>
      <c r="M99" s="77" t="s">
        <v>50</v>
      </c>
      <c r="N99" s="78">
        <v>3859</v>
      </c>
      <c r="O99" s="80">
        <v>3.3693346022543723E-2</v>
      </c>
    </row>
    <row r="100" spans="1:15" x14ac:dyDescent="0.3">
      <c r="A100" s="25">
        <v>97</v>
      </c>
      <c r="B100" s="40" t="s">
        <v>221</v>
      </c>
      <c r="C100" s="27">
        <v>1035</v>
      </c>
      <c r="D100" s="41">
        <v>45</v>
      </c>
      <c r="E100" s="42">
        <v>802</v>
      </c>
      <c r="F100" s="43">
        <f t="shared" si="4"/>
        <v>4.3478260869565216E-2</v>
      </c>
      <c r="G100" s="44">
        <f t="shared" si="5"/>
        <v>0.77487922705314005</v>
      </c>
      <c r="H100" s="31">
        <v>88.501485157531363</v>
      </c>
      <c r="I100" s="32">
        <v>97</v>
      </c>
      <c r="J100" s="57"/>
      <c r="L100" s="76">
        <v>7</v>
      </c>
      <c r="M100" s="77" t="s">
        <v>31</v>
      </c>
      <c r="N100" s="78">
        <v>3563</v>
      </c>
      <c r="O100" s="80">
        <v>1.5197853617754574E-2</v>
      </c>
    </row>
    <row r="101" spans="1:15" x14ac:dyDescent="0.3">
      <c r="A101" s="25">
        <v>98</v>
      </c>
      <c r="B101" s="40" t="s">
        <v>220</v>
      </c>
      <c r="C101" s="27">
        <v>1031</v>
      </c>
      <c r="D101" s="41">
        <v>4</v>
      </c>
      <c r="E101" s="42">
        <v>49</v>
      </c>
      <c r="F101" s="43">
        <f t="shared" si="4"/>
        <v>3.8797284190106693E-3</v>
      </c>
      <c r="G101" s="44">
        <f t="shared" si="5"/>
        <v>4.7526673132880698E-2</v>
      </c>
      <c r="H101" s="31" t="s">
        <v>185</v>
      </c>
      <c r="I101" s="32" t="s">
        <v>185</v>
      </c>
      <c r="J101" s="57"/>
      <c r="L101" s="76">
        <v>8</v>
      </c>
      <c r="M101" s="77" t="s">
        <v>83</v>
      </c>
      <c r="N101" s="78">
        <v>2700</v>
      </c>
      <c r="O101" s="80">
        <v>9.5500848896434634E-2</v>
      </c>
    </row>
    <row r="102" spans="1:15" x14ac:dyDescent="0.3">
      <c r="A102" s="25">
        <v>99</v>
      </c>
      <c r="B102" s="40" t="s">
        <v>224</v>
      </c>
      <c r="C102" s="27">
        <v>997</v>
      </c>
      <c r="D102" s="41">
        <v>19</v>
      </c>
      <c r="E102" s="42">
        <v>662</v>
      </c>
      <c r="F102" s="43">
        <f t="shared" si="4"/>
        <v>1.9057171514543631E-2</v>
      </c>
      <c r="G102" s="44">
        <f t="shared" si="5"/>
        <v>0.66399197592778336</v>
      </c>
      <c r="H102" s="31">
        <v>522.8811643729648</v>
      </c>
      <c r="I102" s="32">
        <v>48</v>
      </c>
      <c r="J102" s="57"/>
      <c r="L102" s="76">
        <v>9</v>
      </c>
      <c r="M102" s="77" t="s">
        <v>74</v>
      </c>
      <c r="N102" s="78">
        <v>2502</v>
      </c>
      <c r="O102" s="80">
        <v>6.754859611231101E-2</v>
      </c>
    </row>
    <row r="103" spans="1:15" x14ac:dyDescent="0.3">
      <c r="A103" s="25">
        <v>100</v>
      </c>
      <c r="B103" s="40" t="s">
        <v>225</v>
      </c>
      <c r="C103" s="27">
        <v>944</v>
      </c>
      <c r="D103" s="41">
        <v>29</v>
      </c>
      <c r="E103" s="42">
        <v>690</v>
      </c>
      <c r="F103" s="43">
        <f t="shared" si="4"/>
        <v>3.0720338983050849E-2</v>
      </c>
      <c r="G103" s="44">
        <f t="shared" si="5"/>
        <v>0.73093220338983056</v>
      </c>
      <c r="H103" s="31">
        <v>472</v>
      </c>
      <c r="I103" s="32">
        <v>51</v>
      </c>
      <c r="J103" s="57"/>
      <c r="L103" s="76">
        <v>10</v>
      </c>
      <c r="M103" s="77" t="s">
        <v>71</v>
      </c>
      <c r="N103" s="78">
        <v>2437</v>
      </c>
      <c r="O103" s="80">
        <v>5.7213287944594439E-2</v>
      </c>
    </row>
    <row r="104" spans="1:15" x14ac:dyDescent="0.3">
      <c r="A104" s="25">
        <v>101</v>
      </c>
      <c r="B104" s="40" t="s">
        <v>223</v>
      </c>
      <c r="C104" s="27">
        <v>935</v>
      </c>
      <c r="D104" s="41">
        <v>9</v>
      </c>
      <c r="E104" s="42">
        <v>520</v>
      </c>
      <c r="F104" s="43">
        <f t="shared" si="4"/>
        <v>9.6256684491978616E-3</v>
      </c>
      <c r="G104" s="44">
        <f t="shared" si="5"/>
        <v>0.55614973262032086</v>
      </c>
      <c r="H104" s="31">
        <v>43.847857220872157</v>
      </c>
      <c r="I104" s="32">
        <v>112</v>
      </c>
      <c r="J104" s="57"/>
      <c r="L104" s="76">
        <v>11</v>
      </c>
      <c r="M104" s="77" t="s">
        <v>65</v>
      </c>
      <c r="N104" s="78">
        <v>2307</v>
      </c>
      <c r="O104" s="80">
        <v>4.9222300454458169E-2</v>
      </c>
    </row>
    <row r="105" spans="1:15" x14ac:dyDescent="0.3">
      <c r="A105" s="25">
        <v>102</v>
      </c>
      <c r="B105" s="40" t="s">
        <v>226</v>
      </c>
      <c r="C105" s="27">
        <v>933</v>
      </c>
      <c r="D105" s="41">
        <v>31</v>
      </c>
      <c r="E105" s="42">
        <v>714</v>
      </c>
      <c r="F105" s="43">
        <f t="shared" si="4"/>
        <v>3.3226152197213289E-2</v>
      </c>
      <c r="G105" s="44">
        <f t="shared" si="5"/>
        <v>0.76527331189710612</v>
      </c>
      <c r="H105" s="31">
        <v>323.85521693266418</v>
      </c>
      <c r="I105" s="32">
        <v>57</v>
      </c>
      <c r="J105" s="57"/>
      <c r="L105" s="76">
        <v>12</v>
      </c>
      <c r="M105" s="77" t="s">
        <v>104</v>
      </c>
      <c r="N105" s="78">
        <v>2132</v>
      </c>
      <c r="O105" s="80">
        <v>0.11302549965541006</v>
      </c>
    </row>
    <row r="106" spans="1:15" x14ac:dyDescent="0.3">
      <c r="A106" s="25">
        <v>103</v>
      </c>
      <c r="B106" s="40" t="s">
        <v>222</v>
      </c>
      <c r="C106" s="27">
        <v>913</v>
      </c>
      <c r="D106" s="41">
        <v>3</v>
      </c>
      <c r="E106" s="42">
        <v>26</v>
      </c>
      <c r="F106" s="43">
        <f t="shared" si="4"/>
        <v>3.2858707557502738E-3</v>
      </c>
      <c r="G106" s="44">
        <f t="shared" si="5"/>
        <v>2.8477546549835708E-2</v>
      </c>
      <c r="H106" s="31">
        <v>475.29259386898582</v>
      </c>
      <c r="I106" s="32">
        <v>50</v>
      </c>
      <c r="J106" s="57"/>
      <c r="L106" s="76">
        <v>13</v>
      </c>
      <c r="M106" s="77" t="s">
        <v>89</v>
      </c>
      <c r="N106" s="78">
        <v>1909</v>
      </c>
      <c r="O106" s="80">
        <v>7.1305841924398622E-2</v>
      </c>
    </row>
    <row r="107" spans="1:15" x14ac:dyDescent="0.3">
      <c r="A107" s="25">
        <v>104</v>
      </c>
      <c r="B107" s="40" t="s">
        <v>229</v>
      </c>
      <c r="C107" s="27">
        <v>910</v>
      </c>
      <c r="D107" s="41">
        <v>17</v>
      </c>
      <c r="E107" s="42">
        <v>481</v>
      </c>
      <c r="F107" s="43">
        <f t="shared" si="4"/>
        <v>1.8681318681318681E-2</v>
      </c>
      <c r="G107" s="44">
        <f t="shared" si="5"/>
        <v>0.52857142857142858</v>
      </c>
      <c r="H107" s="31">
        <v>759.23492480654113</v>
      </c>
      <c r="I107" s="32">
        <v>42</v>
      </c>
      <c r="J107" s="57"/>
      <c r="L107" s="76">
        <v>14</v>
      </c>
      <c r="M107" s="77" t="s">
        <v>47</v>
      </c>
      <c r="N107" s="78">
        <v>1708</v>
      </c>
      <c r="O107" s="80">
        <v>1.1799736094895302E-2</v>
      </c>
    </row>
    <row r="108" spans="1:15" x14ac:dyDescent="0.3">
      <c r="A108" s="25">
        <v>105</v>
      </c>
      <c r="B108" s="40" t="s">
        <v>228</v>
      </c>
      <c r="C108" s="27">
        <v>891</v>
      </c>
      <c r="D108" s="41">
        <v>26</v>
      </c>
      <c r="E108" s="42">
        <v>246</v>
      </c>
      <c r="F108" s="43">
        <f t="shared" si="4"/>
        <v>2.9180695847362513E-2</v>
      </c>
      <c r="G108" s="44">
        <f t="shared" si="5"/>
        <v>0.27609427609427611</v>
      </c>
      <c r="H108" s="31">
        <v>129.96460032676396</v>
      </c>
      <c r="I108" s="32">
        <v>88</v>
      </c>
      <c r="J108" s="57"/>
      <c r="L108" s="76">
        <v>15</v>
      </c>
      <c r="M108" s="77" t="s">
        <v>77</v>
      </c>
      <c r="N108" s="78">
        <v>1581</v>
      </c>
      <c r="O108" s="80">
        <v>4.2479445429630822E-2</v>
      </c>
    </row>
    <row r="109" spans="1:15" x14ac:dyDescent="0.3">
      <c r="A109" s="25">
        <v>106</v>
      </c>
      <c r="B109" s="40" t="s">
        <v>230</v>
      </c>
      <c r="C109" s="27">
        <v>885</v>
      </c>
      <c r="D109" s="41">
        <v>51</v>
      </c>
      <c r="E109" s="81">
        <v>684</v>
      </c>
      <c r="F109" s="43">
        <f t="shared" si="4"/>
        <v>5.7627118644067797E-2</v>
      </c>
      <c r="G109" s="44">
        <f t="shared" si="5"/>
        <v>0.77288135593220342</v>
      </c>
      <c r="H109" s="31">
        <v>37.96537343449139</v>
      </c>
      <c r="I109" s="32">
        <v>117</v>
      </c>
      <c r="J109" s="57"/>
      <c r="L109" s="76">
        <v>16</v>
      </c>
      <c r="M109" s="77" t="s">
        <v>101</v>
      </c>
      <c r="N109" s="78">
        <v>1258</v>
      </c>
      <c r="O109" s="80">
        <v>4.8202927427389075E-2</v>
      </c>
    </row>
    <row r="110" spans="1:15" x14ac:dyDescent="0.3">
      <c r="A110" s="25">
        <v>107</v>
      </c>
      <c r="B110" s="40" t="s">
        <v>232</v>
      </c>
      <c r="C110" s="27">
        <v>843</v>
      </c>
      <c r="D110" s="41">
        <v>10</v>
      </c>
      <c r="E110" s="81">
        <v>542</v>
      </c>
      <c r="F110" s="43">
        <f t="shared" si="4"/>
        <v>1.1862396204033215E-2</v>
      </c>
      <c r="G110" s="44">
        <f t="shared" si="5"/>
        <v>0.64294187425860028</v>
      </c>
      <c r="H110" s="31">
        <v>167.01135459284197</v>
      </c>
      <c r="I110" s="32">
        <v>83</v>
      </c>
      <c r="J110" s="57"/>
      <c r="L110" s="76">
        <v>17</v>
      </c>
      <c r="M110" s="77" t="s">
        <v>44</v>
      </c>
      <c r="N110" s="78">
        <v>1221</v>
      </c>
      <c r="O110" s="80">
        <v>6.9980169419640295E-3</v>
      </c>
    </row>
    <row r="111" spans="1:15" x14ac:dyDescent="0.3">
      <c r="A111" s="25">
        <v>108</v>
      </c>
      <c r="B111" s="40" t="s">
        <v>231</v>
      </c>
      <c r="C111" s="27">
        <v>806</v>
      </c>
      <c r="D111" s="41">
        <v>46</v>
      </c>
      <c r="E111" s="42">
        <v>455</v>
      </c>
      <c r="F111" s="43">
        <f t="shared" si="4"/>
        <v>5.7071960297766747E-2</v>
      </c>
      <c r="G111" s="44">
        <f t="shared" si="5"/>
        <v>0.56451612903225812</v>
      </c>
      <c r="H111" s="31">
        <v>41.001054479973099</v>
      </c>
      <c r="I111" s="32">
        <v>115</v>
      </c>
      <c r="J111" s="57"/>
      <c r="L111" s="76">
        <v>18</v>
      </c>
      <c r="M111" s="77" t="s">
        <v>62</v>
      </c>
      <c r="N111" s="78">
        <v>1181</v>
      </c>
      <c r="O111" s="80">
        <v>1.5792570404642828E-2</v>
      </c>
    </row>
    <row r="112" spans="1:15" x14ac:dyDescent="0.3">
      <c r="A112" s="25">
        <v>109</v>
      </c>
      <c r="B112" s="40" t="s">
        <v>227</v>
      </c>
      <c r="C112" s="27">
        <v>781</v>
      </c>
      <c r="D112" s="41">
        <v>45</v>
      </c>
      <c r="E112" s="42">
        <v>284</v>
      </c>
      <c r="F112" s="43">
        <f t="shared" si="4"/>
        <v>5.7618437900128043E-2</v>
      </c>
      <c r="G112" s="44">
        <f t="shared" si="5"/>
        <v>0.36363636363636365</v>
      </c>
      <c r="H112" s="31">
        <v>14.855259274394196</v>
      </c>
      <c r="I112" s="32">
        <v>130</v>
      </c>
      <c r="J112" s="57"/>
      <c r="L112" s="76">
        <v>19</v>
      </c>
      <c r="M112" s="77" t="s">
        <v>34</v>
      </c>
      <c r="N112" s="78">
        <v>1158</v>
      </c>
      <c r="O112" s="80">
        <v>5.0448723534024572E-3</v>
      </c>
    </row>
    <row r="113" spans="1:36" ht="14.5" thickBot="1" x14ac:dyDescent="0.35">
      <c r="A113" s="25">
        <v>110</v>
      </c>
      <c r="B113" s="40" t="s">
        <v>236</v>
      </c>
      <c r="C113" s="27">
        <v>780</v>
      </c>
      <c r="D113" s="41">
        <v>51</v>
      </c>
      <c r="E113" s="42">
        <v>595</v>
      </c>
      <c r="F113" s="43">
        <f t="shared" si="4"/>
        <v>6.5384615384615388E-2</v>
      </c>
      <c r="G113" s="44">
        <f t="shared" si="5"/>
        <v>0.76282051282051277</v>
      </c>
      <c r="H113" s="31">
        <v>38.383223814841685</v>
      </c>
      <c r="I113" s="32">
        <v>116</v>
      </c>
      <c r="J113" s="57"/>
      <c r="L113" s="82">
        <v>20</v>
      </c>
      <c r="M113" s="83" t="s">
        <v>119</v>
      </c>
      <c r="N113" s="84">
        <v>1019</v>
      </c>
      <c r="O113" s="85">
        <v>6.3663626140197424E-2</v>
      </c>
    </row>
    <row r="114" spans="1:36" x14ac:dyDescent="0.3">
      <c r="A114" s="25">
        <v>111</v>
      </c>
      <c r="B114" s="40" t="s">
        <v>237</v>
      </c>
      <c r="C114" s="27">
        <v>761</v>
      </c>
      <c r="D114" s="41">
        <v>49</v>
      </c>
      <c r="E114" s="42">
        <v>604</v>
      </c>
      <c r="F114" s="43">
        <f t="shared" si="4"/>
        <v>6.4388961892247049E-2</v>
      </c>
      <c r="G114" s="44">
        <f t="shared" si="5"/>
        <v>0.79369250985545337</v>
      </c>
      <c r="H114" s="31" t="s">
        <v>185</v>
      </c>
      <c r="I114" s="32" t="s">
        <v>185</v>
      </c>
      <c r="J114" s="57"/>
    </row>
    <row r="115" spans="1:36" x14ac:dyDescent="0.3">
      <c r="A115" s="25">
        <v>112</v>
      </c>
      <c r="B115" s="40" t="s">
        <v>234</v>
      </c>
      <c r="C115" s="27">
        <v>759</v>
      </c>
      <c r="D115" s="41">
        <v>11</v>
      </c>
      <c r="E115" s="42">
        <v>193</v>
      </c>
      <c r="F115" s="43">
        <f t="shared" si="4"/>
        <v>1.4492753623188406E-2</v>
      </c>
      <c r="G115" s="44">
        <f t="shared" si="5"/>
        <v>0.25428194993412384</v>
      </c>
      <c r="H115" s="31">
        <v>107.74154974082407</v>
      </c>
      <c r="I115" s="32">
        <v>95</v>
      </c>
      <c r="J115" s="57"/>
    </row>
    <row r="116" spans="1:36" x14ac:dyDescent="0.3">
      <c r="A116" s="25">
        <v>113</v>
      </c>
      <c r="B116" s="40" t="s">
        <v>240</v>
      </c>
      <c r="C116" s="27">
        <v>732</v>
      </c>
      <c r="D116" s="27">
        <v>19</v>
      </c>
      <c r="E116" s="42">
        <v>553</v>
      </c>
      <c r="F116" s="43">
        <f t="shared" si="4"/>
        <v>2.5956284153005466E-2</v>
      </c>
      <c r="G116" s="44">
        <f t="shared" si="5"/>
        <v>0.75546448087431695</v>
      </c>
      <c r="H116" s="31">
        <v>211.4547218243805</v>
      </c>
      <c r="I116" s="32">
        <v>72</v>
      </c>
      <c r="J116" s="57"/>
    </row>
    <row r="117" spans="1:36" ht="14.5" thickBot="1" x14ac:dyDescent="0.35">
      <c r="A117" s="25">
        <v>114</v>
      </c>
      <c r="B117" s="40" t="s">
        <v>171</v>
      </c>
      <c r="C117" s="27">
        <v>712</v>
      </c>
      <c r="D117" s="41">
        <v>13</v>
      </c>
      <c r="E117" s="42">
        <v>651</v>
      </c>
      <c r="F117" s="43">
        <f t="shared" si="4"/>
        <v>1.8258426966292134E-2</v>
      </c>
      <c r="G117" s="44">
        <f t="shared" si="5"/>
        <v>0.9143258426966292</v>
      </c>
      <c r="H117" s="31" t="s">
        <v>185</v>
      </c>
      <c r="I117" s="32" t="s">
        <v>185</v>
      </c>
      <c r="J117" s="57"/>
      <c r="L117" s="190" t="s">
        <v>238</v>
      </c>
      <c r="M117" s="191"/>
      <c r="N117" s="191"/>
      <c r="O117" s="191"/>
      <c r="AJ117" s="86">
        <v>1</v>
      </c>
    </row>
    <row r="118" spans="1:36" ht="14.5" thickBot="1" x14ac:dyDescent="0.35">
      <c r="A118" s="25">
        <v>115</v>
      </c>
      <c r="B118" s="40" t="s">
        <v>241</v>
      </c>
      <c r="C118" s="27">
        <v>677</v>
      </c>
      <c r="D118" s="41">
        <v>12</v>
      </c>
      <c r="E118" s="42">
        <v>419</v>
      </c>
      <c r="F118" s="43">
        <f t="shared" si="4"/>
        <v>1.7725258493353029E-2</v>
      </c>
      <c r="G118" s="44">
        <f t="shared" si="5"/>
        <v>0.61890694239290989</v>
      </c>
      <c r="H118" s="31">
        <v>169.38699172956129</v>
      </c>
      <c r="I118" s="32">
        <v>80</v>
      </c>
      <c r="J118" s="57"/>
      <c r="L118" s="69" t="s">
        <v>4</v>
      </c>
      <c r="M118" s="70" t="s">
        <v>5</v>
      </c>
      <c r="N118" s="69" t="s">
        <v>212</v>
      </c>
      <c r="O118" s="71" t="s">
        <v>213</v>
      </c>
    </row>
    <row r="119" spans="1:36" x14ac:dyDescent="0.3">
      <c r="A119" s="25">
        <v>116</v>
      </c>
      <c r="B119" s="40" t="s">
        <v>233</v>
      </c>
      <c r="C119" s="27">
        <v>668</v>
      </c>
      <c r="D119" s="41">
        <v>7</v>
      </c>
      <c r="E119" s="42">
        <v>152</v>
      </c>
      <c r="F119" s="43">
        <f t="shared" si="4"/>
        <v>1.0479041916167664E-2</v>
      </c>
      <c r="G119" s="44">
        <f t="shared" si="5"/>
        <v>0.22754491017964071</v>
      </c>
      <c r="H119" s="31">
        <v>37.399858798736695</v>
      </c>
      <c r="I119" s="32">
        <v>118</v>
      </c>
      <c r="J119" s="57"/>
      <c r="L119" s="87">
        <v>1</v>
      </c>
      <c r="M119" s="88" t="s">
        <v>21</v>
      </c>
      <c r="N119" s="89">
        <v>1662</v>
      </c>
      <c r="O119" s="75">
        <v>1.9346727818778664E-2</v>
      </c>
    </row>
    <row r="120" spans="1:36" x14ac:dyDescent="0.3">
      <c r="A120" s="25">
        <v>117</v>
      </c>
      <c r="B120" s="40" t="s">
        <v>242</v>
      </c>
      <c r="C120" s="27">
        <v>653</v>
      </c>
      <c r="D120" s="41">
        <v>41</v>
      </c>
      <c r="E120" s="42">
        <v>198</v>
      </c>
      <c r="F120" s="43">
        <f t="shared" si="4"/>
        <v>6.278713629402756E-2</v>
      </c>
      <c r="G120" s="44">
        <f t="shared" si="5"/>
        <v>0.30321592649310875</v>
      </c>
      <c r="H120" s="31" t="s">
        <v>185</v>
      </c>
      <c r="I120" s="32" t="s">
        <v>185</v>
      </c>
      <c r="J120" s="57"/>
      <c r="L120" s="76">
        <v>2</v>
      </c>
      <c r="M120" s="77" t="s">
        <v>28</v>
      </c>
      <c r="N120" s="90">
        <v>963</v>
      </c>
      <c r="O120" s="79">
        <v>6.8790627901993001E-2</v>
      </c>
    </row>
    <row r="121" spans="1:36" x14ac:dyDescent="0.3">
      <c r="A121" s="25">
        <v>118</v>
      </c>
      <c r="B121" s="40" t="s">
        <v>243</v>
      </c>
      <c r="C121" s="27">
        <v>596</v>
      </c>
      <c r="D121" s="41">
        <v>9</v>
      </c>
      <c r="E121" s="42">
        <v>401</v>
      </c>
      <c r="F121" s="43">
        <f t="shared" si="4"/>
        <v>1.5100671140939598E-2</v>
      </c>
      <c r="G121" s="44">
        <f t="shared" si="5"/>
        <v>0.67281879194630867</v>
      </c>
      <c r="H121" s="31">
        <v>59.000005345638066</v>
      </c>
      <c r="I121" s="32">
        <v>107</v>
      </c>
      <c r="J121" s="57"/>
      <c r="L121" s="76">
        <v>3</v>
      </c>
      <c r="M121" s="77" t="s">
        <v>31</v>
      </c>
      <c r="N121" s="90">
        <v>385</v>
      </c>
      <c r="O121" s="80">
        <v>1.1426705843943846E-2</v>
      </c>
    </row>
    <row r="122" spans="1:36" x14ac:dyDescent="0.3">
      <c r="A122" s="25">
        <v>119</v>
      </c>
      <c r="B122" s="40" t="s">
        <v>235</v>
      </c>
      <c r="C122" s="27">
        <v>594</v>
      </c>
      <c r="D122" s="41">
        <v>7</v>
      </c>
      <c r="E122" s="42">
        <v>22</v>
      </c>
      <c r="F122" s="43">
        <f t="shared" si="4"/>
        <v>1.1784511784511785E-2</v>
      </c>
      <c r="G122" s="44">
        <f t="shared" si="5"/>
        <v>3.7037037037037035E-2</v>
      </c>
      <c r="H122" s="31">
        <v>438.05762006392388</v>
      </c>
      <c r="I122" s="32">
        <v>52</v>
      </c>
      <c r="J122" s="57"/>
      <c r="L122" s="76">
        <v>4</v>
      </c>
      <c r="M122" s="77" t="s">
        <v>71</v>
      </c>
      <c r="N122" s="90">
        <v>290</v>
      </c>
      <c r="O122" s="80">
        <v>6.4775519320973862E-2</v>
      </c>
    </row>
    <row r="123" spans="1:36" x14ac:dyDescent="0.3">
      <c r="A123" s="25">
        <v>120</v>
      </c>
      <c r="B123" s="40" t="s">
        <v>245</v>
      </c>
      <c r="C123" s="27">
        <v>546</v>
      </c>
      <c r="D123" s="41">
        <v>6</v>
      </c>
      <c r="E123" s="42">
        <v>450</v>
      </c>
      <c r="F123" s="43">
        <f t="shared" si="4"/>
        <v>1.098901098901099E-2</v>
      </c>
      <c r="G123" s="44">
        <f t="shared" si="5"/>
        <v>0.82417582417582413</v>
      </c>
      <c r="H123" s="31" t="s">
        <v>185</v>
      </c>
      <c r="I123" s="32" t="s">
        <v>185</v>
      </c>
      <c r="J123" s="57"/>
      <c r="L123" s="76">
        <v>5</v>
      </c>
      <c r="M123" s="77" t="s">
        <v>86</v>
      </c>
      <c r="N123" s="90">
        <v>256</v>
      </c>
      <c r="O123" s="80">
        <v>0.10949529512403763</v>
      </c>
    </row>
    <row r="124" spans="1:36" x14ac:dyDescent="0.3">
      <c r="A124" s="25">
        <v>121</v>
      </c>
      <c r="B124" s="40" t="s">
        <v>248</v>
      </c>
      <c r="C124" s="27">
        <v>511</v>
      </c>
      <c r="D124" s="41">
        <v>9</v>
      </c>
      <c r="E124" s="42">
        <v>121</v>
      </c>
      <c r="F124" s="43">
        <f t="shared" si="4"/>
        <v>1.7612524461839529E-2</v>
      </c>
      <c r="G124" s="44">
        <f t="shared" si="5"/>
        <v>0.23679060665362034</v>
      </c>
      <c r="H124" s="31">
        <v>173.3214529561144</v>
      </c>
      <c r="I124" s="32">
        <v>79</v>
      </c>
      <c r="J124" s="57"/>
      <c r="L124" s="76">
        <v>6</v>
      </c>
      <c r="M124" s="77" t="s">
        <v>37</v>
      </c>
      <c r="N124" s="90">
        <v>242</v>
      </c>
      <c r="O124" s="80">
        <v>7.7148686559551137E-3</v>
      </c>
    </row>
    <row r="125" spans="1:36" x14ac:dyDescent="0.3">
      <c r="A125" s="25">
        <v>122</v>
      </c>
      <c r="B125" s="40" t="s">
        <v>249</v>
      </c>
      <c r="C125" s="27">
        <v>509</v>
      </c>
      <c r="D125" s="41">
        <v>21</v>
      </c>
      <c r="E125" s="42">
        <v>183</v>
      </c>
      <c r="F125" s="43">
        <f t="shared" si="4"/>
        <v>4.1257367387033402E-2</v>
      </c>
      <c r="G125" s="44">
        <f t="shared" si="5"/>
        <v>0.35952848722986247</v>
      </c>
      <c r="H125" s="31">
        <v>8.775035551392806</v>
      </c>
      <c r="I125" s="32">
        <v>137</v>
      </c>
      <c r="J125" s="57"/>
      <c r="L125" s="76">
        <v>7</v>
      </c>
      <c r="M125" s="77" t="s">
        <v>34</v>
      </c>
      <c r="N125" s="90">
        <v>242</v>
      </c>
      <c r="O125" s="80">
        <v>8.8576552834815706E-3</v>
      </c>
    </row>
    <row r="126" spans="1:36" x14ac:dyDescent="0.3">
      <c r="A126" s="25">
        <v>123</v>
      </c>
      <c r="B126" s="40" t="s">
        <v>239</v>
      </c>
      <c r="C126" s="27">
        <v>459</v>
      </c>
      <c r="D126" s="41">
        <v>10</v>
      </c>
      <c r="E126" s="42">
        <v>229</v>
      </c>
      <c r="F126" s="43">
        <f t="shared" si="4"/>
        <v>2.178649237472767E-2</v>
      </c>
      <c r="G126" s="44">
        <f t="shared" si="5"/>
        <v>0.4989106753812636</v>
      </c>
      <c r="H126" s="31">
        <v>16.096323203509179</v>
      </c>
      <c r="I126" s="32">
        <v>128</v>
      </c>
      <c r="J126" s="57"/>
      <c r="L126" s="76">
        <v>8</v>
      </c>
      <c r="M126" s="77" t="s">
        <v>24</v>
      </c>
      <c r="N126" s="90">
        <v>232</v>
      </c>
      <c r="O126" s="80">
        <v>0.10065075921908893</v>
      </c>
    </row>
    <row r="127" spans="1:36" x14ac:dyDescent="0.3">
      <c r="A127" s="25">
        <v>124</v>
      </c>
      <c r="B127" s="40" t="s">
        <v>247</v>
      </c>
      <c r="C127" s="27">
        <v>447</v>
      </c>
      <c r="D127" s="41">
        <v>27</v>
      </c>
      <c r="E127" s="42">
        <v>97</v>
      </c>
      <c r="F127" s="43">
        <f t="shared" si="4"/>
        <v>6.0402684563758392E-2</v>
      </c>
      <c r="G127" s="44">
        <f t="shared" si="5"/>
        <v>0.21700223713646533</v>
      </c>
      <c r="H127" s="31">
        <v>57.210764070872237</v>
      </c>
      <c r="I127" s="32">
        <v>109</v>
      </c>
      <c r="J127" s="57"/>
      <c r="L127" s="76">
        <v>9</v>
      </c>
      <c r="M127" s="77" t="s">
        <v>56</v>
      </c>
      <c r="N127" s="90">
        <v>125</v>
      </c>
      <c r="O127" s="80">
        <v>5.5138950154389063E-2</v>
      </c>
    </row>
    <row r="128" spans="1:36" x14ac:dyDescent="0.3">
      <c r="A128" s="25">
        <v>125</v>
      </c>
      <c r="B128" s="40" t="s">
        <v>250</v>
      </c>
      <c r="C128" s="27">
        <v>440</v>
      </c>
      <c r="D128" s="41">
        <v>7</v>
      </c>
      <c r="E128" s="42">
        <v>387</v>
      </c>
      <c r="F128" s="43">
        <f t="shared" si="4"/>
        <v>1.5909090909090907E-2</v>
      </c>
      <c r="G128" s="44">
        <f t="shared" si="5"/>
        <v>0.87954545454545452</v>
      </c>
      <c r="H128" s="31">
        <v>18.507709891310949</v>
      </c>
      <c r="I128" s="32">
        <v>127</v>
      </c>
      <c r="J128" s="57"/>
      <c r="L128" s="76">
        <v>10</v>
      </c>
      <c r="M128" s="77" t="s">
        <v>92</v>
      </c>
      <c r="N128" s="90">
        <v>117</v>
      </c>
      <c r="O128" s="80">
        <v>3.3153867951260983E-2</v>
      </c>
    </row>
    <row r="129" spans="1:23" x14ac:dyDescent="0.3">
      <c r="A129" s="25">
        <v>126</v>
      </c>
      <c r="B129" s="40" t="s">
        <v>246</v>
      </c>
      <c r="C129" s="27">
        <v>428</v>
      </c>
      <c r="D129" s="41">
        <v>48</v>
      </c>
      <c r="E129" s="42">
        <v>88</v>
      </c>
      <c r="F129" s="43">
        <f t="shared" si="4"/>
        <v>0.11214953271028037</v>
      </c>
      <c r="G129" s="44">
        <f t="shared" si="5"/>
        <v>0.20560747663551401</v>
      </c>
      <c r="H129" s="31">
        <v>26.839112563488925</v>
      </c>
      <c r="I129" s="32">
        <v>123</v>
      </c>
      <c r="J129" s="57"/>
      <c r="L129" s="76">
        <v>11</v>
      </c>
      <c r="M129" s="77" t="s">
        <v>53</v>
      </c>
      <c r="N129" s="90">
        <v>111</v>
      </c>
      <c r="O129" s="80">
        <v>4.1902604756511891E-2</v>
      </c>
    </row>
    <row r="130" spans="1:23" x14ac:dyDescent="0.3">
      <c r="A130" s="25">
        <v>127</v>
      </c>
      <c r="B130" s="40" t="s">
        <v>251</v>
      </c>
      <c r="C130" s="27">
        <v>391</v>
      </c>
      <c r="D130" s="41">
        <v>15</v>
      </c>
      <c r="E130" s="42">
        <v>87</v>
      </c>
      <c r="F130" s="43">
        <f t="shared" si="4"/>
        <v>3.8363171355498722E-2</v>
      </c>
      <c r="G130" s="44">
        <f t="shared" si="5"/>
        <v>0.22250639386189258</v>
      </c>
      <c r="H130" s="31">
        <v>72.669718175309839</v>
      </c>
      <c r="I130" s="32">
        <v>102</v>
      </c>
      <c r="J130" s="57"/>
      <c r="L130" s="76">
        <v>12</v>
      </c>
      <c r="M130" s="77" t="s">
        <v>40</v>
      </c>
      <c r="N130" s="90">
        <v>104</v>
      </c>
      <c r="O130" s="80">
        <v>3.7917456613679452E-3</v>
      </c>
      <c r="R130" s="86">
        <v>1</v>
      </c>
      <c r="V130" s="86">
        <v>1</v>
      </c>
    </row>
    <row r="131" spans="1:23" x14ac:dyDescent="0.3">
      <c r="A131" s="25">
        <v>128</v>
      </c>
      <c r="B131" s="40" t="s">
        <v>253</v>
      </c>
      <c r="C131" s="27">
        <v>375</v>
      </c>
      <c r="D131" s="41">
        <v>2</v>
      </c>
      <c r="E131" s="42">
        <v>327</v>
      </c>
      <c r="F131" s="43">
        <f t="shared" si="4"/>
        <v>5.3333333333333332E-3</v>
      </c>
      <c r="G131" s="44">
        <f t="shared" si="5"/>
        <v>0.872</v>
      </c>
      <c r="H131" s="31" t="s">
        <v>185</v>
      </c>
      <c r="I131" s="32" t="s">
        <v>185</v>
      </c>
      <c r="J131" s="57"/>
      <c r="L131" s="76">
        <v>13</v>
      </c>
      <c r="M131" s="77" t="s">
        <v>68</v>
      </c>
      <c r="N131" s="90">
        <v>102</v>
      </c>
      <c r="O131" s="80">
        <v>1.145681231045715E-2</v>
      </c>
    </row>
    <row r="132" spans="1:23" x14ac:dyDescent="0.3">
      <c r="A132" s="25">
        <v>129</v>
      </c>
      <c r="B132" s="40" t="s">
        <v>277</v>
      </c>
      <c r="C132" s="27">
        <v>339</v>
      </c>
      <c r="D132" s="41">
        <v>2</v>
      </c>
      <c r="E132" s="42">
        <v>83</v>
      </c>
      <c r="F132" s="43">
        <f t="shared" si="4"/>
        <v>5.8997050147492625E-3</v>
      </c>
      <c r="G132" s="44">
        <f t="shared" si="5"/>
        <v>0.24483775811209441</v>
      </c>
      <c r="H132" s="31">
        <v>28.726011555991448</v>
      </c>
      <c r="I132" s="32">
        <v>120</v>
      </c>
      <c r="J132" s="57"/>
      <c r="L132" s="76">
        <v>14</v>
      </c>
      <c r="M132" s="77" t="s">
        <v>62</v>
      </c>
      <c r="N132" s="90">
        <v>88</v>
      </c>
      <c r="O132" s="80">
        <v>1.5736766809728183E-2</v>
      </c>
    </row>
    <row r="133" spans="1:23" x14ac:dyDescent="0.3">
      <c r="A133" s="25">
        <v>130</v>
      </c>
      <c r="B133" s="40" t="s">
        <v>259</v>
      </c>
      <c r="C133" s="27">
        <v>332</v>
      </c>
      <c r="D133" s="41">
        <v>10</v>
      </c>
      <c r="E133" s="42">
        <v>322</v>
      </c>
      <c r="F133" s="43">
        <f t="shared" ref="F133:F163" si="6">D133/C133</f>
        <v>3.0120481927710843E-2</v>
      </c>
      <c r="G133" s="44">
        <f t="shared" si="5"/>
        <v>0.96987951807228912</v>
      </c>
      <c r="H133" s="31">
        <v>261.48567972099795</v>
      </c>
      <c r="I133" s="32">
        <v>67</v>
      </c>
      <c r="J133" s="57"/>
      <c r="L133" s="76">
        <v>15</v>
      </c>
      <c r="M133" s="77" t="s">
        <v>50</v>
      </c>
      <c r="N133" s="90">
        <v>83</v>
      </c>
      <c r="O133" s="80">
        <v>1.2109716953603735E-2</v>
      </c>
    </row>
    <row r="134" spans="1:23" x14ac:dyDescent="0.3">
      <c r="A134" s="25">
        <v>131</v>
      </c>
      <c r="B134" s="40" t="s">
        <v>258</v>
      </c>
      <c r="C134" s="27">
        <v>326</v>
      </c>
      <c r="D134" s="41">
        <v>2</v>
      </c>
      <c r="E134" s="42">
        <v>67</v>
      </c>
      <c r="F134" s="43">
        <f t="shared" si="6"/>
        <v>6.1349693251533744E-3</v>
      </c>
      <c r="G134" s="44">
        <f t="shared" ref="G134:G163" si="7">E134/C134</f>
        <v>0.20552147239263804</v>
      </c>
      <c r="H134" s="31" t="s">
        <v>185</v>
      </c>
      <c r="I134" s="32" t="s">
        <v>185</v>
      </c>
      <c r="J134" s="57"/>
      <c r="L134" s="76">
        <v>16</v>
      </c>
      <c r="M134" s="77" t="s">
        <v>80</v>
      </c>
      <c r="N134" s="90">
        <v>53</v>
      </c>
      <c r="O134" s="80">
        <v>9.4490996612586909E-3</v>
      </c>
      <c r="W134" s="86">
        <v>1</v>
      </c>
    </row>
    <row r="135" spans="1:23" x14ac:dyDescent="0.3">
      <c r="A135" s="25">
        <v>132</v>
      </c>
      <c r="B135" s="40" t="s">
        <v>261</v>
      </c>
      <c r="C135" s="27">
        <v>324</v>
      </c>
      <c r="D135" s="41">
        <v>9</v>
      </c>
      <c r="E135" s="42">
        <v>311</v>
      </c>
      <c r="F135" s="43">
        <f t="shared" si="6"/>
        <v>2.7777777777777776E-2</v>
      </c>
      <c r="G135" s="44">
        <f t="shared" si="7"/>
        <v>0.95987654320987659</v>
      </c>
      <c r="H135" s="31" t="s">
        <v>185</v>
      </c>
      <c r="I135" s="32" t="s">
        <v>185</v>
      </c>
      <c r="J135" s="57"/>
      <c r="L135" s="76">
        <v>17</v>
      </c>
      <c r="M135" s="77" t="s">
        <v>47</v>
      </c>
      <c r="N135" s="90">
        <v>48</v>
      </c>
      <c r="O135" s="80">
        <v>1.1979036685799849E-2</v>
      </c>
    </row>
    <row r="136" spans="1:23" x14ac:dyDescent="0.3">
      <c r="A136" s="25">
        <v>133</v>
      </c>
      <c r="B136" s="40" t="s">
        <v>262</v>
      </c>
      <c r="C136" s="27">
        <v>318</v>
      </c>
      <c r="D136" s="41" t="s">
        <v>256</v>
      </c>
      <c r="E136" s="42">
        <v>260</v>
      </c>
      <c r="F136" s="41" t="s">
        <v>256</v>
      </c>
      <c r="G136" s="44">
        <f t="shared" si="7"/>
        <v>0.8176100628930818</v>
      </c>
      <c r="H136" s="31">
        <v>3.2966313217337384</v>
      </c>
      <c r="I136" s="32">
        <v>147</v>
      </c>
      <c r="J136" s="57"/>
      <c r="L136" s="76">
        <v>18</v>
      </c>
      <c r="M136" s="77" t="s">
        <v>119</v>
      </c>
      <c r="N136" s="90">
        <v>46</v>
      </c>
      <c r="O136" s="80">
        <v>4.4103547459252157E-2</v>
      </c>
    </row>
    <row r="137" spans="1:23" x14ac:dyDescent="0.3">
      <c r="A137" s="25">
        <v>134</v>
      </c>
      <c r="B137" s="40" t="s">
        <v>244</v>
      </c>
      <c r="C137" s="27">
        <v>310</v>
      </c>
      <c r="D137" s="41">
        <v>20</v>
      </c>
      <c r="E137" s="42">
        <v>29</v>
      </c>
      <c r="F137" s="43">
        <f t="shared" si="6"/>
        <v>6.4516129032258063E-2</v>
      </c>
      <c r="G137" s="44">
        <f t="shared" si="7"/>
        <v>9.3548387096774197E-2</v>
      </c>
      <c r="H137" s="31">
        <v>27.523562166892763</v>
      </c>
      <c r="I137" s="32">
        <v>121</v>
      </c>
      <c r="J137" s="57"/>
      <c r="L137" s="76">
        <v>19</v>
      </c>
      <c r="M137" s="77" t="s">
        <v>160</v>
      </c>
      <c r="N137" s="90">
        <v>32</v>
      </c>
      <c r="O137" s="80">
        <v>0.23529411764705882</v>
      </c>
    </row>
    <row r="138" spans="1:23" ht="14.5" thickBot="1" x14ac:dyDescent="0.35">
      <c r="A138" s="25">
        <v>135</v>
      </c>
      <c r="B138" s="40" t="s">
        <v>254</v>
      </c>
      <c r="C138" s="27">
        <v>306</v>
      </c>
      <c r="D138" s="41">
        <v>5</v>
      </c>
      <c r="E138" s="42">
        <v>113</v>
      </c>
      <c r="F138" s="43">
        <f t="shared" si="6"/>
        <v>1.6339869281045753E-2</v>
      </c>
      <c r="G138" s="44">
        <f t="shared" si="7"/>
        <v>0.36928104575163401</v>
      </c>
      <c r="H138" s="31">
        <v>2.7302236561745481</v>
      </c>
      <c r="I138" s="32">
        <v>150</v>
      </c>
      <c r="J138" s="57"/>
      <c r="L138" s="82">
        <v>20</v>
      </c>
      <c r="M138" s="83" t="s">
        <v>77</v>
      </c>
      <c r="N138" s="91">
        <v>31</v>
      </c>
      <c r="O138" s="85">
        <v>3.8605230386052306E-2</v>
      </c>
    </row>
    <row r="139" spans="1:23" x14ac:dyDescent="0.3">
      <c r="A139" s="25">
        <v>136</v>
      </c>
      <c r="B139" s="40" t="s">
        <v>255</v>
      </c>
      <c r="C139" s="27">
        <v>301</v>
      </c>
      <c r="D139" s="41" t="s">
        <v>256</v>
      </c>
      <c r="E139" s="42">
        <v>13</v>
      </c>
      <c r="F139" s="41" t="s">
        <v>256</v>
      </c>
      <c r="G139" s="44">
        <f t="shared" si="7"/>
        <v>4.3189368770764118E-2</v>
      </c>
      <c r="H139" s="31">
        <v>63.432721801152113</v>
      </c>
      <c r="I139" s="32">
        <v>104</v>
      </c>
      <c r="J139" s="57"/>
    </row>
    <row r="140" spans="1:23" x14ac:dyDescent="0.3">
      <c r="A140" s="25">
        <v>137</v>
      </c>
      <c r="B140" s="40" t="s">
        <v>263</v>
      </c>
      <c r="C140" s="27">
        <v>287</v>
      </c>
      <c r="D140" s="41" t="s">
        <v>256</v>
      </c>
      <c r="E140" s="42">
        <v>177</v>
      </c>
      <c r="F140" s="41" t="s">
        <v>256</v>
      </c>
      <c r="G140" s="44">
        <f t="shared" si="7"/>
        <v>0.61672473867595823</v>
      </c>
      <c r="H140" s="31">
        <v>22.729162624386728</v>
      </c>
      <c r="I140" s="32">
        <v>124</v>
      </c>
      <c r="J140" s="57"/>
    </row>
    <row r="141" spans="1:23" x14ac:dyDescent="0.3">
      <c r="A141" s="25">
        <v>138</v>
      </c>
      <c r="B141" s="40" t="s">
        <v>252</v>
      </c>
      <c r="C141" s="27">
        <v>278</v>
      </c>
      <c r="D141" s="41" t="s">
        <v>256</v>
      </c>
      <c r="E141" s="42">
        <v>36</v>
      </c>
      <c r="F141" s="41" t="s">
        <v>256</v>
      </c>
      <c r="G141" s="44">
        <f t="shared" si="7"/>
        <v>0.12949640287769784</v>
      </c>
      <c r="H141" s="31">
        <v>9.717320354535385</v>
      </c>
      <c r="I141" s="32">
        <v>134</v>
      </c>
      <c r="J141" s="57"/>
    </row>
    <row r="142" spans="1:23" ht="14.5" thickBot="1" x14ac:dyDescent="0.35">
      <c r="A142" s="25">
        <v>139</v>
      </c>
      <c r="B142" s="40" t="s">
        <v>257</v>
      </c>
      <c r="C142" s="27">
        <v>263</v>
      </c>
      <c r="D142" s="41">
        <v>11</v>
      </c>
      <c r="E142" s="42">
        <v>96</v>
      </c>
      <c r="F142" s="43">
        <f t="shared" si="6"/>
        <v>4.1825095057034217E-2</v>
      </c>
      <c r="G142" s="44">
        <f t="shared" si="7"/>
        <v>0.36501901140684412</v>
      </c>
      <c r="H142" s="31">
        <v>32.539976536573576</v>
      </c>
      <c r="I142" s="32">
        <v>119</v>
      </c>
      <c r="J142" s="57"/>
      <c r="L142" s="190" t="s">
        <v>264</v>
      </c>
      <c r="M142" s="191"/>
      <c r="N142" s="191"/>
      <c r="O142" s="191"/>
    </row>
    <row r="143" spans="1:23" ht="14.5" thickBot="1" x14ac:dyDescent="0.35">
      <c r="A143" s="25">
        <v>140</v>
      </c>
      <c r="B143" s="40" t="s">
        <v>260</v>
      </c>
      <c r="C143" s="27">
        <v>238</v>
      </c>
      <c r="D143" s="41" t="s">
        <v>256</v>
      </c>
      <c r="E143" s="42">
        <v>112</v>
      </c>
      <c r="F143" s="41" t="s">
        <v>256</v>
      </c>
      <c r="G143" s="44">
        <f t="shared" si="7"/>
        <v>0.47058823529411764</v>
      </c>
      <c r="H143" s="31">
        <v>8.8248467044407182</v>
      </c>
      <c r="I143" s="32">
        <v>136</v>
      </c>
      <c r="J143" s="57"/>
      <c r="L143" s="69" t="s">
        <v>4</v>
      </c>
      <c r="M143" s="70" t="s">
        <v>5</v>
      </c>
      <c r="N143" s="92" t="s">
        <v>213</v>
      </c>
      <c r="O143" s="71" t="s">
        <v>212</v>
      </c>
    </row>
    <row r="144" spans="1:23" x14ac:dyDescent="0.3">
      <c r="A144" s="25">
        <v>141</v>
      </c>
      <c r="B144" s="40" t="s">
        <v>265</v>
      </c>
      <c r="C144" s="27">
        <v>236</v>
      </c>
      <c r="D144" s="41">
        <v>4</v>
      </c>
      <c r="E144" s="42">
        <v>4</v>
      </c>
      <c r="F144" s="43">
        <f t="shared" si="6"/>
        <v>1.6949152542372881E-2</v>
      </c>
      <c r="G144" s="44">
        <f t="shared" si="7"/>
        <v>1.6949152542372881E-2</v>
      </c>
      <c r="H144" s="31">
        <v>21.334079664527021</v>
      </c>
      <c r="I144" s="32">
        <v>125</v>
      </c>
      <c r="J144" s="57"/>
      <c r="L144" s="87">
        <v>1</v>
      </c>
      <c r="M144" s="88" t="s">
        <v>255</v>
      </c>
      <c r="N144" s="93">
        <v>1.1048951048951048</v>
      </c>
      <c r="O144" s="94">
        <v>158</v>
      </c>
    </row>
    <row r="145" spans="1:15" x14ac:dyDescent="0.3">
      <c r="A145" s="25">
        <v>142</v>
      </c>
      <c r="B145" s="40" t="s">
        <v>270</v>
      </c>
      <c r="C145" s="27">
        <v>235</v>
      </c>
      <c r="D145" s="41">
        <v>7</v>
      </c>
      <c r="E145" s="42">
        <v>4</v>
      </c>
      <c r="F145" s="43">
        <f t="shared" si="6"/>
        <v>2.9787234042553193E-2</v>
      </c>
      <c r="G145" s="44">
        <f t="shared" si="7"/>
        <v>1.7021276595744681E-2</v>
      </c>
      <c r="H145" s="31" t="s">
        <v>185</v>
      </c>
      <c r="I145" s="32" t="s">
        <v>185</v>
      </c>
      <c r="J145" s="57"/>
      <c r="L145" s="76">
        <v>2</v>
      </c>
      <c r="M145" s="77" t="s">
        <v>276</v>
      </c>
      <c r="N145" s="95">
        <v>0.37755102040816324</v>
      </c>
      <c r="O145" s="96">
        <v>37</v>
      </c>
    </row>
    <row r="146" spans="1:15" x14ac:dyDescent="0.3">
      <c r="A146" s="25">
        <v>143</v>
      </c>
      <c r="B146" s="40" t="s">
        <v>271</v>
      </c>
      <c r="C146" s="27">
        <v>219</v>
      </c>
      <c r="D146" s="41">
        <v>20</v>
      </c>
      <c r="E146" s="42">
        <v>108</v>
      </c>
      <c r="F146" s="43">
        <f t="shared" si="6"/>
        <v>9.1324200913242004E-2</v>
      </c>
      <c r="G146" s="44">
        <f t="shared" si="7"/>
        <v>0.49315068493150682</v>
      </c>
      <c r="H146" s="31">
        <v>44.355562288779424</v>
      </c>
      <c r="I146" s="32">
        <v>111</v>
      </c>
      <c r="J146" s="57"/>
      <c r="L146" s="76">
        <v>3</v>
      </c>
      <c r="M146" s="77" t="s">
        <v>266</v>
      </c>
      <c r="N146" s="97">
        <v>0.26874999999999999</v>
      </c>
      <c r="O146" s="96">
        <v>43</v>
      </c>
    </row>
    <row r="147" spans="1:15" x14ac:dyDescent="0.3">
      <c r="A147" s="25">
        <v>144</v>
      </c>
      <c r="B147" s="40" t="s">
        <v>266</v>
      </c>
      <c r="C147" s="27">
        <v>203</v>
      </c>
      <c r="D147" s="41" t="s">
        <v>256</v>
      </c>
      <c r="E147" s="42">
        <v>63</v>
      </c>
      <c r="F147" s="41" t="s">
        <v>256</v>
      </c>
      <c r="G147" s="44">
        <f t="shared" si="7"/>
        <v>0.31034482758620691</v>
      </c>
      <c r="H147" s="31">
        <v>4.5855401339348179</v>
      </c>
      <c r="I147" s="32">
        <v>141</v>
      </c>
      <c r="J147" s="57"/>
      <c r="L147" s="76">
        <v>4</v>
      </c>
      <c r="M147" s="77" t="s">
        <v>269</v>
      </c>
      <c r="N147" s="97">
        <v>0.24705882352941178</v>
      </c>
      <c r="O147" s="96">
        <v>21</v>
      </c>
    </row>
    <row r="148" spans="1:15" x14ac:dyDescent="0.3">
      <c r="A148" s="25">
        <v>145</v>
      </c>
      <c r="B148" s="40" t="s">
        <v>272</v>
      </c>
      <c r="C148" s="27">
        <v>190</v>
      </c>
      <c r="D148" s="41">
        <v>2</v>
      </c>
      <c r="E148" s="42">
        <v>66</v>
      </c>
      <c r="F148" s="43">
        <f t="shared" si="6"/>
        <v>1.0526315789473684E-2</v>
      </c>
      <c r="G148" s="44">
        <f t="shared" si="7"/>
        <v>0.3473684210526316</v>
      </c>
      <c r="H148" s="31">
        <v>136.69064748201441</v>
      </c>
      <c r="I148" s="32">
        <v>87</v>
      </c>
      <c r="J148" s="57"/>
      <c r="L148" s="76">
        <v>5</v>
      </c>
      <c r="M148" s="98" t="s">
        <v>202</v>
      </c>
      <c r="N148" s="97">
        <v>0.23263506063947079</v>
      </c>
      <c r="O148" s="96">
        <v>211</v>
      </c>
    </row>
    <row r="149" spans="1:15" x14ac:dyDescent="0.3">
      <c r="A149" s="25">
        <v>146</v>
      </c>
      <c r="B149" s="40" t="s">
        <v>273</v>
      </c>
      <c r="C149" s="27">
        <v>182</v>
      </c>
      <c r="D149" s="41">
        <v>6</v>
      </c>
      <c r="E149" s="42">
        <v>89</v>
      </c>
      <c r="F149" s="43">
        <f t="shared" si="6"/>
        <v>3.2967032967032968E-2</v>
      </c>
      <c r="G149" s="44">
        <f t="shared" si="7"/>
        <v>0.48901098901098899</v>
      </c>
      <c r="H149" s="31">
        <v>3.3675378968282605</v>
      </c>
      <c r="I149" s="32">
        <v>146</v>
      </c>
      <c r="J149" s="57"/>
      <c r="L149" s="76">
        <v>6</v>
      </c>
      <c r="M149" s="77" t="s">
        <v>181</v>
      </c>
      <c r="N149" s="97">
        <v>0.1584888274591108</v>
      </c>
      <c r="O149" s="96">
        <v>688</v>
      </c>
    </row>
    <row r="150" spans="1:15" x14ac:dyDescent="0.3">
      <c r="A150" s="25">
        <v>147</v>
      </c>
      <c r="B150" s="40" t="s">
        <v>275</v>
      </c>
      <c r="C150" s="27">
        <v>141</v>
      </c>
      <c r="D150" s="41">
        <v>1</v>
      </c>
      <c r="E150" s="42">
        <v>136</v>
      </c>
      <c r="F150" s="43">
        <f t="shared" si="6"/>
        <v>7.0921985815602835E-3</v>
      </c>
      <c r="G150" s="44">
        <f t="shared" si="7"/>
        <v>0.96453900709219853</v>
      </c>
      <c r="H150" s="31" t="s">
        <v>185</v>
      </c>
      <c r="I150" s="32" t="s">
        <v>185</v>
      </c>
      <c r="J150" s="57"/>
      <c r="L150" s="76">
        <v>7</v>
      </c>
      <c r="M150" s="77" t="s">
        <v>244</v>
      </c>
      <c r="N150" s="97">
        <v>0.13553113553113552</v>
      </c>
      <c r="O150" s="96">
        <v>37</v>
      </c>
    </row>
    <row r="151" spans="1:15" x14ac:dyDescent="0.3">
      <c r="A151" s="25">
        <v>148</v>
      </c>
      <c r="B151" s="40" t="s">
        <v>276</v>
      </c>
      <c r="C151" s="27">
        <v>135</v>
      </c>
      <c r="D151" s="41" t="s">
        <v>256</v>
      </c>
      <c r="E151" s="42">
        <v>20</v>
      </c>
      <c r="F151" s="41" t="s">
        <v>256</v>
      </c>
      <c r="G151" s="44">
        <f t="shared" si="7"/>
        <v>0.14814814814814814</v>
      </c>
      <c r="H151" s="31">
        <v>41.858297570327366</v>
      </c>
      <c r="I151" s="32">
        <v>114</v>
      </c>
      <c r="J151" s="57"/>
      <c r="L151" s="76">
        <v>8</v>
      </c>
      <c r="M151" s="77" t="s">
        <v>160</v>
      </c>
      <c r="N151" s="97">
        <v>0.13530767866643023</v>
      </c>
      <c r="O151" s="96">
        <v>763</v>
      </c>
    </row>
    <row r="152" spans="1:15" ht="13.5" customHeight="1" x14ac:dyDescent="0.3">
      <c r="A152" s="25">
        <v>149</v>
      </c>
      <c r="B152" s="40" t="s">
        <v>280</v>
      </c>
      <c r="C152" s="27">
        <v>122</v>
      </c>
      <c r="D152" s="41" t="s">
        <v>256</v>
      </c>
      <c r="E152" s="42">
        <v>122</v>
      </c>
      <c r="F152" s="41" t="s">
        <v>256</v>
      </c>
      <c r="G152" s="44">
        <f t="shared" si="7"/>
        <v>1</v>
      </c>
      <c r="H152" s="31">
        <v>7.3999750827068524</v>
      </c>
      <c r="I152" s="32">
        <v>138</v>
      </c>
      <c r="J152" s="57"/>
      <c r="L152" s="76">
        <v>9</v>
      </c>
      <c r="M152" s="77" t="s">
        <v>254</v>
      </c>
      <c r="N152" s="97">
        <v>0.125</v>
      </c>
      <c r="O152" s="96">
        <v>34</v>
      </c>
    </row>
    <row r="153" spans="1:15" x14ac:dyDescent="0.3">
      <c r="A153" s="25">
        <v>150</v>
      </c>
      <c r="B153" s="40" t="s">
        <v>274</v>
      </c>
      <c r="C153" s="27">
        <v>119</v>
      </c>
      <c r="D153" s="41" t="s">
        <v>256</v>
      </c>
      <c r="E153" s="42">
        <v>42</v>
      </c>
      <c r="F153" s="41" t="s">
        <v>256</v>
      </c>
      <c r="G153" s="44">
        <f t="shared" si="7"/>
        <v>0.35294117647058826</v>
      </c>
      <c r="H153" s="31">
        <v>3.918851970010178</v>
      </c>
      <c r="I153" s="32">
        <v>142</v>
      </c>
      <c r="J153" s="57"/>
      <c r="L153" s="76">
        <v>10</v>
      </c>
      <c r="M153" s="77" t="s">
        <v>104</v>
      </c>
      <c r="N153" s="97">
        <v>0.11302549965541006</v>
      </c>
      <c r="O153" s="96">
        <v>2132</v>
      </c>
    </row>
    <row r="154" spans="1:15" x14ac:dyDescent="0.3">
      <c r="A154" s="25">
        <v>151</v>
      </c>
      <c r="B154" s="40" t="s">
        <v>279</v>
      </c>
      <c r="C154" s="27">
        <v>116</v>
      </c>
      <c r="D154" s="41">
        <v>10</v>
      </c>
      <c r="E154" s="42">
        <v>43</v>
      </c>
      <c r="F154" s="43">
        <f t="shared" si="6"/>
        <v>8.6206896551724144E-2</v>
      </c>
      <c r="G154" s="44">
        <f t="shared" si="7"/>
        <v>0.37068965517241381</v>
      </c>
      <c r="H154" s="31" t="s">
        <v>185</v>
      </c>
      <c r="I154" s="32" t="s">
        <v>185</v>
      </c>
      <c r="J154" s="57"/>
      <c r="L154" s="76">
        <v>11</v>
      </c>
      <c r="M154" s="77" t="s">
        <v>182</v>
      </c>
      <c r="N154" s="97">
        <v>0.10958549222797928</v>
      </c>
      <c r="O154" s="96">
        <v>423</v>
      </c>
    </row>
    <row r="155" spans="1:15" x14ac:dyDescent="0.3">
      <c r="A155" s="25">
        <v>152</v>
      </c>
      <c r="B155" s="40" t="s">
        <v>281</v>
      </c>
      <c r="C155" s="27">
        <v>116</v>
      </c>
      <c r="D155" s="41">
        <v>8</v>
      </c>
      <c r="E155" s="42">
        <v>107</v>
      </c>
      <c r="F155" s="43">
        <f t="shared" si="6"/>
        <v>6.8965517241379309E-2</v>
      </c>
      <c r="G155" s="44">
        <f t="shared" si="7"/>
        <v>0.92241379310344829</v>
      </c>
      <c r="H155" s="31">
        <v>83.155731329566947</v>
      </c>
      <c r="I155" s="32">
        <v>98</v>
      </c>
      <c r="J155" s="57"/>
      <c r="L155" s="76">
        <v>12</v>
      </c>
      <c r="M155" s="77" t="s">
        <v>257</v>
      </c>
      <c r="N155" s="97">
        <v>0.10504201680672269</v>
      </c>
      <c r="O155" s="96">
        <v>25</v>
      </c>
    </row>
    <row r="156" spans="1:15" x14ac:dyDescent="0.3">
      <c r="A156" s="25">
        <v>153</v>
      </c>
      <c r="B156" s="40" t="s">
        <v>269</v>
      </c>
      <c r="C156" s="27">
        <v>106</v>
      </c>
      <c r="D156" s="41">
        <v>15</v>
      </c>
      <c r="E156" s="42">
        <v>1</v>
      </c>
      <c r="F156" s="43">
        <f t="shared" si="6"/>
        <v>0.14150943396226415</v>
      </c>
      <c r="G156" s="44">
        <f t="shared" si="7"/>
        <v>9.433962264150943E-3</v>
      </c>
      <c r="H156" s="31">
        <v>3.6348770153078389</v>
      </c>
      <c r="I156" s="32">
        <v>144</v>
      </c>
      <c r="J156" s="57"/>
      <c r="L156" s="76">
        <v>13</v>
      </c>
      <c r="M156" s="77" t="s">
        <v>207</v>
      </c>
      <c r="N156" s="97">
        <v>0.10305958132045089</v>
      </c>
      <c r="O156" s="96">
        <v>128</v>
      </c>
    </row>
    <row r="157" spans="1:15" x14ac:dyDescent="0.3">
      <c r="A157" s="25">
        <v>154</v>
      </c>
      <c r="B157" s="40" t="s">
        <v>283</v>
      </c>
      <c r="C157" s="27">
        <v>96</v>
      </c>
      <c r="D157" s="41">
        <v>11</v>
      </c>
      <c r="E157" s="42">
        <v>41</v>
      </c>
      <c r="F157" s="43">
        <f t="shared" si="6"/>
        <v>0.11458333333333333</v>
      </c>
      <c r="G157" s="44">
        <f t="shared" si="7"/>
        <v>0.42708333333333331</v>
      </c>
      <c r="H157" s="31" t="s">
        <v>185</v>
      </c>
      <c r="I157" s="32" t="s">
        <v>185</v>
      </c>
      <c r="J157" s="57"/>
      <c r="L157" s="76">
        <v>14</v>
      </c>
      <c r="M157" s="77" t="s">
        <v>247</v>
      </c>
      <c r="N157" s="97">
        <v>9.5588235294117641E-2</v>
      </c>
      <c r="O157" s="96">
        <v>39</v>
      </c>
    </row>
    <row r="158" spans="1:15" x14ac:dyDescent="0.3">
      <c r="A158" s="25">
        <v>155</v>
      </c>
      <c r="B158" s="40" t="s">
        <v>282</v>
      </c>
      <c r="C158" s="27">
        <v>96</v>
      </c>
      <c r="D158" s="41">
        <v>4</v>
      </c>
      <c r="E158" s="42">
        <v>87</v>
      </c>
      <c r="F158" s="43">
        <f t="shared" si="6"/>
        <v>4.1666666666666664E-2</v>
      </c>
      <c r="G158" s="44">
        <f t="shared" si="7"/>
        <v>0.90625</v>
      </c>
      <c r="H158" s="31" t="s">
        <v>185</v>
      </c>
      <c r="I158" s="32" t="s">
        <v>185</v>
      </c>
      <c r="J158" s="57"/>
      <c r="L158" s="76">
        <v>15</v>
      </c>
      <c r="M158" s="77" t="s">
        <v>83</v>
      </c>
      <c r="N158" s="97">
        <v>9.5500848896434634E-2</v>
      </c>
      <c r="O158" s="96">
        <v>2700</v>
      </c>
    </row>
    <row r="159" spans="1:15" x14ac:dyDescent="0.3">
      <c r="A159" s="25">
        <v>156</v>
      </c>
      <c r="B159" s="40" t="s">
        <v>284</v>
      </c>
      <c r="C159" s="27">
        <v>85</v>
      </c>
      <c r="D159" s="41">
        <v>7</v>
      </c>
      <c r="E159" s="42">
        <v>65</v>
      </c>
      <c r="F159" s="43">
        <f t="shared" si="6"/>
        <v>8.2352941176470587E-2</v>
      </c>
      <c r="G159" s="44">
        <f t="shared" si="7"/>
        <v>0.76470588235294112</v>
      </c>
      <c r="H159" s="31" t="s">
        <v>185</v>
      </c>
      <c r="I159" s="32" t="s">
        <v>185</v>
      </c>
      <c r="J159" s="57"/>
      <c r="L159" s="76">
        <v>16</v>
      </c>
      <c r="M159" s="98" t="s">
        <v>215</v>
      </c>
      <c r="N159" s="97">
        <v>9.5108695652173919E-2</v>
      </c>
      <c r="O159" s="96">
        <v>105</v>
      </c>
    </row>
    <row r="160" spans="1:15" x14ac:dyDescent="0.3">
      <c r="A160" s="25">
        <v>157</v>
      </c>
      <c r="B160" s="40" t="s">
        <v>285</v>
      </c>
      <c r="C160" s="27">
        <v>82</v>
      </c>
      <c r="D160" s="41">
        <v>1</v>
      </c>
      <c r="E160" s="42">
        <v>55</v>
      </c>
      <c r="F160" s="43">
        <f t="shared" si="6"/>
        <v>1.2195121951219513E-2</v>
      </c>
      <c r="G160" s="44">
        <f t="shared" si="7"/>
        <v>0.67073170731707321</v>
      </c>
      <c r="H160" s="31" t="s">
        <v>185</v>
      </c>
      <c r="I160" s="32" t="s">
        <v>185</v>
      </c>
      <c r="J160" s="57"/>
      <c r="L160" s="76">
        <v>17</v>
      </c>
      <c r="M160" s="77" t="s">
        <v>28</v>
      </c>
      <c r="N160" s="97">
        <v>8.4296015553860168E-2</v>
      </c>
      <c r="O160" s="96">
        <v>17126</v>
      </c>
    </row>
    <row r="161" spans="1:15" x14ac:dyDescent="0.3">
      <c r="A161" s="25">
        <v>158</v>
      </c>
      <c r="B161" s="40" t="s">
        <v>287</v>
      </c>
      <c r="C161" s="27">
        <v>64</v>
      </c>
      <c r="D161" s="41">
        <v>3</v>
      </c>
      <c r="E161" s="42">
        <v>28</v>
      </c>
      <c r="F161" s="43">
        <f t="shared" si="6"/>
        <v>4.6875E-2</v>
      </c>
      <c r="G161" s="44">
        <f t="shared" si="7"/>
        <v>0.4375</v>
      </c>
      <c r="H161" s="31">
        <v>9.4430768377260357</v>
      </c>
      <c r="I161" s="32">
        <v>135</v>
      </c>
      <c r="J161" s="57"/>
      <c r="L161" s="76">
        <v>18</v>
      </c>
      <c r="M161" s="77" t="s">
        <v>201</v>
      </c>
      <c r="N161" s="97">
        <v>8.2345191040843216E-2</v>
      </c>
      <c r="O161" s="96">
        <v>125</v>
      </c>
    </row>
    <row r="162" spans="1:15" x14ac:dyDescent="0.3">
      <c r="A162" s="25">
        <v>159</v>
      </c>
      <c r="B162" s="40" t="s">
        <v>286</v>
      </c>
      <c r="C162" s="27">
        <v>63</v>
      </c>
      <c r="D162" s="41">
        <v>3</v>
      </c>
      <c r="E162" s="42">
        <v>24</v>
      </c>
      <c r="F162" s="43">
        <f t="shared" si="6"/>
        <v>4.7619047619047616E-2</v>
      </c>
      <c r="G162" s="44">
        <f t="shared" si="7"/>
        <v>0.38095238095238093</v>
      </c>
      <c r="H162" s="31">
        <v>3.3818699668850516</v>
      </c>
      <c r="I162" s="32">
        <v>145</v>
      </c>
      <c r="J162" s="57"/>
      <c r="L162" s="76">
        <v>19</v>
      </c>
      <c r="M162" s="77" t="s">
        <v>195</v>
      </c>
      <c r="N162" s="97">
        <v>8.0308030803080313E-2</v>
      </c>
      <c r="O162" s="96">
        <v>146</v>
      </c>
    </row>
    <row r="163" spans="1:15" ht="14.5" thickBot="1" x14ac:dyDescent="0.35">
      <c r="A163" s="25">
        <v>160</v>
      </c>
      <c r="B163" s="40" t="s">
        <v>288</v>
      </c>
      <c r="C163" s="27">
        <v>50</v>
      </c>
      <c r="D163" s="41">
        <v>3</v>
      </c>
      <c r="E163" s="42">
        <v>36</v>
      </c>
      <c r="F163" s="43">
        <f t="shared" si="6"/>
        <v>0.06</v>
      </c>
      <c r="G163" s="44">
        <f t="shared" si="7"/>
        <v>0.72</v>
      </c>
      <c r="H163" s="31">
        <v>2.9290922420941605</v>
      </c>
      <c r="I163" s="32">
        <v>148</v>
      </c>
      <c r="J163" s="57"/>
      <c r="L163" s="82">
        <v>20</v>
      </c>
      <c r="M163" s="83" t="s">
        <v>24</v>
      </c>
      <c r="N163" s="99">
        <v>7.8487185077999566E-2</v>
      </c>
      <c r="O163" s="100">
        <v>19798</v>
      </c>
    </row>
    <row r="164" spans="1:15" x14ac:dyDescent="0.3">
      <c r="A164" s="25">
        <v>161</v>
      </c>
      <c r="B164" s="40" t="s">
        <v>289</v>
      </c>
      <c r="C164" s="27">
        <v>48</v>
      </c>
      <c r="D164" s="41">
        <v>2</v>
      </c>
      <c r="E164" s="42">
        <v>17</v>
      </c>
      <c r="F164" s="43"/>
      <c r="G164" s="44"/>
      <c r="H164" s="31">
        <v>1.5082342520312852</v>
      </c>
      <c r="I164" s="32">
        <v>152</v>
      </c>
      <c r="J164" s="57"/>
    </row>
    <row r="165" spans="1:15" x14ac:dyDescent="0.3">
      <c r="A165" s="25">
        <v>162</v>
      </c>
      <c r="B165" s="40" t="s">
        <v>290</v>
      </c>
      <c r="C165" s="27">
        <v>42</v>
      </c>
      <c r="D165" s="41">
        <v>4</v>
      </c>
      <c r="E165" s="42">
        <v>13</v>
      </c>
      <c r="F165" s="43"/>
      <c r="G165" s="44"/>
      <c r="H165" s="31">
        <v>2.867781350517443</v>
      </c>
      <c r="I165" s="32">
        <v>149</v>
      </c>
      <c r="J165" s="57"/>
    </row>
    <row r="166" spans="1:15" ht="13.5" customHeight="1" x14ac:dyDescent="0.3">
      <c r="A166" s="25">
        <v>163</v>
      </c>
      <c r="B166" s="40" t="s">
        <v>293</v>
      </c>
      <c r="C166" s="27">
        <v>39</v>
      </c>
      <c r="D166" s="41" t="s">
        <v>256</v>
      </c>
      <c r="E166" s="42">
        <v>39</v>
      </c>
      <c r="F166" s="43"/>
      <c r="G166" s="44"/>
      <c r="H166" s="31">
        <v>11.15204324018899</v>
      </c>
      <c r="I166" s="32">
        <v>131</v>
      </c>
      <c r="J166" s="57"/>
    </row>
    <row r="167" spans="1:15" ht="14.5" thickBot="1" x14ac:dyDescent="0.35">
      <c r="A167" s="25">
        <v>164</v>
      </c>
      <c r="B167" s="40" t="s">
        <v>267</v>
      </c>
      <c r="C167" s="27">
        <v>29</v>
      </c>
      <c r="D167" s="41">
        <v>3</v>
      </c>
      <c r="E167" s="42">
        <v>7</v>
      </c>
      <c r="F167" s="43"/>
      <c r="G167" s="44"/>
      <c r="H167" s="31">
        <v>6.4078541731481744</v>
      </c>
      <c r="I167" s="32">
        <v>140</v>
      </c>
      <c r="J167" s="57"/>
      <c r="L167" s="190" t="s">
        <v>291</v>
      </c>
      <c r="M167" s="191"/>
      <c r="N167" s="191"/>
      <c r="O167" s="191"/>
    </row>
    <row r="168" spans="1:15" ht="14.5" thickBot="1" x14ac:dyDescent="0.35">
      <c r="A168" s="25">
        <v>165</v>
      </c>
      <c r="B168" s="40" t="s">
        <v>294</v>
      </c>
      <c r="C168" s="27">
        <v>25</v>
      </c>
      <c r="D168" s="41">
        <v>3</v>
      </c>
      <c r="E168" s="42">
        <v>19</v>
      </c>
      <c r="F168" s="43"/>
      <c r="G168" s="44"/>
      <c r="H168" s="31" t="s">
        <v>185</v>
      </c>
      <c r="I168" s="32" t="s">
        <v>185</v>
      </c>
      <c r="J168" s="57"/>
      <c r="L168" s="69" t="s">
        <v>4</v>
      </c>
      <c r="M168" s="70" t="s">
        <v>5</v>
      </c>
      <c r="N168" s="92" t="s">
        <v>213</v>
      </c>
      <c r="O168" s="71" t="s">
        <v>212</v>
      </c>
    </row>
    <row r="169" spans="1:15" x14ac:dyDescent="0.3">
      <c r="A169" s="25">
        <v>166</v>
      </c>
      <c r="B169" s="40" t="s">
        <v>268</v>
      </c>
      <c r="C169" s="27">
        <v>25</v>
      </c>
      <c r="D169" s="41">
        <v>8</v>
      </c>
      <c r="E169" s="42">
        <v>7</v>
      </c>
      <c r="F169" s="43"/>
      <c r="G169" s="44"/>
      <c r="H169" s="31">
        <v>3.8194167536729799</v>
      </c>
      <c r="I169" s="32">
        <v>143</v>
      </c>
      <c r="J169" s="57"/>
      <c r="L169" s="87">
        <v>1</v>
      </c>
      <c r="M169" s="88" t="s">
        <v>160</v>
      </c>
      <c r="N169" s="93">
        <v>0.23529411764705882</v>
      </c>
      <c r="O169" s="94">
        <v>32</v>
      </c>
    </row>
    <row r="170" spans="1:15" x14ac:dyDescent="0.3">
      <c r="A170" s="25">
        <v>167</v>
      </c>
      <c r="B170" s="40" t="s">
        <v>295</v>
      </c>
      <c r="C170" s="27">
        <v>24</v>
      </c>
      <c r="D170" s="41">
        <v>1</v>
      </c>
      <c r="E170" s="42">
        <v>17</v>
      </c>
      <c r="F170" s="43"/>
      <c r="G170" s="44"/>
      <c r="H170" s="31">
        <v>10.418036747020116</v>
      </c>
      <c r="I170" s="32">
        <v>132</v>
      </c>
      <c r="J170" s="57"/>
      <c r="L170" s="76">
        <v>2</v>
      </c>
      <c r="M170" s="77" t="s">
        <v>207</v>
      </c>
      <c r="N170" s="97">
        <v>0.22</v>
      </c>
      <c r="O170" s="96">
        <v>11</v>
      </c>
    </row>
    <row r="171" spans="1:15" x14ac:dyDescent="0.3">
      <c r="A171" s="25">
        <v>168</v>
      </c>
      <c r="B171" s="40" t="s">
        <v>297</v>
      </c>
      <c r="C171" s="27">
        <v>24</v>
      </c>
      <c r="D171" s="41" t="s">
        <v>256</v>
      </c>
      <c r="E171" s="42">
        <v>24</v>
      </c>
      <c r="F171" s="43"/>
      <c r="G171" s="44"/>
      <c r="H171" s="31">
        <v>18.559776787751165</v>
      </c>
      <c r="I171" s="32">
        <v>126</v>
      </c>
      <c r="J171" s="57"/>
      <c r="L171" s="76">
        <v>3</v>
      </c>
      <c r="M171" s="77" t="s">
        <v>104</v>
      </c>
      <c r="N171" s="97">
        <v>0.10954063604240283</v>
      </c>
      <c r="O171" s="96">
        <v>31</v>
      </c>
    </row>
    <row r="172" spans="1:15" x14ac:dyDescent="0.3">
      <c r="A172" s="25">
        <v>169</v>
      </c>
      <c r="B172" s="40" t="s">
        <v>296</v>
      </c>
      <c r="C172" s="27">
        <v>23</v>
      </c>
      <c r="D172" s="41">
        <v>1</v>
      </c>
      <c r="E172" s="42">
        <v>12</v>
      </c>
      <c r="F172" s="43"/>
      <c r="G172" s="44"/>
      <c r="H172" s="31">
        <v>9.7967973843402874</v>
      </c>
      <c r="I172" s="32">
        <v>133</v>
      </c>
      <c r="J172" s="57"/>
      <c r="L172" s="76">
        <v>4</v>
      </c>
      <c r="M172" s="77" t="s">
        <v>86</v>
      </c>
      <c r="N172" s="97">
        <v>0.10949529512403763</v>
      </c>
      <c r="O172" s="96">
        <v>256</v>
      </c>
    </row>
    <row r="173" spans="1:15" x14ac:dyDescent="0.3">
      <c r="A173" s="25">
        <v>170</v>
      </c>
      <c r="B173" s="40" t="s">
        <v>298</v>
      </c>
      <c r="C173" s="27">
        <v>22</v>
      </c>
      <c r="D173" s="41" t="s">
        <v>256</v>
      </c>
      <c r="E173" s="42">
        <v>14</v>
      </c>
      <c r="F173" s="43"/>
      <c r="G173" s="44"/>
      <c r="H173" s="31" t="s">
        <v>185</v>
      </c>
      <c r="I173" s="32" t="s">
        <v>185</v>
      </c>
      <c r="J173" s="57"/>
      <c r="L173" s="76">
        <v>5</v>
      </c>
      <c r="M173" s="77" t="s">
        <v>24</v>
      </c>
      <c r="N173" s="97">
        <v>0.10065075921908893</v>
      </c>
      <c r="O173" s="96">
        <v>232</v>
      </c>
    </row>
    <row r="174" spans="1:15" x14ac:dyDescent="0.3">
      <c r="A174" s="25">
        <v>171</v>
      </c>
      <c r="B174" s="40" t="s">
        <v>299</v>
      </c>
      <c r="C174" s="27">
        <v>21</v>
      </c>
      <c r="D174" s="41" t="s">
        <v>256</v>
      </c>
      <c r="E174" s="42">
        <v>5</v>
      </c>
      <c r="F174" s="43"/>
      <c r="G174" s="44"/>
      <c r="H174" s="31" t="s">
        <v>185</v>
      </c>
      <c r="I174" s="32" t="s">
        <v>185</v>
      </c>
      <c r="J174" s="57"/>
      <c r="L174" s="76">
        <v>6</v>
      </c>
      <c r="M174" s="77" t="s">
        <v>130</v>
      </c>
      <c r="N174" s="97">
        <v>9.0909090909090912E-2</v>
      </c>
      <c r="O174" s="96">
        <v>8</v>
      </c>
    </row>
    <row r="175" spans="1:15" x14ac:dyDescent="0.3">
      <c r="A175" s="25">
        <v>172</v>
      </c>
      <c r="B175" s="40" t="s">
        <v>300</v>
      </c>
      <c r="C175" s="27">
        <v>19</v>
      </c>
      <c r="D175" s="41" t="s">
        <v>256</v>
      </c>
      <c r="E175" s="42">
        <v>14</v>
      </c>
      <c r="F175" s="43"/>
      <c r="G175" s="44"/>
      <c r="H175" s="31">
        <v>2.6501317045716868</v>
      </c>
      <c r="I175" s="32">
        <v>151</v>
      </c>
      <c r="J175" s="57"/>
      <c r="L175" s="76">
        <v>7</v>
      </c>
      <c r="M175" s="77" t="s">
        <v>183</v>
      </c>
      <c r="N175" s="97">
        <v>7.8947368421052627E-2</v>
      </c>
      <c r="O175" s="96">
        <v>12</v>
      </c>
    </row>
    <row r="176" spans="1:15" x14ac:dyDescent="0.3">
      <c r="A176" s="25">
        <v>173</v>
      </c>
      <c r="B176" s="40" t="s">
        <v>301</v>
      </c>
      <c r="C176" s="27">
        <v>18</v>
      </c>
      <c r="D176" s="41">
        <v>2</v>
      </c>
      <c r="E176" s="42">
        <v>16</v>
      </c>
      <c r="F176" s="43"/>
      <c r="G176" s="44"/>
      <c r="H176" s="31" t="s">
        <v>185</v>
      </c>
      <c r="I176" s="32" t="s">
        <v>185</v>
      </c>
      <c r="J176" s="57"/>
      <c r="L176" s="76">
        <v>8</v>
      </c>
      <c r="M176" s="77" t="s">
        <v>74</v>
      </c>
      <c r="N176" s="97">
        <v>7.0652173913043473E-2</v>
      </c>
      <c r="O176" s="96">
        <v>26</v>
      </c>
    </row>
    <row r="177" spans="1:22" ht="14.25" customHeight="1" x14ac:dyDescent="0.3">
      <c r="A177" s="25">
        <v>174</v>
      </c>
      <c r="B177" s="40" t="s">
        <v>302</v>
      </c>
      <c r="C177" s="27">
        <v>18</v>
      </c>
      <c r="D177" s="41" t="s">
        <v>256</v>
      </c>
      <c r="E177" s="42">
        <v>15</v>
      </c>
      <c r="F177" s="101"/>
      <c r="G177" s="102"/>
      <c r="H177" s="31" t="s">
        <v>185</v>
      </c>
      <c r="I177" s="32" t="s">
        <v>185</v>
      </c>
      <c r="J177" s="103"/>
      <c r="L177" s="76">
        <v>9</v>
      </c>
      <c r="M177" s="77" t="s">
        <v>28</v>
      </c>
      <c r="N177" s="97">
        <v>6.8790627901993001E-2</v>
      </c>
      <c r="O177" s="96">
        <v>963</v>
      </c>
    </row>
    <row r="178" spans="1:22" ht="14.25" customHeight="1" x14ac:dyDescent="0.3">
      <c r="A178" s="25">
        <v>175</v>
      </c>
      <c r="B178" s="40" t="s">
        <v>303</v>
      </c>
      <c r="C178" s="27">
        <v>18</v>
      </c>
      <c r="D178" s="41" t="s">
        <v>256</v>
      </c>
      <c r="E178" s="42">
        <v>18</v>
      </c>
      <c r="F178" s="101"/>
      <c r="G178" s="102"/>
      <c r="H178" s="31" t="s">
        <v>185</v>
      </c>
      <c r="I178" s="32" t="s">
        <v>185</v>
      </c>
      <c r="J178" s="103"/>
      <c r="L178" s="76">
        <v>10</v>
      </c>
      <c r="M178" s="77" t="s">
        <v>71</v>
      </c>
      <c r="N178" s="97">
        <v>6.4775519320973862E-2</v>
      </c>
      <c r="O178" s="96">
        <v>290</v>
      </c>
      <c r="P178" s="125"/>
      <c r="Q178" s="125"/>
      <c r="R178" s="125"/>
      <c r="T178" s="125"/>
      <c r="U178" s="125"/>
      <c r="V178" s="125"/>
    </row>
    <row r="179" spans="1:22" x14ac:dyDescent="0.3">
      <c r="A179" s="25">
        <v>176</v>
      </c>
      <c r="B179" s="40" t="s">
        <v>304</v>
      </c>
      <c r="C179" s="27">
        <v>17</v>
      </c>
      <c r="D179" s="41" t="s">
        <v>256</v>
      </c>
      <c r="E179" s="42">
        <v>14</v>
      </c>
      <c r="F179" s="101"/>
      <c r="G179" s="102"/>
      <c r="H179" s="31" t="s">
        <v>185</v>
      </c>
      <c r="I179" s="32" t="s">
        <v>185</v>
      </c>
      <c r="J179" s="103"/>
      <c r="L179" s="76">
        <v>11</v>
      </c>
      <c r="M179" s="77" t="s">
        <v>89</v>
      </c>
      <c r="N179" s="97">
        <v>5.9602649006622516E-2</v>
      </c>
      <c r="O179" s="96">
        <v>9</v>
      </c>
      <c r="P179" s="125"/>
      <c r="Q179" s="125"/>
      <c r="R179" s="125"/>
      <c r="T179" s="125"/>
      <c r="U179" s="125"/>
      <c r="V179" s="125"/>
    </row>
    <row r="180" spans="1:22" x14ac:dyDescent="0.3">
      <c r="A180" s="25">
        <v>177</v>
      </c>
      <c r="B180" s="40" t="s">
        <v>305</v>
      </c>
      <c r="C180" s="27">
        <v>16</v>
      </c>
      <c r="D180" s="41" t="s">
        <v>256</v>
      </c>
      <c r="E180" s="42">
        <v>15</v>
      </c>
      <c r="F180" s="101"/>
      <c r="G180" s="102"/>
      <c r="H180" s="31" t="s">
        <v>185</v>
      </c>
      <c r="I180" s="32" t="s">
        <v>185</v>
      </c>
      <c r="J180" s="103"/>
      <c r="L180" s="76">
        <v>12</v>
      </c>
      <c r="M180" s="77" t="s">
        <v>56</v>
      </c>
      <c r="N180" s="97">
        <v>5.5138950154389063E-2</v>
      </c>
      <c r="O180" s="96">
        <v>125</v>
      </c>
      <c r="P180" s="124"/>
      <c r="Q180" s="124"/>
      <c r="R180" s="124"/>
      <c r="T180" s="124"/>
      <c r="U180" s="124"/>
      <c r="V180" s="124"/>
    </row>
    <row r="181" spans="1:22" ht="14.15" customHeight="1" x14ac:dyDescent="0.3">
      <c r="A181" s="25">
        <v>178</v>
      </c>
      <c r="B181" s="40" t="s">
        <v>306</v>
      </c>
      <c r="C181" s="27">
        <v>16</v>
      </c>
      <c r="D181" s="41" t="s">
        <v>256</v>
      </c>
      <c r="E181" s="42">
        <v>13</v>
      </c>
      <c r="F181" s="101"/>
      <c r="G181" s="102"/>
      <c r="H181" s="31">
        <v>6.4140339061867362</v>
      </c>
      <c r="I181" s="32">
        <v>139</v>
      </c>
      <c r="J181" s="103"/>
      <c r="L181" s="76">
        <v>13</v>
      </c>
      <c r="M181" s="77" t="s">
        <v>197</v>
      </c>
      <c r="N181" s="97">
        <v>4.9180327868852458E-2</v>
      </c>
      <c r="O181" s="96">
        <v>6</v>
      </c>
      <c r="P181" s="124"/>
      <c r="Q181" s="124"/>
      <c r="R181" s="124"/>
      <c r="T181" s="124"/>
      <c r="U181" s="124"/>
      <c r="V181" s="124"/>
    </row>
    <row r="182" spans="1:22" x14ac:dyDescent="0.3">
      <c r="A182" s="25">
        <v>179</v>
      </c>
      <c r="B182" s="40" t="s">
        <v>292</v>
      </c>
      <c r="C182" s="27">
        <v>15</v>
      </c>
      <c r="D182" s="41">
        <v>1</v>
      </c>
      <c r="E182" s="42">
        <v>7</v>
      </c>
      <c r="F182" s="101"/>
      <c r="G182" s="102"/>
      <c r="H182" s="31">
        <v>1.3008885936353591</v>
      </c>
      <c r="I182" s="32">
        <v>153</v>
      </c>
      <c r="J182" s="103"/>
      <c r="L182" s="76">
        <v>14</v>
      </c>
      <c r="M182" s="77" t="s">
        <v>116</v>
      </c>
      <c r="N182" s="97">
        <v>4.4117647058823532E-2</v>
      </c>
      <c r="O182" s="96">
        <v>21</v>
      </c>
    </row>
    <row r="183" spans="1:22" ht="13" customHeight="1" x14ac:dyDescent="0.3">
      <c r="A183" s="25">
        <v>180</v>
      </c>
      <c r="B183" s="40" t="s">
        <v>307</v>
      </c>
      <c r="C183" s="27">
        <v>15</v>
      </c>
      <c r="D183" s="41" t="s">
        <v>256</v>
      </c>
      <c r="E183" s="42">
        <v>14</v>
      </c>
      <c r="F183" s="101"/>
      <c r="G183" s="102"/>
      <c r="H183" s="31" t="s">
        <v>185</v>
      </c>
      <c r="I183" s="32" t="s">
        <v>185</v>
      </c>
      <c r="J183" s="103"/>
      <c r="L183" s="76">
        <v>15</v>
      </c>
      <c r="M183" s="77" t="s">
        <v>119</v>
      </c>
      <c r="N183" s="97">
        <v>4.4103547459252157E-2</v>
      </c>
      <c r="O183" s="96">
        <v>46</v>
      </c>
    </row>
    <row r="184" spans="1:22" ht="14" customHeight="1" x14ac:dyDescent="0.3">
      <c r="A184" s="25">
        <v>181</v>
      </c>
      <c r="B184" s="40" t="s">
        <v>308</v>
      </c>
      <c r="C184" s="27">
        <v>12</v>
      </c>
      <c r="D184" s="41" t="s">
        <v>256</v>
      </c>
      <c r="E184" s="42">
        <v>2</v>
      </c>
      <c r="F184" s="101"/>
      <c r="G184" s="102"/>
      <c r="H184" s="31" t="s">
        <v>185</v>
      </c>
      <c r="I184" s="32" t="s">
        <v>185</v>
      </c>
      <c r="J184" s="103"/>
      <c r="L184" s="76">
        <v>16</v>
      </c>
      <c r="M184" s="77" t="s">
        <v>53</v>
      </c>
      <c r="N184" s="97">
        <v>4.1902604756511891E-2</v>
      </c>
      <c r="O184" s="96">
        <v>111</v>
      </c>
    </row>
    <row r="185" spans="1:22" ht="15" customHeight="1" x14ac:dyDescent="0.3">
      <c r="A185" s="25">
        <v>182</v>
      </c>
      <c r="B185" s="40" t="s">
        <v>309</v>
      </c>
      <c r="C185" s="27">
        <v>11</v>
      </c>
      <c r="D185" s="41">
        <v>1</v>
      </c>
      <c r="E185" s="42">
        <v>3</v>
      </c>
      <c r="F185" s="101"/>
      <c r="G185" s="102"/>
      <c r="H185" s="31" t="s">
        <v>185</v>
      </c>
      <c r="I185" s="32" t="s">
        <v>185</v>
      </c>
      <c r="J185" s="103"/>
      <c r="L185" s="76">
        <v>17</v>
      </c>
      <c r="M185" s="77" t="s">
        <v>177</v>
      </c>
      <c r="N185" s="97">
        <v>4.1237113402061855E-2</v>
      </c>
      <c r="O185" s="96">
        <v>8</v>
      </c>
    </row>
    <row r="186" spans="1:22" ht="15.5" customHeight="1" x14ac:dyDescent="0.3">
      <c r="A186" s="25">
        <v>183</v>
      </c>
      <c r="B186" s="40" t="s">
        <v>310</v>
      </c>
      <c r="C186" s="27">
        <v>11</v>
      </c>
      <c r="D186" s="41" t="s">
        <v>256</v>
      </c>
      <c r="E186" s="42">
        <v>10</v>
      </c>
      <c r="F186" s="101"/>
      <c r="G186" s="102"/>
      <c r="H186" s="31" t="s">
        <v>185</v>
      </c>
      <c r="I186" s="32" t="s">
        <v>185</v>
      </c>
      <c r="J186" s="103"/>
      <c r="L186" s="76">
        <v>18</v>
      </c>
      <c r="M186" s="77" t="s">
        <v>127</v>
      </c>
      <c r="N186" s="97">
        <v>0.04</v>
      </c>
      <c r="O186" s="96">
        <v>21</v>
      </c>
    </row>
    <row r="187" spans="1:22" ht="13" customHeight="1" x14ac:dyDescent="0.3">
      <c r="A187" s="25">
        <v>184</v>
      </c>
      <c r="B187" s="40" t="s">
        <v>311</v>
      </c>
      <c r="C187" s="27">
        <v>10</v>
      </c>
      <c r="D187" s="41">
        <v>1</v>
      </c>
      <c r="E187" s="42">
        <v>9</v>
      </c>
      <c r="F187" s="101"/>
      <c r="G187" s="102"/>
      <c r="H187" s="31" t="s">
        <v>185</v>
      </c>
      <c r="I187" s="32" t="s">
        <v>185</v>
      </c>
      <c r="J187" s="103"/>
      <c r="L187" s="76">
        <v>19</v>
      </c>
      <c r="M187" s="77" t="s">
        <v>77</v>
      </c>
      <c r="N187" s="97">
        <v>3.8605230386052306E-2</v>
      </c>
      <c r="O187" s="96">
        <v>31</v>
      </c>
    </row>
    <row r="188" spans="1:22" ht="13" customHeight="1" thickBot="1" x14ac:dyDescent="0.35">
      <c r="A188" s="25">
        <v>185</v>
      </c>
      <c r="B188" s="40" t="s">
        <v>312</v>
      </c>
      <c r="C188" s="27">
        <v>9</v>
      </c>
      <c r="D188" s="41">
        <v>2</v>
      </c>
      <c r="E188" s="42" t="s">
        <v>27</v>
      </c>
      <c r="F188" s="101"/>
      <c r="G188" s="102"/>
      <c r="H188" s="31" t="s">
        <v>185</v>
      </c>
      <c r="I188" s="32" t="s">
        <v>185</v>
      </c>
      <c r="J188" s="103"/>
      <c r="L188" s="82">
        <v>20</v>
      </c>
      <c r="M188" s="83" t="s">
        <v>125</v>
      </c>
      <c r="N188" s="99">
        <v>3.7815126050420166E-2</v>
      </c>
      <c r="O188" s="100">
        <v>9</v>
      </c>
    </row>
    <row r="189" spans="1:22" ht="14.5" customHeight="1" x14ac:dyDescent="0.3">
      <c r="A189" s="25">
        <v>186</v>
      </c>
      <c r="B189" s="40" t="s">
        <v>313</v>
      </c>
      <c r="C189" s="27">
        <v>8</v>
      </c>
      <c r="D189" s="41" t="s">
        <v>256</v>
      </c>
      <c r="E189" s="42">
        <v>8</v>
      </c>
      <c r="F189" s="101"/>
      <c r="G189" s="102"/>
      <c r="H189" s="31">
        <v>0.91156570639676415</v>
      </c>
      <c r="I189" s="32">
        <v>154</v>
      </c>
      <c r="J189" s="86"/>
      <c r="O189" s="105"/>
    </row>
    <row r="190" spans="1:22" ht="14.5" customHeight="1" x14ac:dyDescent="0.3">
      <c r="A190" s="45">
        <v>187</v>
      </c>
      <c r="B190" s="40" t="s">
        <v>314</v>
      </c>
      <c r="C190" s="27">
        <v>6</v>
      </c>
      <c r="D190" s="41" t="s">
        <v>256</v>
      </c>
      <c r="E190" s="81">
        <v>6</v>
      </c>
      <c r="F190" s="101"/>
      <c r="G190" s="102"/>
      <c r="H190" s="31" t="s">
        <v>185</v>
      </c>
      <c r="I190" s="32" t="s">
        <v>185</v>
      </c>
      <c r="J190" s="106"/>
      <c r="L190" s="192" t="s">
        <v>315</v>
      </c>
      <c r="M190" s="192"/>
      <c r="N190" s="192"/>
      <c r="O190" s="105"/>
    </row>
    <row r="191" spans="1:22" ht="14.5" thickBot="1" x14ac:dyDescent="0.35">
      <c r="A191" s="107">
        <v>188</v>
      </c>
      <c r="B191" s="108" t="s">
        <v>316</v>
      </c>
      <c r="C191" s="109">
        <v>1</v>
      </c>
      <c r="D191" s="110" t="s">
        <v>256</v>
      </c>
      <c r="E191" s="111" t="s">
        <v>27</v>
      </c>
      <c r="F191" s="112"/>
      <c r="G191" s="113"/>
      <c r="H191" s="114">
        <v>0.47052889329722181</v>
      </c>
      <c r="I191" s="115">
        <v>155</v>
      </c>
      <c r="L191" s="192"/>
      <c r="M191" s="192"/>
      <c r="N191" s="192"/>
      <c r="O191" s="105"/>
    </row>
    <row r="192" spans="1:22" ht="36" customHeight="1" x14ac:dyDescent="0.3">
      <c r="A192" s="116"/>
      <c r="B192" s="117"/>
      <c r="C192" s="118"/>
      <c r="D192" s="119"/>
      <c r="E192" s="119"/>
      <c r="F192" s="86">
        <v>1</v>
      </c>
      <c r="G192" s="86">
        <v>1</v>
      </c>
      <c r="H192" s="86"/>
      <c r="I192" s="86"/>
      <c r="L192" s="192"/>
      <c r="M192" s="192"/>
      <c r="N192" s="192"/>
      <c r="O192" s="105"/>
    </row>
    <row r="193" spans="1:14" ht="45.75" customHeight="1" x14ac:dyDescent="0.3">
      <c r="A193" s="183" t="s">
        <v>347</v>
      </c>
      <c r="B193" s="183"/>
      <c r="C193" s="183"/>
      <c r="D193" s="183"/>
      <c r="E193" s="183"/>
      <c r="F193" s="183"/>
      <c r="J193" s="121"/>
      <c r="K193" s="121"/>
      <c r="L193" s="185" t="s">
        <v>318</v>
      </c>
      <c r="M193" s="185"/>
      <c r="N193" s="185"/>
    </row>
    <row r="194" spans="1:14" ht="45.75" customHeight="1" x14ac:dyDescent="0.3">
      <c r="A194" s="183" t="s">
        <v>319</v>
      </c>
      <c r="B194" s="183"/>
      <c r="C194" s="183"/>
      <c r="D194" s="183"/>
      <c r="E194" s="183"/>
      <c r="F194" s="183"/>
      <c r="L194" s="184" t="s">
        <v>320</v>
      </c>
      <c r="M194" s="184"/>
      <c r="N194" s="184"/>
    </row>
    <row r="195" spans="1:14" x14ac:dyDescent="0.3">
      <c r="A195" s="185" t="s">
        <v>321</v>
      </c>
      <c r="B195" s="183"/>
      <c r="C195" s="183"/>
      <c r="D195" s="183"/>
      <c r="E195" s="183"/>
      <c r="F195" s="183"/>
      <c r="G195" s="121"/>
      <c r="H195" s="121"/>
      <c r="I195" s="121"/>
      <c r="J195" s="124"/>
      <c r="L195" s="126"/>
      <c r="M195" s="126"/>
      <c r="N195" s="126"/>
    </row>
    <row r="196" spans="1:14" x14ac:dyDescent="0.3">
      <c r="A196" s="183"/>
      <c r="B196" s="183"/>
      <c r="C196" s="183"/>
      <c r="D196" s="183"/>
      <c r="E196" s="183"/>
      <c r="F196" s="183"/>
    </row>
    <row r="197" spans="1:14" x14ac:dyDescent="0.3">
      <c r="A197" s="183" t="s">
        <v>322</v>
      </c>
      <c r="B197" s="183"/>
      <c r="C197" s="183"/>
      <c r="D197" s="183"/>
      <c r="E197" s="183"/>
      <c r="F197" s="183"/>
      <c r="G197" s="183"/>
      <c r="H197" s="124"/>
      <c r="I197" s="124"/>
    </row>
    <row r="198" spans="1:14" x14ac:dyDescent="0.3">
      <c r="A198" s="183" t="s">
        <v>323</v>
      </c>
      <c r="B198" s="183"/>
      <c r="C198" s="183"/>
      <c r="D198" s="183"/>
      <c r="E198" s="183"/>
      <c r="F198" s="183"/>
      <c r="G198" s="183"/>
    </row>
    <row r="230" ht="14.15" customHeight="1" x14ac:dyDescent="0.3"/>
    <row r="241" spans="12:14" ht="229.5" customHeight="1" x14ac:dyDescent="0.3"/>
    <row r="242" spans="12:14" x14ac:dyDescent="0.3">
      <c r="L242" s="125"/>
      <c r="M242" s="125"/>
      <c r="N242" s="125"/>
    </row>
    <row r="243" spans="12:14" x14ac:dyDescent="0.3">
      <c r="L243" s="125"/>
      <c r="M243" s="125"/>
      <c r="N243" s="125"/>
    </row>
    <row r="244" spans="12:14" x14ac:dyDescent="0.3">
      <c r="L244" s="125"/>
      <c r="M244" s="125"/>
      <c r="N244" s="125"/>
    </row>
    <row r="308" spans="17:33" x14ac:dyDescent="0.3">
      <c r="Q308" s="123">
        <v>1</v>
      </c>
    </row>
    <row r="313" spans="17:33" x14ac:dyDescent="0.3">
      <c r="AG313" s="123">
        <v>1</v>
      </c>
    </row>
  </sheetData>
  <mergeCells count="65">
    <mergeCell ref="K52:L52"/>
    <mergeCell ref="A1:H1"/>
    <mergeCell ref="K1:N1"/>
    <mergeCell ref="P1:R1"/>
    <mergeCell ref="T1:V1"/>
    <mergeCell ref="A2:A3"/>
    <mergeCell ref="H2:I2"/>
    <mergeCell ref="K2:K3"/>
    <mergeCell ref="K39:N41"/>
    <mergeCell ref="K42:N43"/>
    <mergeCell ref="K44:N46"/>
    <mergeCell ref="K49:N49"/>
    <mergeCell ref="K50:L51"/>
    <mergeCell ref="T62:V63"/>
    <mergeCell ref="K63:L63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P62:R63"/>
    <mergeCell ref="K64:L64"/>
    <mergeCell ref="P64:R65"/>
    <mergeCell ref="T64:V65"/>
    <mergeCell ref="K65:L65"/>
    <mergeCell ref="K66:L66"/>
    <mergeCell ref="P66:R68"/>
    <mergeCell ref="T66:V68"/>
    <mergeCell ref="K67:L67"/>
    <mergeCell ref="K68:L68"/>
    <mergeCell ref="K80:L80"/>
    <mergeCell ref="K69:L69"/>
    <mergeCell ref="K70:L70"/>
    <mergeCell ref="K71:L71"/>
    <mergeCell ref="K72:L72"/>
    <mergeCell ref="K73:L73"/>
    <mergeCell ref="K74:L74"/>
    <mergeCell ref="K75:L75"/>
    <mergeCell ref="K76:L76"/>
    <mergeCell ref="K77:L77"/>
    <mergeCell ref="K78:L78"/>
    <mergeCell ref="K79:L79"/>
    <mergeCell ref="A193:F193"/>
    <mergeCell ref="L193:N193"/>
    <mergeCell ref="K81:L81"/>
    <mergeCell ref="K82:L82"/>
    <mergeCell ref="K83:L83"/>
    <mergeCell ref="K84:L84"/>
    <mergeCell ref="K85:L85"/>
    <mergeCell ref="K87:N89"/>
    <mergeCell ref="L92:O92"/>
    <mergeCell ref="L117:O117"/>
    <mergeCell ref="L142:O142"/>
    <mergeCell ref="L167:O167"/>
    <mergeCell ref="L190:N192"/>
    <mergeCell ref="A194:F194"/>
    <mergeCell ref="L194:N194"/>
    <mergeCell ref="A195:F196"/>
    <mergeCell ref="A197:G197"/>
    <mergeCell ref="A198:G198"/>
  </mergeCells>
  <phoneticPr fontId="3" type="noConversion"/>
  <conditionalFormatting sqref="F192">
    <cfRule type="dataBar" priority="3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{ED111836-3241-4468-AD1F-D5C3E3594033}</x14:id>
        </ext>
      </extLst>
    </cfRule>
  </conditionalFormatting>
  <conditionalFormatting sqref="G192:I192 J189">
    <cfRule type="dataBar" priority="3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{0E350D8B-B7AF-4887-8E51-F2E062F814A7}</x14:id>
        </ext>
      </extLst>
    </cfRule>
    <cfRule type="dataBar" priority="3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{DC7AA2E7-B3AB-4CA4-938F-A8C498BAE089}</x14:id>
        </ext>
      </extLst>
    </cfRule>
  </conditionalFormatting>
  <conditionalFormatting sqref="N145">
    <cfRule type="dataBar" priority="2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{30239A3C-A504-4D92-ADC8-8B569C79448A}</x14:id>
        </ext>
      </extLst>
    </cfRule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{9BED5E9B-FC1A-4B74-B5BF-24D2DC671614}</x14:id>
        </ext>
      </extLst>
    </cfRule>
  </conditionalFormatting>
  <conditionalFormatting sqref="N145">
    <cfRule type="dataBar" priority="2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{D23516F6-E12F-4A5D-90E5-3054926A232F}</x14:id>
        </ext>
      </extLst>
    </cfRule>
    <cfRule type="dataBar" priority="27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{75A996F3-5CAB-40E9-9528-ED0FFC7A183A}</x14:id>
        </ext>
      </extLst>
    </cfRule>
    <cfRule type="dataBar" priority="30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{F566CACC-117E-49E5-98E5-B587EC162567}</x14:id>
        </ext>
      </extLst>
    </cfRule>
  </conditionalFormatting>
  <conditionalFormatting sqref="N144:N163 W134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{CBC6691D-4BB6-41A9-A0BC-EFC500504EB8}</x14:id>
        </ext>
      </extLst>
    </cfRule>
  </conditionalFormatting>
  <conditionalFormatting sqref="N169:N188 R130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{B6D142BD-D18B-4F08-B145-FE17A210B871}</x14:id>
        </ext>
      </extLst>
    </cfRule>
  </conditionalFormatting>
  <conditionalFormatting sqref="W134">
    <cfRule type="dataBar" priority="2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{C5FAF49E-46C2-479D-9FB2-3211CD2DF74E}</x14:id>
        </ext>
      </extLst>
    </cfRule>
  </conditionalFormatting>
  <conditionalFormatting sqref="R130">
    <cfRule type="dataBar" priority="2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{02E886B1-6AFB-4DA3-9364-233601DF4FB4}</x14:id>
        </ext>
      </extLst>
    </cfRule>
    <cfRule type="dataBar" priority="2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{70A6C077-CBE6-444D-9D55-7F15ACA591F6}</x14:id>
        </ext>
      </extLst>
    </cfRule>
  </conditionalFormatting>
  <conditionalFormatting sqref="N169:N18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{7C74B600-988A-4ED4-A8FA-77CCDDCAF4BE}</x14:id>
        </ext>
      </extLst>
    </cfRule>
  </conditionalFormatting>
  <conditionalFormatting sqref="V1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{18D72C20-06F4-4C15-B8D3-A4B0F54081EC}</x14:id>
        </ext>
      </extLst>
    </cfRule>
  </conditionalFormatting>
  <conditionalFormatting sqref="V130">
    <cfRule type="dataBar" priority="1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{CAB56B01-2B13-4415-8809-95F193D18CBE}</x14:id>
        </ext>
      </extLst>
    </cfRule>
    <cfRule type="dataBar" priority="1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{AF660C65-44FA-4269-9723-982E3DA274DA}</x14:id>
        </ext>
      </extLst>
    </cfRule>
  </conditionalFormatting>
  <conditionalFormatting sqref="O95">
    <cfRule type="dataBar" priority="1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{14A15686-A99E-4E07-9300-EDA0E7FB5CC4}</x14:id>
        </ext>
      </extLst>
    </cfRule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{8520CE37-ED9F-4433-8D8F-752AF474BBF6}</x14:id>
        </ext>
      </extLst>
    </cfRule>
  </conditionalFormatting>
  <conditionalFormatting sqref="O95">
    <cfRule type="dataBar" priority="1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{FFAE1993-4489-4564-9EDA-4E5D5286304C}</x14:id>
        </ext>
      </extLst>
    </cfRule>
    <cfRule type="dataBar" priority="1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{704340D8-F408-4015-A4AB-8E734FC0123B}</x14:id>
        </ext>
      </extLst>
    </cfRule>
    <cfRule type="dataBar" priority="1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{CE40A833-1FB9-49C4-9638-587412F2E12A}</x14:id>
        </ext>
      </extLst>
    </cfRule>
  </conditionalFormatting>
  <conditionalFormatting sqref="O94:O113 AJ1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{39ECAE91-A8BD-4B62-B358-1DAEBAD575A3}</x14:id>
        </ext>
      </extLst>
    </cfRule>
  </conditionalFormatting>
  <conditionalFormatting sqref="O120">
    <cfRule type="dataBar" priority="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{1B6230B6-75EC-49C6-BF00-8CDF0F5B9FCA}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{3FAFA500-EC70-42EA-8BD0-4B8D337BD85E}</x14:id>
        </ext>
      </extLst>
    </cfRule>
  </conditionalFormatting>
  <conditionalFormatting sqref="O120">
    <cfRule type="dataBar" priority="7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{7A56B678-0053-41F6-9509-C90845EE2222}</x14:id>
        </ext>
      </extLst>
    </cfRule>
    <cfRule type="dataBar" priority="8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{8AFB28BE-1F67-4CC4-AF1D-C24C199650A3}</x14:id>
        </ext>
      </extLst>
    </cfRule>
    <cfRule type="dataBar" priority="1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{E3AD8406-F3B7-4E5B-BFEA-A24F5C6615B3}</x14:id>
        </ext>
      </extLst>
    </cfRule>
  </conditionalFormatting>
  <conditionalFormatting sqref="O119:O138 Q308 AG31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{AC297787-9D44-4CEB-B689-90C216E65467}</x14:id>
        </ext>
      </extLst>
    </cfRule>
  </conditionalFormatting>
  <conditionalFormatting sqref="AJ117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{18197788-83B5-4FAD-A74E-EFF84A4913CE}</x14:id>
        </ext>
      </extLst>
    </cfRule>
  </conditionalFormatting>
  <conditionalFormatting sqref="AG313">
    <cfRule type="dataBar" priority="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{72607BB1-CA16-47DD-8CDB-7672E12D1816}</x14:id>
        </ext>
      </extLst>
    </cfRule>
  </conditionalFormatting>
  <conditionalFormatting sqref="O119:O138 Q30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{8DF41C0D-5E94-4425-A2DB-F13E5FDC0B78}</x14:id>
        </ext>
      </extLst>
    </cfRule>
  </conditionalFormatting>
  <conditionalFormatting sqref="Q308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{CCD58B22-3543-44FD-885B-2E10B9608FCB}</x14:id>
        </ext>
      </extLst>
    </cfRule>
  </conditionalFormatting>
  <conditionalFormatting sqref="J39:J42 J44:J189 G192:I192 G3:G97 G99:G191">
    <cfRule type="dataBar" priority="3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{D4FF97C8-FD89-4688-B64B-8A928B3713AD}</x14:id>
        </ext>
      </extLst>
    </cfRule>
    <cfRule type="dataBar" priority="3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{04FE4876-7550-46DB-9E21-A2742F4E874E}</x14:id>
        </ext>
      </extLst>
    </cfRule>
    <cfRule type="dataBar" priority="3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{F1446FAA-524D-4316-98CC-182F9B8FAC6D}</x14:id>
        </ext>
      </extLst>
    </cfRule>
  </conditionalFormatting>
  <conditionalFormatting sqref="F3:F135 F148:F150 F142 F144:F146 F137:F138 F154:F192">
    <cfRule type="dataBar" priority="37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{F802F9C6-DB52-40B7-B5CE-9C0AD1A70BB2}</x14:id>
        </ext>
      </extLst>
    </cfRule>
  </conditionalFormatting>
  <conditionalFormatting sqref="F3:F135 F148:F150 F142 F144:F146 F137:F138 F154:F191">
    <cfRule type="dataBar" priority="38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{3550CEDC-80FE-4CBA-A6ED-BFAD98618D44}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{F8E44C9D-2B4A-4E84-B513-3973ACA68D3F}</x14:id>
        </ext>
      </extLst>
    </cfRule>
  </conditionalFormatting>
  <conditionalFormatting sqref="F3:F135 F148:F150 F142 F144:F146 F137:F138 F154:F191">
    <cfRule type="dataBar" priority="40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{2E1C0903-7BC4-49A4-AB08-A6FED4CC5580}</x14:id>
        </ext>
      </extLst>
    </cfRule>
  </conditionalFormatting>
  <conditionalFormatting sqref="J39:J42 J190 J44:J188 G3:G97 G99:G191">
    <cfRule type="dataBar" priority="4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{57F02440-FD41-49FA-AD9B-7334B171C1FA}</x14:id>
        </ext>
      </extLst>
    </cfRule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{220B214D-0F44-4E6E-B482-73A9DF10A43F}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111836-3241-4468-AD1F-D5C3E3594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F192</xm:sqref>
        </x14:conditionalFormatting>
        <x14:conditionalFormatting xmlns:xm="http://schemas.microsoft.com/office/excel/2006/main">
          <x14:cfRule type="dataBar" id="{0E350D8B-B7AF-4887-8E51-F2E062F814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C7AA2E7-B3AB-4CA4-938F-A8C498BAE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G192:I192 J189</xm:sqref>
        </x14:conditionalFormatting>
        <x14:conditionalFormatting xmlns:xm="http://schemas.microsoft.com/office/excel/2006/main">
          <x14:cfRule type="dataBar" id="{30239A3C-A504-4D92-ADC8-8B569C79448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9BED5E9B-FC1A-4B74-B5BF-24D2DC6716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</xm:sqref>
        </x14:conditionalFormatting>
        <x14:conditionalFormatting xmlns:xm="http://schemas.microsoft.com/office/excel/2006/main">
          <x14:cfRule type="dataBar" id="{D23516F6-E12F-4A5D-90E5-3054926A232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75A996F3-5CAB-40E9-9528-ED0FFC7A183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F566CACC-117E-49E5-98E5-B587EC16256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N145</xm:sqref>
        </x14:conditionalFormatting>
        <x14:conditionalFormatting xmlns:xm="http://schemas.microsoft.com/office/excel/2006/main">
          <x14:cfRule type="dataBar" id="{CBC6691D-4BB6-41A9-A0BC-EFC500504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N144:N163 W134</xm:sqref>
        </x14:conditionalFormatting>
        <x14:conditionalFormatting xmlns:xm="http://schemas.microsoft.com/office/excel/2006/main">
          <x14:cfRule type="dataBar" id="{B6D142BD-D18B-4F08-B145-FE17A210B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N169:N188 R130</xm:sqref>
        </x14:conditionalFormatting>
        <x14:conditionalFormatting xmlns:xm="http://schemas.microsoft.com/office/excel/2006/main">
          <x14:cfRule type="dataBar" id="{C5FAF49E-46C2-479D-9FB2-3211CD2DF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W134</xm:sqref>
        </x14:conditionalFormatting>
        <x14:conditionalFormatting xmlns:xm="http://schemas.microsoft.com/office/excel/2006/main">
          <x14:cfRule type="dataBar" id="{02E886B1-6AFB-4DA3-9364-233601DF4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A6C077-CBE6-444D-9D55-7F15ACA591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R130</xm:sqref>
        </x14:conditionalFormatting>
        <x14:conditionalFormatting xmlns:xm="http://schemas.microsoft.com/office/excel/2006/main">
          <x14:cfRule type="dataBar" id="{7C74B600-988A-4ED4-A8FA-77CCDDCAF4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N169:N188</xm:sqref>
        </x14:conditionalFormatting>
        <x14:conditionalFormatting xmlns:xm="http://schemas.microsoft.com/office/excel/2006/main">
          <x14:cfRule type="dataBar" id="{18D72C20-06F4-4C15-B8D3-A4B0F54081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CAB56B01-2B13-4415-8809-95F193D18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660C65-44FA-4269-9723-982E3DA274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14A15686-A99E-4E07-9300-EDA0E7FB5CC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8520CE37-ED9F-4433-8D8F-752AF474B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O95</xm:sqref>
        </x14:conditionalFormatting>
        <x14:conditionalFormatting xmlns:xm="http://schemas.microsoft.com/office/excel/2006/main">
          <x14:cfRule type="dataBar" id="{FFAE1993-4489-4564-9EDA-4E5D5286304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704340D8-F408-4015-A4AB-8E734FC0123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CE40A833-1FB9-49C4-9638-587412F2E12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O95</xm:sqref>
        </x14:conditionalFormatting>
        <x14:conditionalFormatting xmlns:xm="http://schemas.microsoft.com/office/excel/2006/main">
          <x14:cfRule type="dataBar" id="{39ECAE91-A8BD-4B62-B358-1DAEBAD57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O94:O113 AJ117</xm:sqref>
        </x14:conditionalFormatting>
        <x14:conditionalFormatting xmlns:xm="http://schemas.microsoft.com/office/excel/2006/main">
          <x14:cfRule type="dataBar" id="{1B6230B6-75EC-49C6-BF00-8CDF0F5B9FC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3FAFA500-EC70-42EA-8BD0-4B8D337BD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O120</xm:sqref>
        </x14:conditionalFormatting>
        <x14:conditionalFormatting xmlns:xm="http://schemas.microsoft.com/office/excel/2006/main">
          <x14:cfRule type="dataBar" id="{7A56B678-0053-41F6-9509-C90845EE222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8AFB28BE-1F67-4CC4-AF1D-C24C199650A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E3AD8406-F3B7-4E5B-BFEA-A24F5C6615B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O120</xm:sqref>
        </x14:conditionalFormatting>
        <x14:conditionalFormatting xmlns:xm="http://schemas.microsoft.com/office/excel/2006/main">
          <x14:cfRule type="dataBar" id="{AC297787-9D44-4CEB-B689-90C216E654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O119:O138 Q308 AG313</xm:sqref>
        </x14:conditionalFormatting>
        <x14:conditionalFormatting xmlns:xm="http://schemas.microsoft.com/office/excel/2006/main">
          <x14:cfRule type="dataBar" id="{18197788-83B5-4FAD-A74E-EFF84A4913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AJ117</xm:sqref>
        </x14:conditionalFormatting>
        <x14:conditionalFormatting xmlns:xm="http://schemas.microsoft.com/office/excel/2006/main">
          <x14:cfRule type="dataBar" id="{72607BB1-CA16-47DD-8CDB-7672E12D18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AG313</xm:sqref>
        </x14:conditionalFormatting>
        <x14:conditionalFormatting xmlns:xm="http://schemas.microsoft.com/office/excel/2006/main">
          <x14:cfRule type="dataBar" id="{8DF41C0D-5E94-4425-A2DB-F13E5FDC0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O119:O138 Q308</xm:sqref>
        </x14:conditionalFormatting>
        <x14:conditionalFormatting xmlns:xm="http://schemas.microsoft.com/office/excel/2006/main">
          <x14:cfRule type="dataBar" id="{CCD58B22-3543-44FD-885B-2E10B9608F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Q308</xm:sqref>
        </x14:conditionalFormatting>
        <x14:conditionalFormatting xmlns:xm="http://schemas.microsoft.com/office/excel/2006/main">
          <x14:cfRule type="dataBar" id="{D4FF97C8-FD89-4688-B64B-8A928B3713A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04FE4876-7550-46DB-9E21-A2742F4E874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F1446FAA-524D-4316-98CC-182F9B8FAC6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J39:J42 J44:J189 G192:I192 G3:G97 G99:G191</xm:sqref>
        </x14:conditionalFormatting>
        <x14:conditionalFormatting xmlns:xm="http://schemas.microsoft.com/office/excel/2006/main">
          <x14:cfRule type="dataBar" id="{F802F9C6-DB52-40B7-B5CE-9C0AD1A70BB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F3:F135 F148:F150 F142 F144:F146 F137:F138 F154:F192</xm:sqref>
        </x14:conditionalFormatting>
        <x14:conditionalFormatting xmlns:xm="http://schemas.microsoft.com/office/excel/2006/main">
          <x14:cfRule type="dataBar" id="{3550CEDC-80FE-4CBA-A6ED-BFAD98618D4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F8E44C9D-2B4A-4E84-B513-3973ACA68D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F3:F135 F148:F150 F142 F144:F146 F137:F138 F154:F191</xm:sqref>
        </x14:conditionalFormatting>
        <x14:conditionalFormatting xmlns:xm="http://schemas.microsoft.com/office/excel/2006/main">
          <x14:cfRule type="dataBar" id="{2E1C0903-7BC4-49A4-AB08-A6FED4CC558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F3:F135 F148:F150 F142 F144:F146 F137:F138 F154:F191</xm:sqref>
        </x14:conditionalFormatting>
        <x14:conditionalFormatting xmlns:xm="http://schemas.microsoft.com/office/excel/2006/main">
          <x14:cfRule type="dataBar" id="{57F02440-FD41-49FA-AD9B-7334B171C1F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220B214D-0F44-4E6E-B482-73A9DF10A4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J39:J42 J190 J44:J188 G3:G97 G99:G191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E3B6-20CA-46F6-BAEC-265774E80B84}">
  <dimension ref="A1:AJ313"/>
  <sheetViews>
    <sheetView workbookViewId="0">
      <selection sqref="A1:XFD1048576"/>
    </sheetView>
  </sheetViews>
  <sheetFormatPr defaultColWidth="8.58203125" defaultRowHeight="14" x14ac:dyDescent="0.3"/>
  <cols>
    <col min="1" max="1" width="5.58203125" customWidth="1"/>
    <col min="2" max="2" width="19.33203125" customWidth="1"/>
    <col min="3" max="3" width="11.58203125" customWidth="1"/>
    <col min="4" max="4" width="10.58203125" customWidth="1"/>
    <col min="5" max="5" width="11.5" customWidth="1"/>
    <col min="8" max="8" width="11.1640625" customWidth="1"/>
    <col min="9" max="9" width="7.33203125" customWidth="1"/>
    <col min="10" max="10" width="9" bestFit="1" customWidth="1"/>
    <col min="11" max="11" width="3.58203125" customWidth="1"/>
    <col min="12" max="12" width="6.25" customWidth="1"/>
    <col min="13" max="13" width="10.08203125" customWidth="1"/>
    <col min="14" max="14" width="11.08203125" customWidth="1"/>
    <col min="15" max="15" width="12" customWidth="1"/>
    <col min="16" max="16" width="15.58203125" customWidth="1"/>
    <col min="17" max="17" width="15.75" customWidth="1"/>
    <col min="18" max="18" width="15.33203125" customWidth="1"/>
    <col min="20" max="20" width="17.5" customWidth="1"/>
    <col min="21" max="21" width="15.75" customWidth="1"/>
    <col min="22" max="22" width="15.33203125" customWidth="1"/>
  </cols>
  <sheetData>
    <row r="1" spans="1:22" ht="38.5" customHeight="1" thickBot="1" x14ac:dyDescent="0.35">
      <c r="A1" s="195" t="s">
        <v>348</v>
      </c>
      <c r="B1" s="196"/>
      <c r="C1" s="196"/>
      <c r="D1" s="196"/>
      <c r="E1" s="196"/>
      <c r="F1" s="196"/>
      <c r="G1" s="196"/>
      <c r="H1" s="196"/>
      <c r="I1" s="127"/>
      <c r="J1" s="2"/>
      <c r="K1" s="197" t="s">
        <v>1</v>
      </c>
      <c r="L1" s="198"/>
      <c r="M1" s="198"/>
      <c r="N1" s="199"/>
      <c r="P1" s="197" t="s">
        <v>2</v>
      </c>
      <c r="Q1" s="198" t="s">
        <v>3</v>
      </c>
      <c r="R1" s="199"/>
      <c r="T1" s="197" t="s">
        <v>2</v>
      </c>
      <c r="U1" s="198" t="s">
        <v>3</v>
      </c>
      <c r="V1" s="199"/>
    </row>
    <row r="2" spans="1:22" ht="28.5" customHeight="1" thickBot="1" x14ac:dyDescent="0.35">
      <c r="A2" s="200" t="s">
        <v>4</v>
      </c>
      <c r="B2" s="3" t="s">
        <v>5</v>
      </c>
      <c r="C2" s="4" t="s">
        <v>6</v>
      </c>
      <c r="D2" s="5" t="s">
        <v>7</v>
      </c>
      <c r="E2" s="6" t="s">
        <v>8</v>
      </c>
      <c r="F2" s="7" t="s">
        <v>9</v>
      </c>
      <c r="G2" s="8" t="s">
        <v>10</v>
      </c>
      <c r="H2" s="202" t="s">
        <v>11</v>
      </c>
      <c r="I2" s="202"/>
      <c r="J2" s="2"/>
      <c r="K2" s="200" t="s">
        <v>4</v>
      </c>
      <c r="L2" s="9" t="s">
        <v>12</v>
      </c>
      <c r="M2" s="10" t="s">
        <v>6</v>
      </c>
      <c r="N2" s="11" t="s">
        <v>13</v>
      </c>
      <c r="P2" s="13" t="s">
        <v>12</v>
      </c>
      <c r="Q2" s="14" t="s">
        <v>15</v>
      </c>
      <c r="R2" s="15" t="s">
        <v>7</v>
      </c>
      <c r="T2" s="13" t="s">
        <v>12</v>
      </c>
      <c r="U2" s="14" t="s">
        <v>325</v>
      </c>
      <c r="V2" s="15" t="s">
        <v>326</v>
      </c>
    </row>
    <row r="3" spans="1:22" ht="24" thickBot="1" x14ac:dyDescent="0.35">
      <c r="A3" s="201"/>
      <c r="B3" s="16" t="s">
        <v>18</v>
      </c>
      <c r="C3" s="17">
        <f>SUM(C4:C191)</f>
        <v>4656639</v>
      </c>
      <c r="D3" s="17">
        <f>SUM(D4:D191)</f>
        <v>312188</v>
      </c>
      <c r="E3" s="17">
        <f>SUM(E4:E191)</f>
        <v>1703322</v>
      </c>
      <c r="F3" s="18">
        <f t="shared" ref="F3" si="0">D3/C3</f>
        <v>6.7041486359582528E-2</v>
      </c>
      <c r="G3" s="18">
        <f t="shared" ref="G3" si="1">E3/C3</f>
        <v>0.36578356192094769</v>
      </c>
      <c r="H3" s="19" t="s">
        <v>19</v>
      </c>
      <c r="I3" s="20" t="s">
        <v>20</v>
      </c>
      <c r="J3" s="2"/>
      <c r="K3" s="201"/>
      <c r="L3" s="21" t="s">
        <v>18</v>
      </c>
      <c r="M3" s="22">
        <f>SUM(M4:M37)</f>
        <v>84487</v>
      </c>
      <c r="N3" s="22">
        <f>SUM(N4:N37)</f>
        <v>4645</v>
      </c>
      <c r="P3" s="23" t="s">
        <v>18</v>
      </c>
      <c r="Q3" s="24">
        <f>SUM(Q4:Q60)</f>
        <v>1467884</v>
      </c>
      <c r="R3" s="24">
        <f>SUM(R4:R60)</f>
        <v>88754</v>
      </c>
      <c r="T3" s="23" t="s">
        <v>18</v>
      </c>
      <c r="U3" s="24">
        <f>SUM(U4:U60)</f>
        <v>11048970</v>
      </c>
      <c r="V3" s="24">
        <f>SUM(V4:V60)</f>
        <v>155726</v>
      </c>
    </row>
    <row r="4" spans="1:22" ht="20" x14ac:dyDescent="0.3">
      <c r="A4" s="25">
        <v>1</v>
      </c>
      <c r="B4" s="26" t="s">
        <v>21</v>
      </c>
      <c r="C4" s="27">
        <v>1467884</v>
      </c>
      <c r="D4" s="27">
        <v>88754</v>
      </c>
      <c r="E4" s="28">
        <v>268376</v>
      </c>
      <c r="F4" s="29">
        <f>D4/C4</f>
        <v>6.0463905867221113E-2</v>
      </c>
      <c r="G4" s="30">
        <f>E4/C4</f>
        <v>0.18283188589834073</v>
      </c>
      <c r="H4" s="31">
        <v>4460.7733130055922</v>
      </c>
      <c r="I4" s="32">
        <v>6</v>
      </c>
      <c r="J4" s="2"/>
      <c r="K4" s="25">
        <v>1</v>
      </c>
      <c r="L4" s="33" t="s">
        <v>22</v>
      </c>
      <c r="M4" s="34">
        <v>68134</v>
      </c>
      <c r="N4" s="35">
        <v>4512</v>
      </c>
      <c r="O4" s="2"/>
      <c r="P4" s="36" t="s">
        <v>23</v>
      </c>
      <c r="Q4" s="37">
        <v>348232</v>
      </c>
      <c r="R4" s="38">
        <v>28049</v>
      </c>
      <c r="T4" s="36" t="s">
        <v>23</v>
      </c>
      <c r="U4" s="39">
        <v>1378717</v>
      </c>
      <c r="V4" s="38">
        <v>75163</v>
      </c>
    </row>
    <row r="5" spans="1:22" ht="20" x14ac:dyDescent="0.3">
      <c r="A5" s="25">
        <v>2</v>
      </c>
      <c r="B5" s="40" t="s">
        <v>24</v>
      </c>
      <c r="C5" s="27">
        <v>281752</v>
      </c>
      <c r="D5" s="41">
        <v>2631</v>
      </c>
      <c r="E5" s="42">
        <v>67373</v>
      </c>
      <c r="F5" s="43">
        <f t="shared" ref="F5:F68" si="2">D5/C5</f>
        <v>9.3379993753371759E-3</v>
      </c>
      <c r="G5" s="44">
        <f>E5/C5</f>
        <v>0.23912163888810017</v>
      </c>
      <c r="H5" s="31">
        <v>1931.4982007270801</v>
      </c>
      <c r="I5" s="32">
        <v>24</v>
      </c>
      <c r="J5" s="2"/>
      <c r="K5" s="45">
        <v>2</v>
      </c>
      <c r="L5" s="33" t="s">
        <v>25</v>
      </c>
      <c r="M5" s="34">
        <v>1590</v>
      </c>
      <c r="N5" s="35">
        <v>8</v>
      </c>
      <c r="O5" s="2"/>
      <c r="P5" s="36" t="s">
        <v>26</v>
      </c>
      <c r="Q5" s="46">
        <v>145089</v>
      </c>
      <c r="R5" s="47">
        <v>10261</v>
      </c>
      <c r="T5" s="36" t="s">
        <v>26</v>
      </c>
      <c r="U5" s="48">
        <v>475224</v>
      </c>
      <c r="V5" s="47" t="s">
        <v>27</v>
      </c>
    </row>
    <row r="6" spans="1:22" ht="20" x14ac:dyDescent="0.3">
      <c r="A6" s="25">
        <v>3</v>
      </c>
      <c r="B6" s="40" t="s">
        <v>31</v>
      </c>
      <c r="C6" s="27">
        <v>241461</v>
      </c>
      <c r="D6" s="41">
        <v>34546</v>
      </c>
      <c r="E6" s="42">
        <v>1058</v>
      </c>
      <c r="F6" s="43">
        <f t="shared" si="2"/>
        <v>0.14307072363652928</v>
      </c>
      <c r="G6" s="44">
        <f t="shared" ref="G6:G69" si="3">E6/C6</f>
        <v>4.3816599782159436E-3</v>
      </c>
      <c r="H6" s="31">
        <v>3575.6017325115058</v>
      </c>
      <c r="I6" s="32">
        <v>9</v>
      </c>
      <c r="J6" s="49"/>
      <c r="K6" s="45">
        <v>3</v>
      </c>
      <c r="L6" s="33" t="s">
        <v>29</v>
      </c>
      <c r="M6" s="34">
        <v>1276</v>
      </c>
      <c r="N6" s="35">
        <v>22</v>
      </c>
      <c r="O6" s="2"/>
      <c r="P6" s="36" t="s">
        <v>30</v>
      </c>
      <c r="Q6" s="46">
        <v>92457</v>
      </c>
      <c r="R6" s="47">
        <v>4129</v>
      </c>
      <c r="T6" s="36" t="s">
        <v>30</v>
      </c>
      <c r="U6" s="48">
        <v>561649</v>
      </c>
      <c r="V6" s="47" t="s">
        <v>27</v>
      </c>
    </row>
    <row r="7" spans="1:22" ht="20" x14ac:dyDescent="0.3">
      <c r="A7" s="25">
        <v>4</v>
      </c>
      <c r="B7" s="40" t="s">
        <v>28</v>
      </c>
      <c r="C7" s="27">
        <v>233511</v>
      </c>
      <c r="D7" s="41">
        <v>15662</v>
      </c>
      <c r="E7" s="42">
        <v>89672</v>
      </c>
      <c r="F7" s="43">
        <f t="shared" si="2"/>
        <v>6.7071786768075167E-2</v>
      </c>
      <c r="G7" s="44">
        <f t="shared" si="3"/>
        <v>0.38401617054442833</v>
      </c>
      <c r="H7" s="31">
        <v>1106.4274974660332</v>
      </c>
      <c r="I7" s="32">
        <v>38</v>
      </c>
      <c r="J7" s="49"/>
      <c r="K7" s="45">
        <v>4</v>
      </c>
      <c r="L7" s="33" t="s">
        <v>32</v>
      </c>
      <c r="M7" s="34">
        <v>1268</v>
      </c>
      <c r="N7" s="35">
        <v>1</v>
      </c>
      <c r="O7" s="2"/>
      <c r="P7" s="36" t="s">
        <v>33</v>
      </c>
      <c r="Q7" s="46">
        <v>84933</v>
      </c>
      <c r="R7" s="47">
        <v>5705</v>
      </c>
      <c r="T7" s="36" t="s">
        <v>33</v>
      </c>
      <c r="U7" s="48">
        <v>448089</v>
      </c>
      <c r="V7" s="47">
        <v>8456</v>
      </c>
    </row>
    <row r="8" spans="1:22" ht="20" x14ac:dyDescent="0.3">
      <c r="A8" s="25">
        <v>5</v>
      </c>
      <c r="B8" s="40" t="s">
        <v>34</v>
      </c>
      <c r="C8" s="27">
        <v>230698</v>
      </c>
      <c r="D8" s="41">
        <v>27563</v>
      </c>
      <c r="E8" s="42">
        <v>146446</v>
      </c>
      <c r="F8" s="43">
        <f t="shared" si="2"/>
        <v>0.11947654509358556</v>
      </c>
      <c r="G8" s="44">
        <f t="shared" si="3"/>
        <v>0.63479527347441245</v>
      </c>
      <c r="H8" s="31">
        <v>4936.1128375650042</v>
      </c>
      <c r="I8" s="32">
        <v>2</v>
      </c>
      <c r="J8" s="49"/>
      <c r="K8" s="45">
        <v>5</v>
      </c>
      <c r="L8" s="33" t="s">
        <v>35</v>
      </c>
      <c r="M8" s="34">
        <v>1055</v>
      </c>
      <c r="N8" s="35">
        <v>4</v>
      </c>
      <c r="O8" s="2"/>
      <c r="P8" s="36" t="s">
        <v>36</v>
      </c>
      <c r="Q8" s="46">
        <v>78789</v>
      </c>
      <c r="R8" s="47">
        <v>3208</v>
      </c>
      <c r="T8" s="36" t="s">
        <v>36</v>
      </c>
      <c r="U8" s="48">
        <v>1179126</v>
      </c>
      <c r="V8" s="47" t="s">
        <v>27</v>
      </c>
    </row>
    <row r="9" spans="1:22" ht="20" x14ac:dyDescent="0.3">
      <c r="A9" s="25">
        <v>6</v>
      </c>
      <c r="B9" s="40" t="s">
        <v>37</v>
      </c>
      <c r="C9" s="27">
        <v>224760</v>
      </c>
      <c r="D9" s="41">
        <v>31763</v>
      </c>
      <c r="E9" s="42">
        <v>122810</v>
      </c>
      <c r="F9" s="43">
        <f t="shared" si="2"/>
        <v>0.14131962982737142</v>
      </c>
      <c r="G9" s="44">
        <f t="shared" si="3"/>
        <v>0.54640505428012098</v>
      </c>
      <c r="H9" s="31">
        <v>3711.9689777428025</v>
      </c>
      <c r="I9" s="32">
        <v>8</v>
      </c>
      <c r="J9" s="2"/>
      <c r="K9" s="45">
        <v>6</v>
      </c>
      <c r="L9" s="33" t="s">
        <v>38</v>
      </c>
      <c r="M9" s="34">
        <v>1019</v>
      </c>
      <c r="N9" s="35">
        <v>4</v>
      </c>
      <c r="O9" s="2"/>
      <c r="P9" s="36" t="s">
        <v>39</v>
      </c>
      <c r="Q9" s="46">
        <v>65185</v>
      </c>
      <c r="R9" s="47">
        <v>4480</v>
      </c>
      <c r="T9" s="36" t="s">
        <v>39</v>
      </c>
      <c r="U9" s="48">
        <v>327836</v>
      </c>
      <c r="V9" s="47" t="s">
        <v>27</v>
      </c>
    </row>
    <row r="10" spans="1:22" ht="20" x14ac:dyDescent="0.3">
      <c r="A10" s="25">
        <v>7</v>
      </c>
      <c r="B10" s="40" t="s">
        <v>40</v>
      </c>
      <c r="C10" s="27">
        <v>179630</v>
      </c>
      <c r="D10" s="41">
        <v>27532</v>
      </c>
      <c r="E10" s="42">
        <v>60562</v>
      </c>
      <c r="F10" s="43">
        <f t="shared" si="2"/>
        <v>0.15327061181317153</v>
      </c>
      <c r="G10" s="44">
        <f t="shared" si="3"/>
        <v>0.33714858319879754</v>
      </c>
      <c r="H10" s="31">
        <v>2758.0339349797373</v>
      </c>
      <c r="I10" s="32">
        <v>15</v>
      </c>
      <c r="J10" s="49"/>
      <c r="K10" s="45">
        <v>7</v>
      </c>
      <c r="L10" s="33" t="s">
        <v>42</v>
      </c>
      <c r="M10" s="34">
        <v>991</v>
      </c>
      <c r="N10" s="35">
        <v>6</v>
      </c>
      <c r="O10" s="2"/>
      <c r="P10" s="36" t="s">
        <v>43</v>
      </c>
      <c r="Q10" s="46">
        <v>50538</v>
      </c>
      <c r="R10" s="47">
        <v>4881</v>
      </c>
      <c r="T10" s="36" t="s">
        <v>43</v>
      </c>
      <c r="U10" s="48">
        <v>357921</v>
      </c>
      <c r="V10" s="47" t="s">
        <v>27</v>
      </c>
    </row>
    <row r="11" spans="1:22" ht="20" x14ac:dyDescent="0.3">
      <c r="A11" s="25">
        <v>8</v>
      </c>
      <c r="B11" s="40" t="s">
        <v>44</v>
      </c>
      <c r="C11" s="27">
        <v>176244</v>
      </c>
      <c r="D11" s="41">
        <v>7948</v>
      </c>
      <c r="E11" s="42">
        <v>152600</v>
      </c>
      <c r="F11" s="43">
        <f t="shared" si="2"/>
        <v>4.5096570663398471E-2</v>
      </c>
      <c r="G11" s="44">
        <f t="shared" si="3"/>
        <v>0.86584507841401692</v>
      </c>
      <c r="H11" s="31">
        <v>2110.275812560179</v>
      </c>
      <c r="I11" s="32">
        <v>21</v>
      </c>
      <c r="J11" s="49"/>
      <c r="K11" s="45">
        <v>8</v>
      </c>
      <c r="L11" s="33" t="s">
        <v>45</v>
      </c>
      <c r="M11" s="34">
        <v>945</v>
      </c>
      <c r="N11" s="35">
        <v>13</v>
      </c>
      <c r="O11" s="2"/>
      <c r="P11" s="36" t="s">
        <v>46</v>
      </c>
      <c r="Q11" s="46">
        <v>47452</v>
      </c>
      <c r="R11" s="47">
        <v>1318</v>
      </c>
      <c r="T11" s="36" t="s">
        <v>46</v>
      </c>
      <c r="U11" s="48">
        <v>678471</v>
      </c>
      <c r="V11" s="47" t="s">
        <v>27</v>
      </c>
    </row>
    <row r="12" spans="1:22" ht="20" x14ac:dyDescent="0.3">
      <c r="A12" s="25">
        <v>9</v>
      </c>
      <c r="B12" s="40" t="s">
        <v>47</v>
      </c>
      <c r="C12" s="27">
        <v>148067</v>
      </c>
      <c r="D12" s="41">
        <v>4096</v>
      </c>
      <c r="E12" s="42">
        <v>108137</v>
      </c>
      <c r="F12" s="43">
        <f t="shared" si="2"/>
        <v>2.7663152491777372E-2</v>
      </c>
      <c r="G12" s="44">
        <f t="shared" si="3"/>
        <v>0.73032478540120349</v>
      </c>
      <c r="H12" s="31">
        <v>1774.753485318133</v>
      </c>
      <c r="I12" s="32">
        <v>28</v>
      </c>
      <c r="J12" s="2"/>
      <c r="K12" s="45">
        <v>9</v>
      </c>
      <c r="L12" s="33" t="s">
        <v>48</v>
      </c>
      <c r="M12" s="34">
        <v>937</v>
      </c>
      <c r="N12" s="35">
        <v>1</v>
      </c>
      <c r="O12" s="2"/>
      <c r="P12" s="36" t="s">
        <v>49</v>
      </c>
      <c r="Q12" s="46">
        <v>44811</v>
      </c>
      <c r="R12" s="47">
        <v>1964</v>
      </c>
      <c r="T12" s="36" t="s">
        <v>49</v>
      </c>
      <c r="U12" s="48">
        <v>630047</v>
      </c>
      <c r="V12" s="47">
        <v>8393</v>
      </c>
    </row>
    <row r="13" spans="1:22" ht="20" x14ac:dyDescent="0.3">
      <c r="A13" s="25">
        <v>10</v>
      </c>
      <c r="B13" s="40" t="s">
        <v>50</v>
      </c>
      <c r="C13" s="27">
        <v>120198</v>
      </c>
      <c r="D13" s="41">
        <v>6988</v>
      </c>
      <c r="E13" s="42">
        <v>94464</v>
      </c>
      <c r="F13" s="43">
        <f t="shared" si="2"/>
        <v>5.8137406612422837E-2</v>
      </c>
      <c r="G13" s="44">
        <f t="shared" si="3"/>
        <v>0.78590325962162433</v>
      </c>
      <c r="H13" s="31">
        <v>1449.672386680227</v>
      </c>
      <c r="I13" s="32">
        <v>33</v>
      </c>
      <c r="J13" s="2"/>
      <c r="K13" s="45">
        <v>10</v>
      </c>
      <c r="L13" s="33" t="s">
        <v>51</v>
      </c>
      <c r="M13" s="34">
        <v>788</v>
      </c>
      <c r="N13" s="35">
        <v>7</v>
      </c>
      <c r="O13" s="2"/>
      <c r="P13" s="36" t="s">
        <v>52</v>
      </c>
      <c r="Q13" s="46">
        <v>37968</v>
      </c>
      <c r="R13" s="47">
        <v>1957</v>
      </c>
      <c r="T13" s="36" t="s">
        <v>52</v>
      </c>
      <c r="U13" s="48">
        <v>190175</v>
      </c>
      <c r="V13" s="47">
        <v>6755</v>
      </c>
    </row>
    <row r="14" spans="1:22" ht="20" x14ac:dyDescent="0.3">
      <c r="A14" s="25">
        <v>11</v>
      </c>
      <c r="B14" s="40" t="s">
        <v>53</v>
      </c>
      <c r="C14" s="27">
        <v>91314</v>
      </c>
      <c r="D14" s="41">
        <v>2897</v>
      </c>
      <c r="E14" s="42">
        <v>34581</v>
      </c>
      <c r="F14" s="43">
        <f t="shared" si="2"/>
        <v>3.1725693759992991E-2</v>
      </c>
      <c r="G14" s="44">
        <f t="shared" si="3"/>
        <v>0.37870425126486629</v>
      </c>
      <c r="H14" s="31">
        <v>66.827293287642703</v>
      </c>
      <c r="I14" s="32">
        <v>105</v>
      </c>
      <c r="J14" s="2"/>
      <c r="K14" s="45">
        <v>11</v>
      </c>
      <c r="L14" s="33" t="s">
        <v>54</v>
      </c>
      <c r="M14" s="34">
        <v>665</v>
      </c>
      <c r="N14" s="35">
        <v>7</v>
      </c>
      <c r="O14" s="2"/>
      <c r="P14" s="36" t="s">
        <v>55</v>
      </c>
      <c r="Q14" s="46">
        <v>37212</v>
      </c>
      <c r="R14" s="47">
        <v>1598</v>
      </c>
      <c r="T14" s="36" t="s">
        <v>55</v>
      </c>
      <c r="U14" s="48">
        <v>321069</v>
      </c>
      <c r="V14" s="47">
        <v>6735</v>
      </c>
    </row>
    <row r="15" spans="1:22" ht="20" x14ac:dyDescent="0.3">
      <c r="A15" s="25">
        <v>12</v>
      </c>
      <c r="B15" s="40" t="s">
        <v>56</v>
      </c>
      <c r="C15" s="27">
        <v>88541</v>
      </c>
      <c r="D15" s="41">
        <v>2523</v>
      </c>
      <c r="E15" s="42">
        <v>28272</v>
      </c>
      <c r="F15" s="43">
        <f t="shared" si="2"/>
        <v>2.8495273376176009E-2</v>
      </c>
      <c r="G15" s="44">
        <f t="shared" si="3"/>
        <v>0.31930969833184625</v>
      </c>
      <c r="H15" s="31">
        <v>2723.4625121956924</v>
      </c>
      <c r="I15" s="32">
        <v>16</v>
      </c>
      <c r="J15" s="2"/>
      <c r="K15" s="45">
        <v>12</v>
      </c>
      <c r="L15" s="33" t="s">
        <v>57</v>
      </c>
      <c r="M15" s="34">
        <v>653</v>
      </c>
      <c r="N15" s="35">
        <v>0</v>
      </c>
      <c r="O15" s="2"/>
      <c r="P15" s="36" t="s">
        <v>58</v>
      </c>
      <c r="Q15" s="46">
        <v>36703</v>
      </c>
      <c r="R15" s="47">
        <v>3339</v>
      </c>
      <c r="T15" s="36" t="s">
        <v>58</v>
      </c>
      <c r="U15" s="48">
        <v>164755</v>
      </c>
      <c r="V15" s="47">
        <v>10946</v>
      </c>
    </row>
    <row r="16" spans="1:22" ht="20" x14ac:dyDescent="0.3">
      <c r="A16" s="25">
        <v>13</v>
      </c>
      <c r="B16" s="40" t="s">
        <v>59</v>
      </c>
      <c r="C16" s="27">
        <v>84047</v>
      </c>
      <c r="D16" s="41">
        <v>4638</v>
      </c>
      <c r="E16" s="42">
        <v>79295</v>
      </c>
      <c r="F16" s="43">
        <f t="shared" si="2"/>
        <v>5.5183409282901233E-2</v>
      </c>
      <c r="G16" s="44">
        <f t="shared" si="3"/>
        <v>0.94346020678905851</v>
      </c>
      <c r="H16" s="31">
        <v>58.619023790454818</v>
      </c>
      <c r="I16" s="32">
        <v>109</v>
      </c>
      <c r="J16" s="2"/>
      <c r="K16" s="45">
        <v>13</v>
      </c>
      <c r="L16" s="33" t="s">
        <v>60</v>
      </c>
      <c r="M16" s="34">
        <v>593</v>
      </c>
      <c r="N16" s="35">
        <v>9</v>
      </c>
      <c r="O16" s="2"/>
      <c r="P16" s="36" t="s">
        <v>61</v>
      </c>
      <c r="Q16" s="46">
        <v>34117</v>
      </c>
      <c r="R16" s="47">
        <v>2479</v>
      </c>
      <c r="T16" s="36" t="s">
        <v>61</v>
      </c>
      <c r="U16" s="48">
        <v>259742</v>
      </c>
      <c r="V16" s="47" t="s">
        <v>27</v>
      </c>
    </row>
    <row r="17" spans="1:22" ht="20" x14ac:dyDescent="0.3">
      <c r="A17" s="25">
        <v>14</v>
      </c>
      <c r="B17" s="40" t="s">
        <v>62</v>
      </c>
      <c r="C17" s="27">
        <v>77206</v>
      </c>
      <c r="D17" s="41">
        <v>5800</v>
      </c>
      <c r="E17" s="42">
        <v>37832</v>
      </c>
      <c r="F17" s="43">
        <f t="shared" si="2"/>
        <v>7.5123695049607545E-2</v>
      </c>
      <c r="G17" s="44">
        <f t="shared" si="3"/>
        <v>0.49001372950288835</v>
      </c>
      <c r="H17" s="31">
        <v>2063.721980301701</v>
      </c>
      <c r="I17" s="32">
        <v>22</v>
      </c>
      <c r="J17" s="2"/>
      <c r="K17" s="45">
        <v>14</v>
      </c>
      <c r="L17" s="33" t="s">
        <v>63</v>
      </c>
      <c r="M17" s="34">
        <v>579</v>
      </c>
      <c r="N17" s="35">
        <v>6</v>
      </c>
      <c r="O17" s="2"/>
      <c r="P17" s="36" t="s">
        <v>64</v>
      </c>
      <c r="Q17" s="46">
        <v>29683</v>
      </c>
      <c r="R17" s="47">
        <v>1003</v>
      </c>
      <c r="T17" s="36" t="s">
        <v>64</v>
      </c>
      <c r="U17" s="48">
        <v>185568</v>
      </c>
      <c r="V17" s="47">
        <v>5414</v>
      </c>
    </row>
    <row r="18" spans="1:22" ht="20" x14ac:dyDescent="0.3">
      <c r="A18" s="25">
        <v>15</v>
      </c>
      <c r="B18" s="40" t="s">
        <v>68</v>
      </c>
      <c r="C18" s="27">
        <v>55280</v>
      </c>
      <c r="D18" s="41">
        <v>9052</v>
      </c>
      <c r="E18" s="42">
        <v>14630</v>
      </c>
      <c r="F18" s="43">
        <f t="shared" si="2"/>
        <v>0.16374819102749638</v>
      </c>
      <c r="G18" s="44">
        <f t="shared" si="3"/>
        <v>0.26465267727930536</v>
      </c>
      <c r="H18" s="31">
        <v>4790.5735931936415</v>
      </c>
      <c r="I18" s="32">
        <v>5</v>
      </c>
      <c r="J18" s="2"/>
      <c r="K18" s="45">
        <v>15</v>
      </c>
      <c r="L18" s="33" t="s">
        <v>66</v>
      </c>
      <c r="M18" s="34">
        <v>561</v>
      </c>
      <c r="N18" s="35">
        <v>3</v>
      </c>
      <c r="O18" s="2"/>
      <c r="P18" s="36" t="s">
        <v>67</v>
      </c>
      <c r="Q18" s="46">
        <v>27474</v>
      </c>
      <c r="R18" s="47">
        <v>1610</v>
      </c>
      <c r="T18" s="36" t="s">
        <v>67</v>
      </c>
      <c r="U18" s="48">
        <v>246702</v>
      </c>
      <c r="V18" s="47">
        <v>4870</v>
      </c>
    </row>
    <row r="19" spans="1:22" ht="20" x14ac:dyDescent="0.3">
      <c r="A19" s="25">
        <v>16</v>
      </c>
      <c r="B19" s="40" t="s">
        <v>65</v>
      </c>
      <c r="C19" s="27">
        <v>52016</v>
      </c>
      <c r="D19" s="41">
        <v>302</v>
      </c>
      <c r="E19" s="42">
        <v>23666</v>
      </c>
      <c r="F19" s="43">
        <f t="shared" si="2"/>
        <v>5.8059058751153492E-3</v>
      </c>
      <c r="G19" s="44">
        <f t="shared" si="3"/>
        <v>0.45497539218701938</v>
      </c>
      <c r="H19" s="31">
        <v>1517.8942031008744</v>
      </c>
      <c r="I19" s="32">
        <v>30</v>
      </c>
      <c r="J19" s="2"/>
      <c r="K19" s="45">
        <v>16</v>
      </c>
      <c r="L19" s="33" t="s">
        <v>69</v>
      </c>
      <c r="M19" s="51">
        <v>440</v>
      </c>
      <c r="N19" s="52">
        <v>7</v>
      </c>
      <c r="O19" s="2"/>
      <c r="P19" s="36" t="s">
        <v>70</v>
      </c>
      <c r="Q19" s="46">
        <v>27280</v>
      </c>
      <c r="R19" s="47">
        <v>1741</v>
      </c>
      <c r="T19" s="36" t="s">
        <v>70</v>
      </c>
      <c r="U19" s="48">
        <v>171358</v>
      </c>
      <c r="V19" s="47">
        <v>4389</v>
      </c>
    </row>
    <row r="20" spans="1:22" ht="20" x14ac:dyDescent="0.3">
      <c r="A20" s="25">
        <v>17</v>
      </c>
      <c r="B20" s="40" t="s">
        <v>71</v>
      </c>
      <c r="C20" s="27">
        <v>47144</v>
      </c>
      <c r="D20" s="41">
        <v>5045</v>
      </c>
      <c r="E20" s="42">
        <v>31848</v>
      </c>
      <c r="F20" s="43">
        <f t="shared" si="2"/>
        <v>0.10701255727133888</v>
      </c>
      <c r="G20" s="44">
        <f t="shared" si="3"/>
        <v>0.67554725946037675</v>
      </c>
      <c r="H20" s="31">
        <v>369.53795425766958</v>
      </c>
      <c r="I20" s="32">
        <v>55</v>
      </c>
      <c r="J20" s="2"/>
      <c r="K20" s="45">
        <v>17</v>
      </c>
      <c r="L20" s="33" t="s">
        <v>72</v>
      </c>
      <c r="M20" s="34">
        <v>356</v>
      </c>
      <c r="N20" s="35">
        <v>1</v>
      </c>
      <c r="O20" s="2"/>
      <c r="P20" s="36" t="s">
        <v>73</v>
      </c>
      <c r="Q20" s="46">
        <v>21633</v>
      </c>
      <c r="R20" s="47">
        <v>1192</v>
      </c>
      <c r="T20" s="36" t="s">
        <v>73</v>
      </c>
      <c r="U20" s="48">
        <v>121840</v>
      </c>
      <c r="V20" s="47">
        <v>3842</v>
      </c>
    </row>
    <row r="21" spans="1:22" ht="20" x14ac:dyDescent="0.3">
      <c r="A21" s="25">
        <v>18</v>
      </c>
      <c r="B21" s="40" t="s">
        <v>80</v>
      </c>
      <c r="C21" s="27">
        <v>44070</v>
      </c>
      <c r="D21" s="41">
        <v>5689</v>
      </c>
      <c r="E21" s="42">
        <v>167</v>
      </c>
      <c r="F21" s="43">
        <f t="shared" si="2"/>
        <v>0.12909008395734059</v>
      </c>
      <c r="G21" s="44">
        <f t="shared" si="3"/>
        <v>3.7894259133197188E-3</v>
      </c>
      <c r="H21" s="31">
        <v>2577.6256014898404</v>
      </c>
      <c r="I21" s="32">
        <v>17</v>
      </c>
      <c r="J21" s="2"/>
      <c r="K21" s="45">
        <v>18</v>
      </c>
      <c r="L21" s="33" t="s">
        <v>75</v>
      </c>
      <c r="M21" s="34">
        <v>328</v>
      </c>
      <c r="N21" s="35">
        <v>6</v>
      </c>
      <c r="O21" s="2"/>
      <c r="P21" s="36" t="s">
        <v>79</v>
      </c>
      <c r="Q21" s="46">
        <v>18288</v>
      </c>
      <c r="R21" s="47">
        <v>999</v>
      </c>
      <c r="T21" s="36" t="s">
        <v>79</v>
      </c>
      <c r="U21" s="48">
        <v>273303</v>
      </c>
      <c r="V21" s="47" t="s">
        <v>27</v>
      </c>
    </row>
    <row r="22" spans="1:22" ht="20" x14ac:dyDescent="0.3">
      <c r="A22" s="25">
        <v>19</v>
      </c>
      <c r="B22" s="40" t="s">
        <v>74</v>
      </c>
      <c r="C22" s="27">
        <v>41428</v>
      </c>
      <c r="D22" s="41">
        <v>421</v>
      </c>
      <c r="E22" s="42">
        <v>18014</v>
      </c>
      <c r="F22" s="43">
        <f t="shared" si="2"/>
        <v>1.0162209133919088E-2</v>
      </c>
      <c r="G22" s="44">
        <f t="shared" si="3"/>
        <v>0.4348266872646519</v>
      </c>
      <c r="H22" s="31">
        <v>2185.9390530981418</v>
      </c>
      <c r="I22" s="32">
        <v>20</v>
      </c>
      <c r="J22" s="2"/>
      <c r="K22" s="45">
        <v>19</v>
      </c>
      <c r="L22" s="33" t="s">
        <v>78</v>
      </c>
      <c r="M22" s="34">
        <v>308</v>
      </c>
      <c r="N22" s="35">
        <v>3</v>
      </c>
      <c r="O22" s="2"/>
      <c r="P22" s="36" t="s">
        <v>76</v>
      </c>
      <c r="Q22" s="46">
        <v>18130</v>
      </c>
      <c r="R22" s="47">
        <v>676</v>
      </c>
      <c r="T22" s="36" t="s">
        <v>76</v>
      </c>
      <c r="U22" s="48">
        <v>238586</v>
      </c>
      <c r="V22" s="47" t="s">
        <v>27</v>
      </c>
    </row>
    <row r="23" spans="1:22" ht="20" x14ac:dyDescent="0.3">
      <c r="A23" s="25">
        <v>20</v>
      </c>
      <c r="B23" s="40" t="s">
        <v>77</v>
      </c>
      <c r="C23" s="27">
        <v>40151</v>
      </c>
      <c r="D23" s="41">
        <v>873</v>
      </c>
      <c r="E23" s="42">
        <v>11341</v>
      </c>
      <c r="F23" s="43">
        <f t="shared" si="2"/>
        <v>2.1742920475206096E-2</v>
      </c>
      <c r="G23" s="44">
        <f t="shared" si="3"/>
        <v>0.28245871833827302</v>
      </c>
      <c r="H23" s="31">
        <v>185.39903051327914</v>
      </c>
      <c r="I23" s="32">
        <v>77</v>
      </c>
      <c r="J23" s="2"/>
      <c r="K23" s="45">
        <v>20</v>
      </c>
      <c r="L23" s="33" t="s">
        <v>81</v>
      </c>
      <c r="M23" s="34">
        <v>254</v>
      </c>
      <c r="N23" s="35">
        <v>2</v>
      </c>
      <c r="O23" s="2"/>
      <c r="P23" s="36" t="s">
        <v>82</v>
      </c>
      <c r="Q23" s="46">
        <v>17263</v>
      </c>
      <c r="R23" s="47">
        <v>295</v>
      </c>
      <c r="T23" s="36" t="s">
        <v>82</v>
      </c>
      <c r="U23" s="48">
        <v>320201</v>
      </c>
      <c r="V23" s="47">
        <v>1474</v>
      </c>
    </row>
    <row r="24" spans="1:22" ht="20" x14ac:dyDescent="0.3">
      <c r="A24" s="25">
        <v>21</v>
      </c>
      <c r="B24" s="40" t="s">
        <v>86</v>
      </c>
      <c r="C24" s="27">
        <v>32763</v>
      </c>
      <c r="D24" s="41">
        <v>2688</v>
      </c>
      <c r="E24" s="42">
        <v>3433</v>
      </c>
      <c r="F24" s="43">
        <f t="shared" si="2"/>
        <v>8.2043768885633181E-2</v>
      </c>
      <c r="G24" s="44">
        <f t="shared" si="3"/>
        <v>0.10478283429478374</v>
      </c>
      <c r="H24" s="31">
        <v>1885.7855068206115</v>
      </c>
      <c r="I24" s="32">
        <v>26</v>
      </c>
      <c r="J24" s="2"/>
      <c r="K24" s="45">
        <v>21</v>
      </c>
      <c r="L24" s="33" t="s">
        <v>84</v>
      </c>
      <c r="M24" s="34">
        <v>209</v>
      </c>
      <c r="N24" s="35">
        <v>1</v>
      </c>
      <c r="O24" s="2"/>
      <c r="P24" s="36" t="s">
        <v>85</v>
      </c>
      <c r="Q24" s="46">
        <v>14969</v>
      </c>
      <c r="R24" s="47">
        <v>709</v>
      </c>
      <c r="T24" s="36" t="s">
        <v>85</v>
      </c>
      <c r="U24" s="48">
        <v>143281</v>
      </c>
      <c r="V24" s="47">
        <v>2039</v>
      </c>
    </row>
    <row r="25" spans="1:22" ht="20" x14ac:dyDescent="0.3">
      <c r="A25" s="25">
        <v>22</v>
      </c>
      <c r="B25" s="40" t="s">
        <v>83</v>
      </c>
      <c r="C25" s="27">
        <v>32604</v>
      </c>
      <c r="D25" s="41">
        <v>15</v>
      </c>
      <c r="E25" s="42">
        <v>4370</v>
      </c>
      <c r="F25" s="43">
        <f t="shared" si="2"/>
        <v>4.6006624953993377E-4</v>
      </c>
      <c r="G25" s="44">
        <f t="shared" si="3"/>
        <v>0.13403263403263405</v>
      </c>
      <c r="H25" s="31">
        <v>11512.439500901639</v>
      </c>
      <c r="I25" s="32">
        <v>1</v>
      </c>
      <c r="J25" s="2"/>
      <c r="K25" s="45">
        <v>22</v>
      </c>
      <c r="L25" s="33" t="s">
        <v>87</v>
      </c>
      <c r="M25" s="34">
        <v>198</v>
      </c>
      <c r="N25" s="35">
        <v>0</v>
      </c>
      <c r="O25" s="2"/>
      <c r="P25" s="36" t="s">
        <v>88</v>
      </c>
      <c r="Q25" s="46">
        <v>14328</v>
      </c>
      <c r="R25" s="47">
        <v>346</v>
      </c>
      <c r="T25" s="36" t="s">
        <v>88</v>
      </c>
      <c r="U25" s="48">
        <v>96300</v>
      </c>
      <c r="V25" s="47" t="s">
        <v>27</v>
      </c>
    </row>
    <row r="26" spans="1:22" ht="20" x14ac:dyDescent="0.3">
      <c r="A26" s="25">
        <v>23</v>
      </c>
      <c r="B26" s="40" t="s">
        <v>95</v>
      </c>
      <c r="C26" s="27">
        <v>30587</v>
      </c>
      <c r="D26" s="41">
        <v>1879</v>
      </c>
      <c r="E26" s="42">
        <v>27400</v>
      </c>
      <c r="F26" s="43">
        <f t="shared" si="2"/>
        <v>6.1431327034361001E-2</v>
      </c>
      <c r="G26" s="44">
        <f t="shared" si="3"/>
        <v>0.89580540752607318</v>
      </c>
      <c r="H26" s="31">
        <v>3560.2025987721395</v>
      </c>
      <c r="I26" s="32">
        <v>10</v>
      </c>
      <c r="J26" s="2"/>
      <c r="K26" s="45">
        <v>23</v>
      </c>
      <c r="L26" s="33" t="s">
        <v>90</v>
      </c>
      <c r="M26" s="34">
        <v>192</v>
      </c>
      <c r="N26" s="35">
        <v>3</v>
      </c>
      <c r="O26" s="2"/>
      <c r="P26" s="36" t="s">
        <v>91</v>
      </c>
      <c r="Q26" s="46">
        <v>13666</v>
      </c>
      <c r="R26" s="47">
        <v>679</v>
      </c>
      <c r="T26" s="36" t="s">
        <v>91</v>
      </c>
      <c r="U26" s="48">
        <v>146788</v>
      </c>
      <c r="V26" s="47">
        <v>1683</v>
      </c>
    </row>
    <row r="27" spans="1:22" ht="20" x14ac:dyDescent="0.3">
      <c r="A27" s="25">
        <v>24</v>
      </c>
      <c r="B27" s="40" t="s">
        <v>92</v>
      </c>
      <c r="C27" s="27">
        <v>29677</v>
      </c>
      <c r="D27" s="41">
        <v>3674</v>
      </c>
      <c r="E27" s="42">
        <v>4971</v>
      </c>
      <c r="F27" s="43">
        <f t="shared" si="2"/>
        <v>0.12379957542878323</v>
      </c>
      <c r="G27" s="44">
        <f t="shared" si="3"/>
        <v>0.16750345385315227</v>
      </c>
      <c r="H27" s="31">
        <v>2956.9429372884383</v>
      </c>
      <c r="I27" s="32">
        <v>13</v>
      </c>
      <c r="J27" s="2"/>
      <c r="K27" s="45">
        <v>24</v>
      </c>
      <c r="L27" s="33" t="s">
        <v>93</v>
      </c>
      <c r="M27" s="34">
        <v>185</v>
      </c>
      <c r="N27" s="35">
        <v>2</v>
      </c>
      <c r="O27" s="2"/>
      <c r="P27" s="36" t="s">
        <v>94</v>
      </c>
      <c r="Q27" s="46">
        <v>12434</v>
      </c>
      <c r="R27" s="47">
        <v>489</v>
      </c>
      <c r="T27" s="36" t="s">
        <v>94</v>
      </c>
      <c r="U27" s="48">
        <v>108480</v>
      </c>
      <c r="V27" s="47">
        <v>1403</v>
      </c>
    </row>
    <row r="28" spans="1:22" ht="20" x14ac:dyDescent="0.3">
      <c r="A28" s="25">
        <v>25</v>
      </c>
      <c r="B28" s="40" t="s">
        <v>89</v>
      </c>
      <c r="C28" s="27">
        <v>29650</v>
      </c>
      <c r="D28" s="41">
        <v>165</v>
      </c>
      <c r="E28" s="42">
        <v>9932</v>
      </c>
      <c r="F28" s="43">
        <f t="shared" si="2"/>
        <v>5.5649241146711638E-3</v>
      </c>
      <c r="G28" s="44">
        <f t="shared" si="3"/>
        <v>0.33497470489038783</v>
      </c>
      <c r="H28" s="31">
        <v>3136.7658473589436</v>
      </c>
      <c r="I28" s="32">
        <v>12</v>
      </c>
      <c r="J28" s="2"/>
      <c r="K28" s="45">
        <v>25</v>
      </c>
      <c r="L28" s="33" t="s">
        <v>96</v>
      </c>
      <c r="M28" s="34">
        <v>169</v>
      </c>
      <c r="N28" s="35">
        <v>6</v>
      </c>
      <c r="O28" s="2"/>
      <c r="P28" s="36" t="s">
        <v>97</v>
      </c>
      <c r="Q28" s="46">
        <v>12187</v>
      </c>
      <c r="R28" s="47">
        <v>453</v>
      </c>
      <c r="T28" s="36" t="s">
        <v>97</v>
      </c>
      <c r="U28" s="48">
        <v>146393</v>
      </c>
      <c r="V28" s="47">
        <v>2018</v>
      </c>
    </row>
    <row r="29" spans="1:22" ht="20" x14ac:dyDescent="0.3">
      <c r="A29" s="25">
        <v>26</v>
      </c>
      <c r="B29" s="40" t="s">
        <v>98</v>
      </c>
      <c r="C29" s="27">
        <v>28810</v>
      </c>
      <c r="D29" s="41">
        <v>1203</v>
      </c>
      <c r="E29" s="42">
        <v>3822</v>
      </c>
      <c r="F29" s="43">
        <f t="shared" si="2"/>
        <v>4.1756334606039572E-2</v>
      </c>
      <c r="G29" s="44">
        <f t="shared" si="3"/>
        <v>0.13266227004512321</v>
      </c>
      <c r="H29" s="31">
        <v>2817.2768598892235</v>
      </c>
      <c r="I29" s="32">
        <v>14</v>
      </c>
      <c r="J29" s="2"/>
      <c r="K29" s="45">
        <v>26</v>
      </c>
      <c r="L29" s="33" t="s">
        <v>102</v>
      </c>
      <c r="M29" s="34">
        <v>149</v>
      </c>
      <c r="N29" s="35">
        <v>2</v>
      </c>
      <c r="O29" s="2"/>
      <c r="P29" s="36" t="s">
        <v>100</v>
      </c>
      <c r="Q29" s="46">
        <v>11674</v>
      </c>
      <c r="R29" s="47">
        <v>485</v>
      </c>
      <c r="T29" s="36" t="s">
        <v>100</v>
      </c>
      <c r="U29" s="48">
        <v>153494</v>
      </c>
      <c r="V29" s="47">
        <v>1387</v>
      </c>
    </row>
    <row r="30" spans="1:22" ht="20" x14ac:dyDescent="0.3">
      <c r="A30" s="25">
        <v>27</v>
      </c>
      <c r="B30" s="40" t="s">
        <v>101</v>
      </c>
      <c r="C30" s="27">
        <v>28038</v>
      </c>
      <c r="D30" s="41">
        <v>22</v>
      </c>
      <c r="E30" s="42">
        <v>8342</v>
      </c>
      <c r="F30" s="43">
        <f t="shared" si="2"/>
        <v>7.8464940437977034E-4</v>
      </c>
      <c r="G30" s="44">
        <f t="shared" si="3"/>
        <v>0.29752478778800201</v>
      </c>
      <c r="H30" s="31">
        <v>4830.5258636774524</v>
      </c>
      <c r="I30" s="32">
        <v>4</v>
      </c>
      <c r="J30" s="2"/>
      <c r="K30" s="45">
        <v>27</v>
      </c>
      <c r="L30" s="33" t="s">
        <v>105</v>
      </c>
      <c r="M30" s="34">
        <v>147</v>
      </c>
      <c r="N30" s="35">
        <v>2</v>
      </c>
      <c r="O30" s="2"/>
      <c r="P30" s="36" t="s">
        <v>103</v>
      </c>
      <c r="Q30" s="46">
        <v>11123</v>
      </c>
      <c r="R30" s="47">
        <v>510</v>
      </c>
      <c r="T30" s="36" t="s">
        <v>103</v>
      </c>
      <c r="U30" s="48">
        <v>108476</v>
      </c>
      <c r="V30" s="47">
        <v>1748</v>
      </c>
    </row>
    <row r="31" spans="1:22" ht="20" x14ac:dyDescent="0.3">
      <c r="A31" s="25">
        <v>28</v>
      </c>
      <c r="B31" s="40" t="s">
        <v>110</v>
      </c>
      <c r="C31" s="27">
        <v>24048</v>
      </c>
      <c r="D31" s="41">
        <v>1533</v>
      </c>
      <c r="E31" s="42">
        <v>19470</v>
      </c>
      <c r="F31" s="43">
        <f t="shared" si="2"/>
        <v>6.3747504990019965E-2</v>
      </c>
      <c r="G31" s="44">
        <f t="shared" si="3"/>
        <v>0.80963073852295409</v>
      </c>
      <c r="H31" s="31">
        <v>4925.3506660017065</v>
      </c>
      <c r="I31" s="32">
        <v>3</v>
      </c>
      <c r="J31" s="2"/>
      <c r="K31" s="45">
        <v>28</v>
      </c>
      <c r="L31" s="33" t="s">
        <v>99</v>
      </c>
      <c r="M31" s="34">
        <v>144</v>
      </c>
      <c r="N31" s="35">
        <v>2</v>
      </c>
      <c r="O31" s="2"/>
      <c r="P31" s="36" t="s">
        <v>106</v>
      </c>
      <c r="Q31" s="46">
        <v>10959</v>
      </c>
      <c r="R31" s="47">
        <v>594</v>
      </c>
      <c r="T31" s="36" t="s">
        <v>106</v>
      </c>
      <c r="U31" s="48">
        <v>139340</v>
      </c>
      <c r="V31" s="47" t="s">
        <v>27</v>
      </c>
    </row>
    <row r="32" spans="1:22" ht="20" x14ac:dyDescent="0.3">
      <c r="A32" s="25">
        <v>29</v>
      </c>
      <c r="B32" s="40" t="s">
        <v>107</v>
      </c>
      <c r="C32" s="27">
        <v>23358</v>
      </c>
      <c r="D32" s="41">
        <v>220</v>
      </c>
      <c r="E32" s="42">
        <v>8512</v>
      </c>
      <c r="F32" s="43">
        <f t="shared" si="2"/>
        <v>9.4186146074150181E-3</v>
      </c>
      <c r="G32" s="44">
        <f t="shared" si="3"/>
        <v>0.36441476153780289</v>
      </c>
      <c r="H32" s="31">
        <v>2390.6586838849767</v>
      </c>
      <c r="I32" s="32">
        <v>18</v>
      </c>
      <c r="J32" s="2"/>
      <c r="K32" s="45">
        <v>29</v>
      </c>
      <c r="L32" s="33" t="s">
        <v>108</v>
      </c>
      <c r="M32" s="34">
        <v>139</v>
      </c>
      <c r="N32" s="35">
        <v>2</v>
      </c>
      <c r="O32" s="2"/>
      <c r="P32" s="36" t="s">
        <v>109</v>
      </c>
      <c r="Q32" s="46">
        <v>10220</v>
      </c>
      <c r="R32" s="47">
        <v>123</v>
      </c>
      <c r="T32" s="36" t="s">
        <v>109</v>
      </c>
      <c r="U32" s="48">
        <v>59978</v>
      </c>
      <c r="V32" s="47" t="s">
        <v>27</v>
      </c>
    </row>
    <row r="33" spans="1:22" ht="20" x14ac:dyDescent="0.3">
      <c r="A33" s="25">
        <v>30</v>
      </c>
      <c r="B33" s="40" t="s">
        <v>104</v>
      </c>
      <c r="C33" s="27">
        <v>22268</v>
      </c>
      <c r="D33" s="41">
        <v>328</v>
      </c>
      <c r="E33" s="42">
        <v>4373</v>
      </c>
      <c r="F33" s="43">
        <f t="shared" si="2"/>
        <v>1.4729656906772049E-2</v>
      </c>
      <c r="G33" s="44">
        <f t="shared" si="3"/>
        <v>0.1963804562601042</v>
      </c>
      <c r="H33" s="31">
        <v>136.57481944637755</v>
      </c>
      <c r="I33" s="32">
        <v>89</v>
      </c>
      <c r="J33" s="2"/>
      <c r="K33" s="45">
        <v>30</v>
      </c>
      <c r="L33" s="33" t="s">
        <v>111</v>
      </c>
      <c r="M33" s="34">
        <v>76</v>
      </c>
      <c r="N33" s="35">
        <v>3</v>
      </c>
      <c r="O33" s="2"/>
      <c r="P33" s="36" t="s">
        <v>112</v>
      </c>
      <c r="Q33" s="46">
        <v>8661</v>
      </c>
      <c r="R33" s="47">
        <v>380</v>
      </c>
      <c r="T33" s="36" t="s">
        <v>112</v>
      </c>
      <c r="U33" s="48">
        <v>109616</v>
      </c>
      <c r="V33" s="47">
        <v>1421</v>
      </c>
    </row>
    <row r="34" spans="1:22" ht="20" x14ac:dyDescent="0.3">
      <c r="A34" s="25">
        <v>31</v>
      </c>
      <c r="B34" s="40" t="s">
        <v>113</v>
      </c>
      <c r="C34" s="27">
        <v>18394</v>
      </c>
      <c r="D34" s="41">
        <v>919</v>
      </c>
      <c r="E34" s="42">
        <v>7451</v>
      </c>
      <c r="F34" s="43">
        <f t="shared" si="2"/>
        <v>4.9961944112210506E-2</v>
      </c>
      <c r="G34" s="44">
        <f t="shared" si="3"/>
        <v>0.40507774274219854</v>
      </c>
      <c r="H34" s="31">
        <v>485.48650319015894</v>
      </c>
      <c r="I34" s="32">
        <v>50</v>
      </c>
      <c r="J34" s="2"/>
      <c r="K34" s="45">
        <v>31</v>
      </c>
      <c r="L34" s="33" t="s">
        <v>114</v>
      </c>
      <c r="M34" s="34">
        <v>75</v>
      </c>
      <c r="N34" s="35">
        <v>0</v>
      </c>
      <c r="O34" s="2"/>
      <c r="P34" s="36" t="s">
        <v>115</v>
      </c>
      <c r="Q34" s="46">
        <v>7939</v>
      </c>
      <c r="R34" s="47">
        <v>195</v>
      </c>
      <c r="T34" s="36" t="s">
        <v>115</v>
      </c>
      <c r="U34" s="48">
        <v>61592</v>
      </c>
      <c r="V34" s="47">
        <v>724</v>
      </c>
    </row>
    <row r="35" spans="1:22" ht="20" x14ac:dyDescent="0.3">
      <c r="A35" s="25">
        <v>32</v>
      </c>
      <c r="B35" s="40" t="s">
        <v>116</v>
      </c>
      <c r="C35" s="27">
        <v>18291</v>
      </c>
      <c r="D35" s="41">
        <v>514</v>
      </c>
      <c r="E35" s="42">
        <v>5116</v>
      </c>
      <c r="F35" s="43">
        <f t="shared" si="2"/>
        <v>2.8101251981848995E-2</v>
      </c>
      <c r="G35" s="44">
        <f t="shared" si="3"/>
        <v>0.27970039910338418</v>
      </c>
      <c r="H35" s="31">
        <v>415.76466124488275</v>
      </c>
      <c r="I35" s="32">
        <v>53</v>
      </c>
      <c r="J35" s="2"/>
      <c r="K35" s="45">
        <v>32</v>
      </c>
      <c r="L35" s="33" t="s">
        <v>117</v>
      </c>
      <c r="M35" s="34">
        <v>45</v>
      </c>
      <c r="N35" s="35">
        <v>0</v>
      </c>
      <c r="O35" s="2"/>
      <c r="P35" s="36" t="s">
        <v>118</v>
      </c>
      <c r="Q35" s="46">
        <v>7688</v>
      </c>
      <c r="R35" s="47">
        <v>334</v>
      </c>
      <c r="T35" s="36" t="s">
        <v>118</v>
      </c>
      <c r="U35" s="48">
        <v>127734</v>
      </c>
      <c r="V35" s="47">
        <v>1896</v>
      </c>
    </row>
    <row r="36" spans="1:22" ht="20" x14ac:dyDescent="0.3">
      <c r="A36" s="25">
        <v>33</v>
      </c>
      <c r="B36" s="40" t="s">
        <v>119</v>
      </c>
      <c r="C36" s="27">
        <v>17514</v>
      </c>
      <c r="D36" s="41">
        <v>1148</v>
      </c>
      <c r="E36" s="42">
        <v>4129</v>
      </c>
      <c r="F36" s="43">
        <f t="shared" si="2"/>
        <v>6.5547561950439648E-2</v>
      </c>
      <c r="G36" s="44">
        <f t="shared" si="3"/>
        <v>0.23575425373986525</v>
      </c>
      <c r="H36" s="31">
        <v>64.716723292013555</v>
      </c>
      <c r="I36" s="32">
        <v>106</v>
      </c>
      <c r="J36" s="2"/>
      <c r="K36" s="45">
        <v>33</v>
      </c>
      <c r="L36" s="33" t="s">
        <v>120</v>
      </c>
      <c r="M36" s="34">
        <v>18</v>
      </c>
      <c r="N36" s="35">
        <v>0</v>
      </c>
      <c r="O36" s="2"/>
      <c r="P36" s="36" t="s">
        <v>121</v>
      </c>
      <c r="Q36" s="46">
        <v>7547</v>
      </c>
      <c r="R36" s="47">
        <v>286</v>
      </c>
      <c r="T36" s="36" t="s">
        <v>121</v>
      </c>
      <c r="U36" s="48">
        <v>39758</v>
      </c>
      <c r="V36" s="47" t="s">
        <v>27</v>
      </c>
    </row>
    <row r="37" spans="1:22" ht="20.5" thickBot="1" x14ac:dyDescent="0.35">
      <c r="A37" s="25">
        <v>34</v>
      </c>
      <c r="B37" s="40" t="s">
        <v>122</v>
      </c>
      <c r="C37" s="27">
        <v>16871</v>
      </c>
      <c r="D37" s="41">
        <v>1097</v>
      </c>
      <c r="E37" s="42">
        <v>9890</v>
      </c>
      <c r="F37" s="43">
        <f t="shared" si="2"/>
        <v>6.5022820224053104E-2</v>
      </c>
      <c r="G37" s="44">
        <f t="shared" si="3"/>
        <v>0.58621302827336852</v>
      </c>
      <c r="H37" s="31">
        <v>871.23087814505641</v>
      </c>
      <c r="I37" s="32">
        <v>40</v>
      </c>
      <c r="J37" s="2"/>
      <c r="K37" s="53">
        <v>34</v>
      </c>
      <c r="L37" s="54" t="s">
        <v>123</v>
      </c>
      <c r="M37" s="55">
        <v>1</v>
      </c>
      <c r="N37" s="56">
        <v>0</v>
      </c>
      <c r="O37" s="2"/>
      <c r="P37" s="36" t="s">
        <v>124</v>
      </c>
      <c r="Q37" s="46">
        <v>7068</v>
      </c>
      <c r="R37" s="47">
        <v>78</v>
      </c>
      <c r="T37" s="36" t="s">
        <v>124</v>
      </c>
      <c r="U37" s="48">
        <v>166774</v>
      </c>
      <c r="V37" s="47">
        <v>578</v>
      </c>
    </row>
    <row r="38" spans="1:22" ht="15.5" x14ac:dyDescent="0.3">
      <c r="A38" s="25">
        <v>35</v>
      </c>
      <c r="B38" s="40" t="s">
        <v>132</v>
      </c>
      <c r="C38" s="27">
        <v>16607</v>
      </c>
      <c r="D38" s="41">
        <v>271</v>
      </c>
      <c r="E38" s="42">
        <v>12884</v>
      </c>
      <c r="F38" s="43">
        <f t="shared" si="2"/>
        <v>1.6318419943397361E-2</v>
      </c>
      <c r="G38" s="44">
        <f t="shared" si="3"/>
        <v>0.77581742638646356</v>
      </c>
      <c r="H38" s="31">
        <v>1949.3209421299234</v>
      </c>
      <c r="I38" s="32">
        <v>23</v>
      </c>
      <c r="J38" s="2"/>
      <c r="O38" s="2"/>
      <c r="P38" s="36" t="s">
        <v>126</v>
      </c>
      <c r="Q38" s="46">
        <v>7042</v>
      </c>
      <c r="R38" s="47">
        <v>375</v>
      </c>
      <c r="T38" s="36" t="s">
        <v>126</v>
      </c>
      <c r="U38" s="48">
        <v>35532</v>
      </c>
      <c r="V38" s="47" t="s">
        <v>27</v>
      </c>
    </row>
    <row r="39" spans="1:22" ht="21" customHeight="1" x14ac:dyDescent="0.3">
      <c r="A39" s="25">
        <v>36</v>
      </c>
      <c r="B39" s="40" t="s">
        <v>137</v>
      </c>
      <c r="C39" s="27">
        <v>16242</v>
      </c>
      <c r="D39" s="41">
        <v>629</v>
      </c>
      <c r="E39" s="42">
        <v>14563</v>
      </c>
      <c r="F39" s="43">
        <f t="shared" si="2"/>
        <v>3.8726757788449695E-2</v>
      </c>
      <c r="G39" s="44">
        <f t="shared" si="3"/>
        <v>0.8966260312769363</v>
      </c>
      <c r="H39" s="31">
        <v>1813.714684656858</v>
      </c>
      <c r="I39" s="32">
        <v>27</v>
      </c>
      <c r="J39" s="57"/>
      <c r="K39" s="185" t="s">
        <v>349</v>
      </c>
      <c r="L39" s="185"/>
      <c r="M39" s="185"/>
      <c r="N39" s="185"/>
      <c r="O39" s="2"/>
      <c r="P39" s="36" t="s">
        <v>129</v>
      </c>
      <c r="Q39" s="46">
        <v>6813</v>
      </c>
      <c r="R39" s="47">
        <v>347</v>
      </c>
      <c r="T39" s="36" t="s">
        <v>129</v>
      </c>
      <c r="U39" s="48">
        <v>73664</v>
      </c>
      <c r="V39" s="47" t="s">
        <v>27</v>
      </c>
    </row>
    <row r="40" spans="1:22" ht="21" customHeight="1" x14ac:dyDescent="0.3">
      <c r="A40" s="25">
        <v>37</v>
      </c>
      <c r="B40" s="40" t="s">
        <v>134</v>
      </c>
      <c r="C40" s="27">
        <v>16237</v>
      </c>
      <c r="D40" s="41">
        <v>725</v>
      </c>
      <c r="E40" s="42">
        <v>10338</v>
      </c>
      <c r="F40" s="43">
        <f t="shared" si="2"/>
        <v>4.4651105499784439E-2</v>
      </c>
      <c r="G40" s="44">
        <f t="shared" si="3"/>
        <v>0.63669397056106425</v>
      </c>
      <c r="H40" s="31">
        <v>127.9911829942765</v>
      </c>
      <c r="I40" s="32">
        <v>91</v>
      </c>
      <c r="J40" s="57"/>
      <c r="K40" s="185"/>
      <c r="L40" s="185"/>
      <c r="M40" s="185"/>
      <c r="N40" s="185"/>
      <c r="O40" s="2"/>
      <c r="P40" s="36" t="s">
        <v>131</v>
      </c>
      <c r="Q40" s="46">
        <v>5847</v>
      </c>
      <c r="R40" s="47">
        <v>259</v>
      </c>
      <c r="T40" s="36" t="s">
        <v>131</v>
      </c>
      <c r="U40" s="48">
        <v>124458</v>
      </c>
      <c r="V40" s="47">
        <v>886</v>
      </c>
    </row>
    <row r="41" spans="1:22" ht="21" customHeight="1" x14ac:dyDescent="0.3">
      <c r="A41" s="25">
        <v>38</v>
      </c>
      <c r="B41" s="40" t="s">
        <v>127</v>
      </c>
      <c r="C41" s="27">
        <v>14939</v>
      </c>
      <c r="D41" s="41">
        <v>562</v>
      </c>
      <c r="E41" s="42">
        <v>3587</v>
      </c>
      <c r="F41" s="43">
        <f t="shared" si="2"/>
        <v>3.7619653256576749E-2</v>
      </c>
      <c r="G41" s="44">
        <f t="shared" si="3"/>
        <v>0.24010977977106901</v>
      </c>
      <c r="H41" s="31">
        <v>296.7653019124586</v>
      </c>
      <c r="I41" s="32">
        <v>63</v>
      </c>
      <c r="J41" s="57"/>
      <c r="K41" s="185"/>
      <c r="L41" s="185"/>
      <c r="M41" s="185"/>
      <c r="N41" s="185"/>
      <c r="O41" s="2"/>
      <c r="P41" s="36" t="s">
        <v>133</v>
      </c>
      <c r="Q41" s="46">
        <v>5237</v>
      </c>
      <c r="R41" s="47">
        <v>288</v>
      </c>
      <c r="T41" s="36" t="s">
        <v>133</v>
      </c>
      <c r="U41" s="48">
        <v>123399</v>
      </c>
      <c r="V41" s="47">
        <v>878</v>
      </c>
    </row>
    <row r="42" spans="1:22" ht="21" customHeight="1" x14ac:dyDescent="0.3">
      <c r="A42" s="25">
        <v>39</v>
      </c>
      <c r="B42" s="40" t="s">
        <v>125</v>
      </c>
      <c r="C42" s="27">
        <v>14355</v>
      </c>
      <c r="D42" s="41">
        <v>261</v>
      </c>
      <c r="E42" s="42">
        <v>6478</v>
      </c>
      <c r="F42" s="43">
        <f t="shared" si="2"/>
        <v>1.8181818181818181E-2</v>
      </c>
      <c r="G42" s="44">
        <f t="shared" si="3"/>
        <v>0.45127133402995473</v>
      </c>
      <c r="H42" s="31">
        <v>245.14043874588509</v>
      </c>
      <c r="I42" s="32">
        <v>69</v>
      </c>
      <c r="J42" s="57"/>
      <c r="K42" s="185" t="s">
        <v>135</v>
      </c>
      <c r="L42" s="185"/>
      <c r="M42" s="185"/>
      <c r="N42" s="185"/>
      <c r="O42" s="2"/>
      <c r="P42" s="36" t="s">
        <v>136</v>
      </c>
      <c r="Q42" s="46">
        <v>4578</v>
      </c>
      <c r="R42" s="47">
        <v>98</v>
      </c>
      <c r="T42" s="36" t="s">
        <v>136</v>
      </c>
      <c r="U42" s="48">
        <v>81644</v>
      </c>
      <c r="V42" s="47">
        <v>520</v>
      </c>
    </row>
    <row r="43" spans="1:22" ht="21" customHeight="1" x14ac:dyDescent="0.3">
      <c r="A43" s="25">
        <v>40</v>
      </c>
      <c r="B43" s="40" t="s">
        <v>130</v>
      </c>
      <c r="C43" s="27">
        <v>13802</v>
      </c>
      <c r="D43" s="41">
        <v>107</v>
      </c>
      <c r="E43" s="42">
        <v>3843</v>
      </c>
      <c r="F43" s="43">
        <f t="shared" si="2"/>
        <v>7.7524996377336614E-3</v>
      </c>
      <c r="G43" s="44">
        <f t="shared" si="3"/>
        <v>0.27843790754963049</v>
      </c>
      <c r="H43" s="31">
        <v>3280.657881006864</v>
      </c>
      <c r="I43" s="32">
        <v>11</v>
      </c>
      <c r="J43" s="58"/>
      <c r="K43" s="185"/>
      <c r="L43" s="185"/>
      <c r="M43" s="185"/>
      <c r="N43" s="185"/>
      <c r="O43" s="2"/>
      <c r="P43" s="36" t="s">
        <v>138</v>
      </c>
      <c r="Q43" s="46">
        <v>3959</v>
      </c>
      <c r="R43" s="47">
        <v>44</v>
      </c>
      <c r="T43" s="36" t="s">
        <v>138</v>
      </c>
      <c r="U43" s="48">
        <v>28176</v>
      </c>
      <c r="V43" s="47">
        <v>304</v>
      </c>
    </row>
    <row r="44" spans="1:22" ht="21" customHeight="1" x14ac:dyDescent="0.3">
      <c r="A44" s="25">
        <v>41</v>
      </c>
      <c r="B44" s="40" t="s">
        <v>144</v>
      </c>
      <c r="C44" s="27">
        <v>12513</v>
      </c>
      <c r="D44" s="41">
        <v>824</v>
      </c>
      <c r="E44" s="42">
        <v>2635</v>
      </c>
      <c r="F44" s="43">
        <f t="shared" si="2"/>
        <v>6.5851514424998009E-2</v>
      </c>
      <c r="G44" s="44">
        <f t="shared" si="3"/>
        <v>0.21058099576440503</v>
      </c>
      <c r="H44" s="31">
        <v>115.73614286758792</v>
      </c>
      <c r="I44" s="32">
        <v>94</v>
      </c>
      <c r="J44" s="57"/>
      <c r="K44" s="185" t="s">
        <v>140</v>
      </c>
      <c r="L44" s="185"/>
      <c r="M44" s="185"/>
      <c r="N44" s="185"/>
      <c r="O44" s="2"/>
      <c r="P44" s="36" t="s">
        <v>141</v>
      </c>
      <c r="Q44" s="46">
        <v>3612</v>
      </c>
      <c r="R44" s="47">
        <v>137</v>
      </c>
      <c r="T44" s="36" t="s">
        <v>141</v>
      </c>
      <c r="U44" s="48">
        <v>92199</v>
      </c>
      <c r="V44" s="47">
        <v>699</v>
      </c>
    </row>
    <row r="45" spans="1:22" ht="21" customHeight="1" x14ac:dyDescent="0.3">
      <c r="A45" s="25">
        <v>42</v>
      </c>
      <c r="B45" s="40" t="s">
        <v>142</v>
      </c>
      <c r="C45" s="27">
        <v>12110</v>
      </c>
      <c r="D45" s="41">
        <v>428</v>
      </c>
      <c r="E45" s="42">
        <v>3726</v>
      </c>
      <c r="F45" s="43">
        <f t="shared" si="2"/>
        <v>3.5342691990090831E-2</v>
      </c>
      <c r="G45" s="44">
        <f t="shared" si="3"/>
        <v>0.30767960363336083</v>
      </c>
      <c r="H45" s="31">
        <v>1127.6699284977183</v>
      </c>
      <c r="I45" s="32">
        <v>37</v>
      </c>
      <c r="J45" s="57"/>
      <c r="K45" s="185"/>
      <c r="L45" s="185"/>
      <c r="M45" s="185"/>
      <c r="N45" s="185"/>
      <c r="O45" s="2"/>
      <c r="P45" s="36" t="s">
        <v>143</v>
      </c>
      <c r="Q45" s="46">
        <v>3556</v>
      </c>
      <c r="R45" s="47">
        <v>171</v>
      </c>
      <c r="T45" s="36" t="s">
        <v>143</v>
      </c>
      <c r="U45" s="48">
        <v>42676</v>
      </c>
      <c r="V45" s="47">
        <v>335</v>
      </c>
    </row>
    <row r="46" spans="1:22" ht="21" customHeight="1" x14ac:dyDescent="0.3">
      <c r="A46" s="25">
        <v>43</v>
      </c>
      <c r="B46" s="40" t="s">
        <v>139</v>
      </c>
      <c r="C46" s="27">
        <v>11719</v>
      </c>
      <c r="D46" s="41">
        <v>612</v>
      </c>
      <c r="E46" s="42">
        <v>2950</v>
      </c>
      <c r="F46" s="43">
        <f t="shared" si="2"/>
        <v>5.2222885911767214E-2</v>
      </c>
      <c r="G46" s="44">
        <f t="shared" si="3"/>
        <v>0.25172796313678641</v>
      </c>
      <c r="H46" s="31">
        <v>116.73697531777505</v>
      </c>
      <c r="I46" s="32">
        <v>93</v>
      </c>
      <c r="J46" s="57"/>
      <c r="K46" s="185"/>
      <c r="L46" s="185"/>
      <c r="M46" s="185"/>
      <c r="N46" s="185"/>
      <c r="O46" s="2"/>
      <c r="P46" s="36" t="s">
        <v>145</v>
      </c>
      <c r="Q46" s="46">
        <v>2589</v>
      </c>
      <c r="R46" s="47">
        <v>122</v>
      </c>
      <c r="T46" s="36" t="s">
        <v>145</v>
      </c>
      <c r="U46" s="48" t="s">
        <v>27</v>
      </c>
      <c r="V46" s="47" t="s">
        <v>27</v>
      </c>
    </row>
    <row r="47" spans="1:22" ht="15.65" customHeight="1" x14ac:dyDescent="0.3">
      <c r="A47" s="25">
        <v>44</v>
      </c>
      <c r="B47" s="40" t="s">
        <v>146</v>
      </c>
      <c r="C47" s="27">
        <v>11056</v>
      </c>
      <c r="D47" s="59">
        <v>543</v>
      </c>
      <c r="E47" s="42">
        <v>9305</v>
      </c>
      <c r="F47" s="43">
        <f t="shared" si="2"/>
        <v>4.9113603473227206E-2</v>
      </c>
      <c r="G47" s="44">
        <f t="shared" si="3"/>
        <v>0.84162445730824886</v>
      </c>
      <c r="H47" s="31">
        <v>1915.4950660755705</v>
      </c>
      <c r="I47" s="32">
        <v>25</v>
      </c>
      <c r="J47" s="57"/>
      <c r="K47" s="60"/>
      <c r="O47" s="2"/>
      <c r="P47" s="36" t="s">
        <v>147</v>
      </c>
      <c r="Q47" s="46">
        <v>2419</v>
      </c>
      <c r="R47" s="47">
        <v>73</v>
      </c>
      <c r="T47" s="36" t="s">
        <v>147</v>
      </c>
      <c r="U47" s="48">
        <v>35688</v>
      </c>
      <c r="V47" s="47">
        <v>213</v>
      </c>
    </row>
    <row r="48" spans="1:22" ht="16" thickBot="1" x14ac:dyDescent="0.35">
      <c r="A48" s="25">
        <v>45</v>
      </c>
      <c r="B48" s="40" t="s">
        <v>148</v>
      </c>
      <c r="C48" s="27">
        <v>11050</v>
      </c>
      <c r="D48" s="41">
        <v>262</v>
      </c>
      <c r="E48" s="42">
        <v>9888</v>
      </c>
      <c r="F48" s="43">
        <f t="shared" si="2"/>
        <v>2.3710407239819004E-2</v>
      </c>
      <c r="G48" s="44">
        <f t="shared" si="3"/>
        <v>0.89484162895927599</v>
      </c>
      <c r="H48" s="31">
        <v>215.71368589916531</v>
      </c>
      <c r="I48" s="32">
        <v>71</v>
      </c>
      <c r="J48" s="57"/>
      <c r="K48" s="105"/>
      <c r="O48" s="2"/>
      <c r="P48" s="36" t="s">
        <v>149</v>
      </c>
      <c r="Q48" s="46">
        <v>1848</v>
      </c>
      <c r="R48" s="47">
        <v>42</v>
      </c>
      <c r="T48" s="36" t="s">
        <v>149</v>
      </c>
      <c r="U48" s="48">
        <v>53487</v>
      </c>
      <c r="V48" s="47">
        <v>130</v>
      </c>
    </row>
    <row r="49" spans="1:22" ht="16" thickBot="1" x14ac:dyDescent="0.35">
      <c r="A49" s="25">
        <v>46</v>
      </c>
      <c r="B49" s="40" t="s">
        <v>150</v>
      </c>
      <c r="C49" s="27">
        <v>10496</v>
      </c>
      <c r="D49" s="41">
        <v>228</v>
      </c>
      <c r="E49" s="42">
        <v>4479</v>
      </c>
      <c r="F49" s="43">
        <f t="shared" si="2"/>
        <v>2.1722560975609755E-2</v>
      </c>
      <c r="G49" s="44">
        <f t="shared" si="3"/>
        <v>0.42673399390243905</v>
      </c>
      <c r="H49" s="31">
        <v>1196.5023736824194</v>
      </c>
      <c r="I49" s="32">
        <v>35</v>
      </c>
      <c r="J49" s="57"/>
      <c r="K49" s="203" t="s">
        <v>333</v>
      </c>
      <c r="L49" s="204"/>
      <c r="M49" s="204"/>
      <c r="N49" s="205"/>
      <c r="O49" s="2"/>
      <c r="P49" s="36" t="s">
        <v>151</v>
      </c>
      <c r="Q49" s="46">
        <v>1648</v>
      </c>
      <c r="R49" s="47">
        <v>70</v>
      </c>
      <c r="T49" s="36" t="s">
        <v>151</v>
      </c>
      <c r="U49" s="48">
        <v>23740</v>
      </c>
      <c r="V49" s="47">
        <v>214</v>
      </c>
    </row>
    <row r="50" spans="1:22" ht="28.5" customHeight="1" x14ac:dyDescent="0.3">
      <c r="A50" s="25">
        <v>47</v>
      </c>
      <c r="B50" s="40" t="s">
        <v>152</v>
      </c>
      <c r="C50" s="27">
        <v>9449</v>
      </c>
      <c r="D50" s="41">
        <v>269</v>
      </c>
      <c r="E50" s="42">
        <v>6080</v>
      </c>
      <c r="F50" s="43">
        <f t="shared" si="2"/>
        <v>2.8468621018097152E-2</v>
      </c>
      <c r="G50" s="44">
        <f t="shared" si="3"/>
        <v>0.64345433379193562</v>
      </c>
      <c r="H50" s="31">
        <v>2225.1585387191481</v>
      </c>
      <c r="I50" s="32">
        <v>19</v>
      </c>
      <c r="J50" s="57"/>
      <c r="K50" s="206" t="s">
        <v>4</v>
      </c>
      <c r="L50" s="207"/>
      <c r="M50" s="9" t="s">
        <v>12</v>
      </c>
      <c r="N50" s="15" t="s">
        <v>326</v>
      </c>
      <c r="O50" s="2"/>
      <c r="P50" s="36" t="s">
        <v>153</v>
      </c>
      <c r="Q50" s="46">
        <v>1470</v>
      </c>
      <c r="R50" s="47">
        <v>64</v>
      </c>
      <c r="T50" s="36" t="s">
        <v>153</v>
      </c>
      <c r="U50" s="48">
        <v>73393</v>
      </c>
      <c r="V50" s="47" t="s">
        <v>27</v>
      </c>
    </row>
    <row r="51" spans="1:22" ht="20.5" thickBot="1" x14ac:dyDescent="0.35">
      <c r="A51" s="25">
        <v>48</v>
      </c>
      <c r="B51" s="40" t="s">
        <v>156</v>
      </c>
      <c r="C51" s="27">
        <v>8457</v>
      </c>
      <c r="D51" s="41">
        <v>297</v>
      </c>
      <c r="E51" s="42">
        <v>5422</v>
      </c>
      <c r="F51" s="43">
        <f t="shared" si="2"/>
        <v>3.5118836466832212E-2</v>
      </c>
      <c r="G51" s="44">
        <f t="shared" si="3"/>
        <v>0.64112569469078873</v>
      </c>
      <c r="H51" s="31">
        <v>791.17173216465312</v>
      </c>
      <c r="I51" s="32">
        <v>41</v>
      </c>
      <c r="J51" s="57"/>
      <c r="K51" s="208"/>
      <c r="L51" s="209"/>
      <c r="M51" s="21" t="s">
        <v>18</v>
      </c>
      <c r="N51" s="22">
        <f>SUM(N52:N85)</f>
        <v>156</v>
      </c>
      <c r="O51" s="2"/>
      <c r="P51" s="36" t="s">
        <v>155</v>
      </c>
      <c r="Q51" s="46">
        <v>934</v>
      </c>
      <c r="R51" s="47">
        <v>53</v>
      </c>
      <c r="T51" s="36" t="s">
        <v>155</v>
      </c>
      <c r="U51" s="48">
        <v>22276</v>
      </c>
      <c r="V51" s="47" t="s">
        <v>27</v>
      </c>
    </row>
    <row r="52" spans="1:22" ht="20" x14ac:dyDescent="0.3">
      <c r="A52" s="25">
        <v>49</v>
      </c>
      <c r="B52" s="40" t="s">
        <v>158</v>
      </c>
      <c r="C52" s="27">
        <v>8237</v>
      </c>
      <c r="D52" s="41">
        <v>232</v>
      </c>
      <c r="E52" s="42">
        <v>32</v>
      </c>
      <c r="F52" s="43">
        <f t="shared" si="2"/>
        <v>2.8165594269758409E-2</v>
      </c>
      <c r="G52" s="44">
        <f t="shared" si="3"/>
        <v>3.8849095544494353E-3</v>
      </c>
      <c r="H52" s="31">
        <v>1531.3662363583935</v>
      </c>
      <c r="I52" s="32">
        <v>29</v>
      </c>
      <c r="J52" s="57"/>
      <c r="K52" s="193">
        <v>1</v>
      </c>
      <c r="L52" s="194"/>
      <c r="M52" s="139" t="s">
        <v>69</v>
      </c>
      <c r="N52" s="140">
        <v>44</v>
      </c>
      <c r="O52" s="2"/>
      <c r="P52" s="36" t="s">
        <v>157</v>
      </c>
      <c r="Q52" s="46">
        <v>741</v>
      </c>
      <c r="R52" s="47">
        <v>7</v>
      </c>
      <c r="T52" s="36" t="s">
        <v>157</v>
      </c>
      <c r="U52" s="48" t="s">
        <v>27</v>
      </c>
      <c r="V52" s="47">
        <v>69</v>
      </c>
    </row>
    <row r="53" spans="1:22" ht="20" x14ac:dyDescent="0.3">
      <c r="A53" s="25">
        <v>50</v>
      </c>
      <c r="B53" s="40" t="s">
        <v>154</v>
      </c>
      <c r="C53" s="27">
        <v>7805</v>
      </c>
      <c r="D53" s="41">
        <v>363</v>
      </c>
      <c r="E53" s="42">
        <v>2534</v>
      </c>
      <c r="F53" s="43">
        <f t="shared" si="2"/>
        <v>4.6508648302370274E-2</v>
      </c>
      <c r="G53" s="44">
        <f t="shared" si="3"/>
        <v>0.32466367713004485</v>
      </c>
      <c r="H53" s="31">
        <v>174.29392592702428</v>
      </c>
      <c r="I53" s="32">
        <v>81</v>
      </c>
      <c r="J53" s="57"/>
      <c r="K53" s="186">
        <v>2</v>
      </c>
      <c r="L53" s="187"/>
      <c r="M53" s="33" t="s">
        <v>99</v>
      </c>
      <c r="N53" s="35">
        <v>29</v>
      </c>
      <c r="O53" s="2"/>
      <c r="P53" s="36" t="s">
        <v>159</v>
      </c>
      <c r="Q53" s="46">
        <v>639</v>
      </c>
      <c r="R53" s="47">
        <v>17</v>
      </c>
      <c r="T53" s="36" t="s">
        <v>159</v>
      </c>
      <c r="U53" s="48">
        <v>40883</v>
      </c>
      <c r="V53" s="47">
        <v>81</v>
      </c>
    </row>
    <row r="54" spans="1:22" ht="20" x14ac:dyDescent="0.3">
      <c r="A54" s="25">
        <v>51</v>
      </c>
      <c r="B54" s="40" t="s">
        <v>166</v>
      </c>
      <c r="C54" s="27">
        <v>7045</v>
      </c>
      <c r="D54" s="41">
        <v>98</v>
      </c>
      <c r="E54" s="42">
        <v>6367</v>
      </c>
      <c r="F54" s="43">
        <f t="shared" si="2"/>
        <v>1.3910574875798439E-2</v>
      </c>
      <c r="G54" s="44">
        <f t="shared" si="3"/>
        <v>0.90376153300212914</v>
      </c>
      <c r="H54" s="31">
        <v>279.52801862684254</v>
      </c>
      <c r="I54" s="32">
        <v>64</v>
      </c>
      <c r="J54" s="57"/>
      <c r="K54" s="186">
        <v>3</v>
      </c>
      <c r="L54" s="187"/>
      <c r="M54" s="33" t="s">
        <v>35</v>
      </c>
      <c r="N54" s="35">
        <v>26</v>
      </c>
      <c r="O54" s="2"/>
      <c r="P54" s="36" t="s">
        <v>161</v>
      </c>
      <c r="Q54" s="46">
        <v>468</v>
      </c>
      <c r="R54" s="47">
        <v>16</v>
      </c>
      <c r="T54" s="36" t="s">
        <v>161</v>
      </c>
      <c r="U54" s="48">
        <v>26091</v>
      </c>
      <c r="V54" s="47">
        <v>63</v>
      </c>
    </row>
    <row r="55" spans="1:22" ht="20" x14ac:dyDescent="0.3">
      <c r="A55" s="25">
        <v>52</v>
      </c>
      <c r="B55" s="40" t="s">
        <v>170</v>
      </c>
      <c r="C55" s="27">
        <v>6894</v>
      </c>
      <c r="D55" s="41">
        <v>113</v>
      </c>
      <c r="E55" s="42">
        <v>5571</v>
      </c>
      <c r="F55" s="43">
        <f t="shared" si="2"/>
        <v>1.6391064693936756E-2</v>
      </c>
      <c r="G55" s="44">
        <f t="shared" si="3"/>
        <v>0.80809399477806787</v>
      </c>
      <c r="H55" s="31">
        <v>215.77615393058926</v>
      </c>
      <c r="I55" s="32">
        <v>70</v>
      </c>
      <c r="J55" s="57"/>
      <c r="K55" s="186">
        <v>4</v>
      </c>
      <c r="L55" s="187"/>
      <c r="M55" s="33" t="s">
        <v>54</v>
      </c>
      <c r="N55" s="35">
        <v>17</v>
      </c>
      <c r="O55" s="2"/>
      <c r="P55" s="36" t="s">
        <v>163</v>
      </c>
      <c r="Q55" s="46">
        <v>388</v>
      </c>
      <c r="R55" s="47">
        <v>10</v>
      </c>
      <c r="T55" s="36" t="s">
        <v>163</v>
      </c>
      <c r="U55" s="48">
        <v>33281</v>
      </c>
      <c r="V55" s="47" t="s">
        <v>27</v>
      </c>
    </row>
    <row r="56" spans="1:22" ht="20" x14ac:dyDescent="0.3">
      <c r="A56" s="25">
        <v>53</v>
      </c>
      <c r="B56" s="40" t="s">
        <v>164</v>
      </c>
      <c r="C56" s="27">
        <v>6821</v>
      </c>
      <c r="D56" s="41">
        <v>542</v>
      </c>
      <c r="E56" s="42">
        <v>3409</v>
      </c>
      <c r="F56" s="43">
        <f t="shared" si="2"/>
        <v>7.9460489664272105E-2</v>
      </c>
      <c r="G56" s="44">
        <f t="shared" si="3"/>
        <v>0.49978009089576308</v>
      </c>
      <c r="H56" s="31">
        <v>158.4324308328975</v>
      </c>
      <c r="I56" s="32">
        <v>85</v>
      </c>
      <c r="J56" s="57"/>
      <c r="K56" s="186">
        <v>5</v>
      </c>
      <c r="L56" s="187"/>
      <c r="M56" s="33" t="s">
        <v>84</v>
      </c>
      <c r="N56" s="35">
        <v>12</v>
      </c>
      <c r="O56" s="2"/>
      <c r="P56" s="36" t="s">
        <v>165</v>
      </c>
      <c r="Q56" s="46">
        <v>154</v>
      </c>
      <c r="R56" s="47">
        <v>5</v>
      </c>
      <c r="T56" s="36" t="s">
        <v>165</v>
      </c>
      <c r="U56" s="48" t="s">
        <v>27</v>
      </c>
      <c r="V56" s="47" t="s">
        <v>27</v>
      </c>
    </row>
    <row r="57" spans="1:22" ht="20" x14ac:dyDescent="0.3">
      <c r="A57" s="25">
        <v>54</v>
      </c>
      <c r="B57" s="40" t="s">
        <v>168</v>
      </c>
      <c r="C57" s="27">
        <v>6798</v>
      </c>
      <c r="D57" s="41">
        <v>192</v>
      </c>
      <c r="E57" s="42">
        <v>3645</v>
      </c>
      <c r="F57" s="43">
        <f t="shared" si="2"/>
        <v>2.8243601059135041E-2</v>
      </c>
      <c r="G57" s="44">
        <f t="shared" si="3"/>
        <v>0.53618711385701678</v>
      </c>
      <c r="H57" s="31">
        <v>186.39073964303731</v>
      </c>
      <c r="I57" s="32">
        <v>76</v>
      </c>
      <c r="J57" s="57"/>
      <c r="K57" s="186">
        <v>6</v>
      </c>
      <c r="L57" s="187"/>
      <c r="M57" s="33" t="s">
        <v>60</v>
      </c>
      <c r="N57" s="35">
        <v>7</v>
      </c>
      <c r="O57" s="2"/>
      <c r="P57" s="36" t="s">
        <v>167</v>
      </c>
      <c r="Q57" s="46">
        <v>103</v>
      </c>
      <c r="R57" s="47">
        <v>3</v>
      </c>
      <c r="T57" s="36" t="s">
        <v>167</v>
      </c>
      <c r="U57" s="48" t="s">
        <v>27</v>
      </c>
      <c r="V57" s="47" t="s">
        <v>27</v>
      </c>
    </row>
    <row r="58" spans="1:22" ht="20" x14ac:dyDescent="0.3">
      <c r="A58" s="25">
        <v>55</v>
      </c>
      <c r="B58" s="40" t="s">
        <v>162</v>
      </c>
      <c r="C58" s="27">
        <v>6747</v>
      </c>
      <c r="D58" s="41">
        <v>12</v>
      </c>
      <c r="E58" s="42">
        <v>2762</v>
      </c>
      <c r="F58" s="43">
        <f t="shared" si="2"/>
        <v>1.7785682525566918E-3</v>
      </c>
      <c r="G58" s="44">
        <f t="shared" si="3"/>
        <v>0.40936712613013193</v>
      </c>
      <c r="H58" s="31">
        <v>4111.0864674756813</v>
      </c>
      <c r="I58" s="32">
        <v>7</v>
      </c>
      <c r="J58" s="57"/>
      <c r="K58" s="186">
        <v>7</v>
      </c>
      <c r="L58" s="187"/>
      <c r="M58" s="33" t="s">
        <v>22</v>
      </c>
      <c r="N58" s="35">
        <v>6</v>
      </c>
      <c r="O58" s="2"/>
      <c r="P58" s="36" t="s">
        <v>169</v>
      </c>
      <c r="Q58" s="46">
        <v>69</v>
      </c>
      <c r="R58" s="47">
        <v>6</v>
      </c>
      <c r="T58" s="36" t="s">
        <v>169</v>
      </c>
      <c r="U58" s="48" t="s">
        <v>27</v>
      </c>
      <c r="V58" s="47" t="s">
        <v>27</v>
      </c>
    </row>
    <row r="59" spans="1:22" ht="20" x14ac:dyDescent="0.3">
      <c r="A59" s="25">
        <v>56</v>
      </c>
      <c r="B59" s="40" t="s">
        <v>160</v>
      </c>
      <c r="C59" s="27">
        <v>6664</v>
      </c>
      <c r="D59" s="41">
        <v>169</v>
      </c>
      <c r="E59" s="42">
        <v>778</v>
      </c>
      <c r="F59" s="43">
        <f t="shared" si="2"/>
        <v>2.536014405762305E-2</v>
      </c>
      <c r="G59" s="44">
        <f t="shared" si="3"/>
        <v>0.11674669867947179</v>
      </c>
      <c r="H59" s="31">
        <v>175.17593957418472</v>
      </c>
      <c r="I59" s="32">
        <v>80</v>
      </c>
      <c r="J59" s="57"/>
      <c r="K59" s="186">
        <v>8</v>
      </c>
      <c r="L59" s="187"/>
      <c r="M59" s="33" t="s">
        <v>78</v>
      </c>
      <c r="N59" s="35">
        <v>4</v>
      </c>
      <c r="O59" s="2"/>
      <c r="P59" s="36" t="s">
        <v>171</v>
      </c>
      <c r="Q59" s="46">
        <v>49</v>
      </c>
      <c r="R59" s="47">
        <v>0</v>
      </c>
      <c r="T59" s="36" t="s">
        <v>171</v>
      </c>
      <c r="U59" s="48" t="s">
        <v>27</v>
      </c>
      <c r="V59" s="47" t="s">
        <v>27</v>
      </c>
    </row>
    <row r="60" spans="1:22" ht="20.5" thickBot="1" x14ac:dyDescent="0.35">
      <c r="A60" s="25">
        <v>57</v>
      </c>
      <c r="B60" s="40" t="s">
        <v>175</v>
      </c>
      <c r="C60" s="27">
        <v>6347</v>
      </c>
      <c r="D60" s="41">
        <v>298</v>
      </c>
      <c r="E60" s="42">
        <v>5000</v>
      </c>
      <c r="F60" s="43">
        <f t="shared" si="2"/>
        <v>4.6951315582164803E-2</v>
      </c>
      <c r="G60" s="44">
        <f t="shared" si="3"/>
        <v>0.78777375137860406</v>
      </c>
      <c r="H60" s="31">
        <v>1147.2923033985303</v>
      </c>
      <c r="I60" s="32">
        <v>36</v>
      </c>
      <c r="J60" s="57"/>
      <c r="K60" s="186">
        <v>9</v>
      </c>
      <c r="L60" s="187"/>
      <c r="M60" s="33" t="s">
        <v>102</v>
      </c>
      <c r="N60" s="35">
        <v>3</v>
      </c>
      <c r="O60" s="2"/>
      <c r="P60" s="61" t="s">
        <v>173</v>
      </c>
      <c r="Q60" s="62">
        <v>21</v>
      </c>
      <c r="R60" s="63">
        <v>2</v>
      </c>
      <c r="T60" s="64" t="s">
        <v>173</v>
      </c>
      <c r="U60" s="65" t="s">
        <v>27</v>
      </c>
      <c r="V60" s="66" t="s">
        <v>27</v>
      </c>
    </row>
    <row r="61" spans="1:22" ht="15.65" customHeight="1" thickTop="1" x14ac:dyDescent="0.3">
      <c r="A61" s="25">
        <v>58</v>
      </c>
      <c r="B61" s="40" t="s">
        <v>172</v>
      </c>
      <c r="C61" s="27">
        <v>6157</v>
      </c>
      <c r="D61" s="41">
        <v>34</v>
      </c>
      <c r="E61" s="42">
        <v>2980</v>
      </c>
      <c r="F61" s="43">
        <f t="shared" si="2"/>
        <v>5.5221698879324346E-3</v>
      </c>
      <c r="G61" s="44">
        <f t="shared" si="3"/>
        <v>0.48400194900113691</v>
      </c>
      <c r="H61" s="31">
        <v>331.88821539173239</v>
      </c>
      <c r="I61" s="32">
        <v>58</v>
      </c>
      <c r="J61" s="57"/>
      <c r="K61" s="186">
        <v>10</v>
      </c>
      <c r="L61" s="187"/>
      <c r="M61" s="33" t="s">
        <v>25</v>
      </c>
      <c r="N61" s="52">
        <v>3</v>
      </c>
    </row>
    <row r="62" spans="1:22" ht="20" x14ac:dyDescent="0.3">
      <c r="A62" s="25">
        <v>59</v>
      </c>
      <c r="B62" s="40" t="s">
        <v>177</v>
      </c>
      <c r="C62" s="27">
        <v>5934</v>
      </c>
      <c r="D62" s="41">
        <v>207</v>
      </c>
      <c r="E62" s="42">
        <v>2344</v>
      </c>
      <c r="F62" s="43">
        <f t="shared" si="2"/>
        <v>3.4883720930232558E-2</v>
      </c>
      <c r="G62" s="44">
        <f t="shared" si="3"/>
        <v>0.39501179642736772</v>
      </c>
      <c r="H62" s="31">
        <v>1467.6265184827207</v>
      </c>
      <c r="I62" s="32">
        <v>32</v>
      </c>
      <c r="J62" s="57"/>
      <c r="K62" s="186">
        <v>11</v>
      </c>
      <c r="L62" s="187"/>
      <c r="M62" s="142" t="s">
        <v>117</v>
      </c>
      <c r="N62" s="35">
        <v>1</v>
      </c>
      <c r="P62" s="185" t="s">
        <v>350</v>
      </c>
      <c r="Q62" s="185"/>
      <c r="R62" s="185"/>
      <c r="T62" s="185" t="s">
        <v>350</v>
      </c>
      <c r="U62" s="185"/>
      <c r="V62" s="185"/>
    </row>
    <row r="63" spans="1:22" ht="15.65" customHeight="1" x14ac:dyDescent="0.3">
      <c r="A63" s="25">
        <v>60</v>
      </c>
      <c r="B63" s="40" t="s">
        <v>178</v>
      </c>
      <c r="C63" s="27">
        <v>5735</v>
      </c>
      <c r="D63" s="41">
        <v>29</v>
      </c>
      <c r="E63" s="42">
        <v>1754</v>
      </c>
      <c r="F63" s="43">
        <f t="shared" si="2"/>
        <v>5.0566695727986052E-3</v>
      </c>
      <c r="G63" s="44">
        <f t="shared" si="3"/>
        <v>0.30584132519616392</v>
      </c>
      <c r="H63" s="31">
        <v>188.54057301079996</v>
      </c>
      <c r="I63" s="32">
        <v>75</v>
      </c>
      <c r="J63" s="57"/>
      <c r="K63" s="186">
        <v>12</v>
      </c>
      <c r="L63" s="187"/>
      <c r="M63" s="33" t="s">
        <v>51</v>
      </c>
      <c r="N63" s="35">
        <v>1</v>
      </c>
      <c r="P63" s="185"/>
      <c r="Q63" s="185"/>
      <c r="R63" s="185"/>
      <c r="T63" s="185"/>
      <c r="U63" s="185"/>
      <c r="V63" s="185"/>
    </row>
    <row r="64" spans="1:22" ht="20" x14ac:dyDescent="0.3">
      <c r="A64" s="25">
        <v>61</v>
      </c>
      <c r="B64" s="40" t="s">
        <v>174</v>
      </c>
      <c r="C64" s="27">
        <v>5621</v>
      </c>
      <c r="D64" s="41">
        <v>176</v>
      </c>
      <c r="E64" s="42">
        <v>1472</v>
      </c>
      <c r="F64" s="43">
        <f t="shared" si="2"/>
        <v>3.131115459882583E-2</v>
      </c>
      <c r="G64" s="44">
        <f t="shared" si="3"/>
        <v>0.2618751111901797</v>
      </c>
      <c r="H64" s="31">
        <v>27.970239525815821</v>
      </c>
      <c r="I64" s="32">
        <v>123</v>
      </c>
      <c r="J64" s="57"/>
      <c r="K64" s="186">
        <v>13</v>
      </c>
      <c r="L64" s="187"/>
      <c r="M64" s="33" t="s">
        <v>75</v>
      </c>
      <c r="N64" s="35">
        <v>1</v>
      </c>
      <c r="P64" s="185" t="s">
        <v>179</v>
      </c>
      <c r="Q64" s="185"/>
      <c r="R64" s="185"/>
      <c r="T64" s="185" t="s">
        <v>180</v>
      </c>
      <c r="U64" s="185"/>
      <c r="V64" s="185"/>
    </row>
    <row r="65" spans="1:22" ht="15.65" customHeight="1" x14ac:dyDescent="0.3">
      <c r="A65" s="25">
        <v>62</v>
      </c>
      <c r="B65" s="40" t="s">
        <v>181</v>
      </c>
      <c r="C65" s="27">
        <v>5186</v>
      </c>
      <c r="D65" s="41">
        <v>22</v>
      </c>
      <c r="E65" s="42">
        <v>1465</v>
      </c>
      <c r="F65" s="43">
        <f t="shared" si="2"/>
        <v>4.2421905129193986E-3</v>
      </c>
      <c r="G65" s="44">
        <f t="shared" si="3"/>
        <v>0.28249132279213268</v>
      </c>
      <c r="H65" s="31">
        <v>1042.4149937306358</v>
      </c>
      <c r="I65" s="32">
        <v>39</v>
      </c>
      <c r="J65" s="57"/>
      <c r="K65" s="186">
        <v>14</v>
      </c>
      <c r="L65" s="187"/>
      <c r="M65" s="33" t="s">
        <v>96</v>
      </c>
      <c r="N65" s="35">
        <v>1</v>
      </c>
      <c r="P65" s="185"/>
      <c r="Q65" s="185"/>
      <c r="R65" s="185"/>
      <c r="T65" s="185"/>
      <c r="U65" s="185"/>
      <c r="V65" s="185"/>
    </row>
    <row r="66" spans="1:22" ht="20" x14ac:dyDescent="0.3">
      <c r="A66" s="25">
        <v>63</v>
      </c>
      <c r="B66" s="40" t="s">
        <v>182</v>
      </c>
      <c r="C66" s="27">
        <v>4472</v>
      </c>
      <c r="D66" s="41">
        <v>60</v>
      </c>
      <c r="E66" s="42">
        <v>1925</v>
      </c>
      <c r="F66" s="43">
        <f t="shared" si="2"/>
        <v>1.3416815742397137E-2</v>
      </c>
      <c r="G66" s="44">
        <f t="shared" si="3"/>
        <v>0.43045617173524148</v>
      </c>
      <c r="H66" s="31">
        <v>1511.969817403949</v>
      </c>
      <c r="I66" s="32">
        <v>31</v>
      </c>
      <c r="J66" s="57"/>
      <c r="K66" s="186">
        <v>15</v>
      </c>
      <c r="L66" s="187"/>
      <c r="M66" s="33" t="s">
        <v>90</v>
      </c>
      <c r="N66" s="35">
        <v>1</v>
      </c>
      <c r="P66" s="185" t="s">
        <v>140</v>
      </c>
      <c r="Q66" s="185"/>
      <c r="R66" s="185"/>
      <c r="T66" s="185" t="s">
        <v>140</v>
      </c>
      <c r="U66" s="185"/>
      <c r="V66" s="185"/>
    </row>
    <row r="67" spans="1:22" ht="20" x14ac:dyDescent="0.3">
      <c r="A67" s="25">
        <v>64</v>
      </c>
      <c r="B67" s="40" t="s">
        <v>184</v>
      </c>
      <c r="C67" s="27">
        <v>3930</v>
      </c>
      <c r="D67" s="41">
        <v>104</v>
      </c>
      <c r="E67" s="42">
        <v>3699</v>
      </c>
      <c r="F67" s="43">
        <f t="shared" si="2"/>
        <v>2.6463104325699746E-2</v>
      </c>
      <c r="G67" s="44">
        <f t="shared" si="3"/>
        <v>0.94122137404580153</v>
      </c>
      <c r="H67" s="31" t="s">
        <v>185</v>
      </c>
      <c r="I67" s="32" t="s">
        <v>185</v>
      </c>
      <c r="J67" s="57"/>
      <c r="K67" s="186">
        <v>16</v>
      </c>
      <c r="L67" s="187"/>
      <c r="M67" s="33" t="s">
        <v>45</v>
      </c>
      <c r="N67" s="35">
        <v>0</v>
      </c>
      <c r="P67" s="185"/>
      <c r="Q67" s="185"/>
      <c r="R67" s="185"/>
      <c r="T67" s="185"/>
      <c r="U67" s="185"/>
      <c r="V67" s="185"/>
    </row>
    <row r="68" spans="1:22" ht="20" x14ac:dyDescent="0.3">
      <c r="A68" s="25">
        <v>65</v>
      </c>
      <c r="B68" s="40" t="s">
        <v>183</v>
      </c>
      <c r="C68" s="27">
        <v>3826</v>
      </c>
      <c r="D68" s="41">
        <v>165</v>
      </c>
      <c r="E68" s="42">
        <v>473</v>
      </c>
      <c r="F68" s="43">
        <f t="shared" si="2"/>
        <v>4.3125980135912179E-2</v>
      </c>
      <c r="G68" s="44">
        <f t="shared" si="3"/>
        <v>0.12362780972294825</v>
      </c>
      <c r="H68" s="31">
        <v>332.31709965170108</v>
      </c>
      <c r="I68" s="32">
        <v>57</v>
      </c>
      <c r="J68" s="57"/>
      <c r="K68" s="186">
        <v>17</v>
      </c>
      <c r="L68" s="187"/>
      <c r="M68" s="33" t="s">
        <v>72</v>
      </c>
      <c r="N68" s="35">
        <v>0</v>
      </c>
      <c r="P68" s="185"/>
      <c r="Q68" s="185"/>
      <c r="R68" s="185"/>
      <c r="T68" s="185"/>
      <c r="U68" s="185"/>
      <c r="V68" s="185"/>
    </row>
    <row r="69" spans="1:22" ht="20" x14ac:dyDescent="0.3">
      <c r="A69" s="25">
        <v>66</v>
      </c>
      <c r="B69" s="40" t="s">
        <v>187</v>
      </c>
      <c r="C69" s="27">
        <v>3509</v>
      </c>
      <c r="D69" s="41">
        <v>451</v>
      </c>
      <c r="E69" s="42">
        <v>1396</v>
      </c>
      <c r="F69" s="43">
        <f t="shared" ref="F69:F132" si="4">D69/C69</f>
        <v>0.12852664576802508</v>
      </c>
      <c r="G69" s="44">
        <f t="shared" si="3"/>
        <v>0.39783414078084922</v>
      </c>
      <c r="H69" s="31">
        <v>362.32486383905962</v>
      </c>
      <c r="I69" s="32">
        <v>56</v>
      </c>
      <c r="J69" s="57"/>
      <c r="K69" s="186">
        <v>18</v>
      </c>
      <c r="L69" s="187"/>
      <c r="M69" s="33" t="s">
        <v>87</v>
      </c>
      <c r="N69" s="35">
        <v>0</v>
      </c>
    </row>
    <row r="70" spans="1:22" ht="20" x14ac:dyDescent="0.3">
      <c r="A70" s="25">
        <v>67</v>
      </c>
      <c r="B70" s="40" t="s">
        <v>186</v>
      </c>
      <c r="C70" s="27">
        <v>3260</v>
      </c>
      <c r="D70" s="59">
        <v>121</v>
      </c>
      <c r="E70" s="42">
        <v>2126</v>
      </c>
      <c r="F70" s="43">
        <f t="shared" si="4"/>
        <v>3.7116564417177915E-2</v>
      </c>
      <c r="G70" s="44">
        <f t="shared" ref="G70:G133" si="5">E70/C70</f>
        <v>0.65214723926380369</v>
      </c>
      <c r="H70" s="31">
        <v>82.931009820125425</v>
      </c>
      <c r="I70" s="32">
        <v>101</v>
      </c>
      <c r="J70" s="57"/>
      <c r="K70" s="186">
        <v>19</v>
      </c>
      <c r="L70" s="187"/>
      <c r="M70" s="33" t="s">
        <v>57</v>
      </c>
      <c r="N70" s="35">
        <v>0</v>
      </c>
    </row>
    <row r="71" spans="1:22" ht="20" x14ac:dyDescent="0.3">
      <c r="A71" s="25">
        <v>68</v>
      </c>
      <c r="B71" s="40" t="s">
        <v>189</v>
      </c>
      <c r="C71" s="27">
        <v>3138</v>
      </c>
      <c r="D71" s="41">
        <v>36</v>
      </c>
      <c r="E71" s="42">
        <v>1944</v>
      </c>
      <c r="F71" s="43">
        <f t="shared" si="4"/>
        <v>1.1472275334608031E-2</v>
      </c>
      <c r="G71" s="44">
        <f t="shared" si="5"/>
        <v>0.6195028680688337</v>
      </c>
      <c r="H71" s="31">
        <v>312.30972047583339</v>
      </c>
      <c r="I71" s="32">
        <v>62</v>
      </c>
      <c r="J71" s="57"/>
      <c r="K71" s="186">
        <v>20</v>
      </c>
      <c r="L71" s="187"/>
      <c r="M71" s="33" t="s">
        <v>93</v>
      </c>
      <c r="N71" s="35">
        <v>0</v>
      </c>
    </row>
    <row r="72" spans="1:22" ht="20" x14ac:dyDescent="0.3">
      <c r="A72" s="25">
        <v>69</v>
      </c>
      <c r="B72" s="40" t="s">
        <v>188</v>
      </c>
      <c r="C72" s="27">
        <v>3105</v>
      </c>
      <c r="D72" s="41">
        <v>140</v>
      </c>
      <c r="E72" s="42">
        <v>1567</v>
      </c>
      <c r="F72" s="43">
        <f t="shared" si="4"/>
        <v>4.5088566827697261E-2</v>
      </c>
      <c r="G72" s="44">
        <f t="shared" si="5"/>
        <v>0.50466988727858297</v>
      </c>
      <c r="H72" s="31">
        <v>119.99360034131512</v>
      </c>
      <c r="I72" s="32">
        <v>92</v>
      </c>
      <c r="J72" s="57"/>
      <c r="K72" s="186">
        <v>21</v>
      </c>
      <c r="L72" s="187"/>
      <c r="M72" s="33" t="s">
        <v>32</v>
      </c>
      <c r="N72" s="35">
        <v>0</v>
      </c>
    </row>
    <row r="73" spans="1:22" ht="15" customHeight="1" x14ac:dyDescent="0.3">
      <c r="A73" s="25">
        <v>70</v>
      </c>
      <c r="B73" s="40" t="s">
        <v>190</v>
      </c>
      <c r="C73" s="27">
        <v>3028</v>
      </c>
      <c r="D73" s="41">
        <v>56</v>
      </c>
      <c r="E73" s="42">
        <v>2856</v>
      </c>
      <c r="F73" s="43">
        <f t="shared" si="4"/>
        <v>1.8494055482166448E-2</v>
      </c>
      <c r="G73" s="44">
        <f t="shared" si="5"/>
        <v>0.94319682959048878</v>
      </c>
      <c r="H73" s="31">
        <v>43.48976213943893</v>
      </c>
      <c r="I73" s="32">
        <v>114</v>
      </c>
      <c r="J73" s="57"/>
      <c r="K73" s="186">
        <v>22</v>
      </c>
      <c r="L73" s="187"/>
      <c r="M73" s="33" t="s">
        <v>63</v>
      </c>
      <c r="N73" s="35">
        <v>0</v>
      </c>
    </row>
    <row r="74" spans="1:22" ht="20" x14ac:dyDescent="0.3">
      <c r="A74" s="25">
        <v>71</v>
      </c>
      <c r="B74" s="40" t="s">
        <v>194</v>
      </c>
      <c r="C74" s="27">
        <v>2819</v>
      </c>
      <c r="D74" s="41">
        <v>162</v>
      </c>
      <c r="E74" s="42">
        <v>1374</v>
      </c>
      <c r="F74" s="43">
        <f t="shared" si="4"/>
        <v>5.7467186945725432E-2</v>
      </c>
      <c r="G74" s="44">
        <f t="shared" si="5"/>
        <v>0.48740688187300463</v>
      </c>
      <c r="H74" s="31">
        <v>269.15664410645775</v>
      </c>
      <c r="I74" s="32">
        <v>66</v>
      </c>
      <c r="J74" s="57"/>
      <c r="K74" s="186">
        <v>23</v>
      </c>
      <c r="L74" s="187"/>
      <c r="M74" s="33" t="s">
        <v>42</v>
      </c>
      <c r="N74" s="35">
        <v>0</v>
      </c>
    </row>
    <row r="75" spans="1:22" ht="20" x14ac:dyDescent="0.3">
      <c r="A75" s="25">
        <v>72</v>
      </c>
      <c r="B75" s="40" t="s">
        <v>192</v>
      </c>
      <c r="C75" s="27">
        <v>2741</v>
      </c>
      <c r="D75" s="41">
        <v>11</v>
      </c>
      <c r="E75" s="42">
        <v>2213</v>
      </c>
      <c r="F75" s="43">
        <f t="shared" si="4"/>
        <v>4.0131338927398763E-3</v>
      </c>
      <c r="G75" s="44">
        <f t="shared" si="5"/>
        <v>0.80736957314848601</v>
      </c>
      <c r="H75" s="31">
        <v>83.106652182682069</v>
      </c>
      <c r="I75" s="32">
        <v>100</v>
      </c>
      <c r="J75" s="57"/>
      <c r="K75" s="186">
        <v>24</v>
      </c>
      <c r="L75" s="187"/>
      <c r="M75" s="33" t="s">
        <v>66</v>
      </c>
      <c r="N75" s="35">
        <v>0</v>
      </c>
    </row>
    <row r="76" spans="1:22" ht="20" x14ac:dyDescent="0.3">
      <c r="A76" s="25">
        <v>73</v>
      </c>
      <c r="B76" s="40" t="s">
        <v>193</v>
      </c>
      <c r="C76" s="27">
        <v>2658</v>
      </c>
      <c r="D76" s="41">
        <v>16</v>
      </c>
      <c r="E76" s="42">
        <v>1133</v>
      </c>
      <c r="F76" s="43">
        <f t="shared" si="4"/>
        <v>6.0195635816403309E-3</v>
      </c>
      <c r="G76" s="44">
        <f t="shared" si="5"/>
        <v>0.42626034612490593</v>
      </c>
      <c r="H76" s="31">
        <v>208.12378056142683</v>
      </c>
      <c r="I76" s="32">
        <v>73</v>
      </c>
      <c r="J76" s="57"/>
      <c r="K76" s="186">
        <v>25</v>
      </c>
      <c r="L76" s="187"/>
      <c r="M76" s="33" t="s">
        <v>105</v>
      </c>
      <c r="N76" s="35">
        <v>0</v>
      </c>
    </row>
    <row r="77" spans="1:22" ht="20" x14ac:dyDescent="0.3">
      <c r="A77" s="25">
        <v>74</v>
      </c>
      <c r="B77" s="40" t="s">
        <v>191</v>
      </c>
      <c r="C77" s="27">
        <v>2565</v>
      </c>
      <c r="D77" s="41">
        <v>138</v>
      </c>
      <c r="E77" s="42">
        <v>278</v>
      </c>
      <c r="F77" s="43">
        <f t="shared" si="4"/>
        <v>5.3801169590643273E-2</v>
      </c>
      <c r="G77" s="44">
        <f t="shared" si="5"/>
        <v>0.10838206627680312</v>
      </c>
      <c r="H77" s="31">
        <v>263.18173689070221</v>
      </c>
      <c r="I77" s="32">
        <v>67</v>
      </c>
      <c r="J77" s="57"/>
      <c r="K77" s="186">
        <v>26</v>
      </c>
      <c r="L77" s="187"/>
      <c r="M77" s="33" t="s">
        <v>108</v>
      </c>
      <c r="N77" s="35">
        <v>0</v>
      </c>
    </row>
    <row r="78" spans="1:22" ht="20" x14ac:dyDescent="0.3">
      <c r="A78" s="25">
        <v>75</v>
      </c>
      <c r="B78" s="40" t="s">
        <v>196</v>
      </c>
      <c r="C78" s="27">
        <v>2429</v>
      </c>
      <c r="D78" s="41">
        <v>25</v>
      </c>
      <c r="E78" s="42">
        <v>949</v>
      </c>
      <c r="F78" s="43">
        <f t="shared" si="4"/>
        <v>1.0292301358583779E-2</v>
      </c>
      <c r="G78" s="44">
        <f t="shared" si="5"/>
        <v>0.39069575957184027</v>
      </c>
      <c r="H78" s="31">
        <v>149.05165348540325</v>
      </c>
      <c r="I78" s="32">
        <v>86</v>
      </c>
      <c r="J78" s="57"/>
      <c r="K78" s="186">
        <v>27</v>
      </c>
      <c r="L78" s="187"/>
      <c r="M78" s="33" t="s">
        <v>81</v>
      </c>
      <c r="N78" s="35">
        <v>0</v>
      </c>
    </row>
    <row r="79" spans="1:22" ht="20" x14ac:dyDescent="0.3">
      <c r="A79" s="25">
        <v>76</v>
      </c>
      <c r="B79" s="40" t="s">
        <v>195</v>
      </c>
      <c r="C79" s="27">
        <v>2289</v>
      </c>
      <c r="D79" s="41">
        <v>97</v>
      </c>
      <c r="E79" s="42">
        <v>222</v>
      </c>
      <c r="F79" s="43">
        <f t="shared" si="4"/>
        <v>4.237658366098733E-2</v>
      </c>
      <c r="G79" s="44">
        <f t="shared" si="5"/>
        <v>9.6985583224115338E-2</v>
      </c>
      <c r="H79" s="31">
        <v>53.464771807262053</v>
      </c>
      <c r="I79" s="32">
        <v>110</v>
      </c>
      <c r="J79" s="57"/>
      <c r="K79" s="186">
        <v>28</v>
      </c>
      <c r="L79" s="187"/>
      <c r="M79" s="33" t="s">
        <v>29</v>
      </c>
      <c r="N79" s="35">
        <v>0</v>
      </c>
    </row>
    <row r="80" spans="1:22" ht="20" x14ac:dyDescent="0.3">
      <c r="A80" s="25">
        <v>77</v>
      </c>
      <c r="B80" s="40" t="s">
        <v>197</v>
      </c>
      <c r="C80" s="27">
        <v>2267</v>
      </c>
      <c r="D80" s="41">
        <v>129</v>
      </c>
      <c r="E80" s="42">
        <v>1355</v>
      </c>
      <c r="F80" s="43">
        <f t="shared" si="4"/>
        <v>5.6903396559329508E-2</v>
      </c>
      <c r="G80" s="44">
        <f t="shared" si="5"/>
        <v>0.5977062196735774</v>
      </c>
      <c r="H80" s="31">
        <v>686.76158739775826</v>
      </c>
      <c r="I80" s="32">
        <v>44</v>
      </c>
      <c r="J80" s="57"/>
      <c r="K80" s="186">
        <v>29</v>
      </c>
      <c r="L80" s="187"/>
      <c r="M80" s="33" t="s">
        <v>38</v>
      </c>
      <c r="N80" s="35">
        <v>0</v>
      </c>
    </row>
    <row r="81" spans="1:15" ht="20" x14ac:dyDescent="0.3">
      <c r="A81" s="25">
        <v>78</v>
      </c>
      <c r="B81" s="40" t="s">
        <v>199</v>
      </c>
      <c r="C81" s="27">
        <v>2224</v>
      </c>
      <c r="D81" s="41">
        <v>95</v>
      </c>
      <c r="E81" s="42">
        <v>1913</v>
      </c>
      <c r="F81" s="43">
        <f t="shared" si="4"/>
        <v>4.2715827338129495E-2</v>
      </c>
      <c r="G81" s="44">
        <f t="shared" si="5"/>
        <v>0.86016187050359716</v>
      </c>
      <c r="H81" s="31">
        <v>538.45915458038917</v>
      </c>
      <c r="I81" s="32">
        <v>47</v>
      </c>
      <c r="J81" s="57"/>
      <c r="K81" s="186">
        <v>30</v>
      </c>
      <c r="L81" s="187"/>
      <c r="M81" s="33" t="s">
        <v>48</v>
      </c>
      <c r="N81" s="35">
        <v>0</v>
      </c>
    </row>
    <row r="82" spans="1:15" ht="20" x14ac:dyDescent="0.3">
      <c r="A82" s="25">
        <v>79</v>
      </c>
      <c r="B82" s="40" t="s">
        <v>198</v>
      </c>
      <c r="C82" s="27">
        <v>2211</v>
      </c>
      <c r="D82" s="41">
        <v>108</v>
      </c>
      <c r="E82" s="42">
        <v>598</v>
      </c>
      <c r="F82" s="43">
        <f t="shared" si="4"/>
        <v>4.8846675712347354E-2</v>
      </c>
      <c r="G82" s="44">
        <f t="shared" si="5"/>
        <v>0.27046585255540478</v>
      </c>
      <c r="H82" s="31">
        <v>315.85177337699542</v>
      </c>
      <c r="I82" s="32">
        <v>60</v>
      </c>
      <c r="J82" s="57"/>
      <c r="K82" s="186">
        <v>31</v>
      </c>
      <c r="L82" s="187"/>
      <c r="M82" s="33" t="s">
        <v>114</v>
      </c>
      <c r="N82" s="35">
        <v>0</v>
      </c>
    </row>
    <row r="83" spans="1:15" ht="20" x14ac:dyDescent="0.3">
      <c r="A83" s="25">
        <v>80</v>
      </c>
      <c r="B83" s="40" t="s">
        <v>200</v>
      </c>
      <c r="C83" s="27">
        <v>2061</v>
      </c>
      <c r="D83" s="41">
        <v>25</v>
      </c>
      <c r="E83" s="42">
        <v>987</v>
      </c>
      <c r="F83" s="43">
        <f t="shared" si="4"/>
        <v>1.2130033964095099E-2</v>
      </c>
      <c r="G83" s="44">
        <f t="shared" si="5"/>
        <v>0.47889374090247455</v>
      </c>
      <c r="H83" s="31">
        <v>408.3160163889055</v>
      </c>
      <c r="I83" s="32">
        <v>54</v>
      </c>
      <c r="J83" s="57"/>
      <c r="K83" s="186">
        <v>32</v>
      </c>
      <c r="L83" s="187"/>
      <c r="M83" s="33" t="s">
        <v>120</v>
      </c>
      <c r="N83" s="35">
        <v>0</v>
      </c>
    </row>
    <row r="84" spans="1:15" ht="20" x14ac:dyDescent="0.3">
      <c r="A84" s="25">
        <v>81</v>
      </c>
      <c r="B84" s="40" t="s">
        <v>203</v>
      </c>
      <c r="C84" s="27">
        <v>1862</v>
      </c>
      <c r="D84" s="41">
        <v>79</v>
      </c>
      <c r="E84" s="42">
        <v>1460</v>
      </c>
      <c r="F84" s="43">
        <f t="shared" si="4"/>
        <v>4.2427497314715359E-2</v>
      </c>
      <c r="G84" s="44">
        <f t="shared" si="5"/>
        <v>0.78410311493018259</v>
      </c>
      <c r="H84" s="31">
        <v>164.29194802692166</v>
      </c>
      <c r="I84" s="32">
        <v>84</v>
      </c>
      <c r="J84" s="57"/>
      <c r="K84" s="186">
        <v>33</v>
      </c>
      <c r="L84" s="187"/>
      <c r="M84" s="143" t="s">
        <v>123</v>
      </c>
      <c r="N84" s="144">
        <v>0</v>
      </c>
    </row>
    <row r="85" spans="1:15" ht="24" customHeight="1" thickBot="1" x14ac:dyDescent="0.35">
      <c r="A85" s="25">
        <v>82</v>
      </c>
      <c r="B85" s="40" t="s">
        <v>205</v>
      </c>
      <c r="C85" s="27">
        <v>1802</v>
      </c>
      <c r="D85" s="41">
        <v>10</v>
      </c>
      <c r="E85" s="42">
        <v>1786</v>
      </c>
      <c r="F85" s="43">
        <f t="shared" si="4"/>
        <v>5.5493895671476137E-3</v>
      </c>
      <c r="G85" s="44">
        <f t="shared" si="5"/>
        <v>0.99112097669256383</v>
      </c>
      <c r="H85" s="31" t="s">
        <v>185</v>
      </c>
      <c r="I85" s="32" t="s">
        <v>185</v>
      </c>
      <c r="J85" s="57"/>
      <c r="K85" s="188">
        <v>34</v>
      </c>
      <c r="L85" s="189"/>
      <c r="M85" s="54" t="s">
        <v>111</v>
      </c>
      <c r="N85" s="56">
        <v>0</v>
      </c>
    </row>
    <row r="86" spans="1:15" x14ac:dyDescent="0.3">
      <c r="A86" s="25">
        <v>83</v>
      </c>
      <c r="B86" s="40" t="s">
        <v>206</v>
      </c>
      <c r="C86" s="27">
        <v>1774</v>
      </c>
      <c r="D86" s="41">
        <v>63</v>
      </c>
      <c r="E86" s="42">
        <v>938</v>
      </c>
      <c r="F86" s="43">
        <f t="shared" si="4"/>
        <v>3.5512965050732807E-2</v>
      </c>
      <c r="G86" s="44">
        <f t="shared" si="5"/>
        <v>0.52874859075535507</v>
      </c>
      <c r="H86" s="31">
        <v>1338.2134623972579</v>
      </c>
      <c r="I86" s="32">
        <v>34</v>
      </c>
      <c r="J86" s="57"/>
    </row>
    <row r="87" spans="1:15" ht="18" customHeight="1" x14ac:dyDescent="0.3">
      <c r="A87" s="25">
        <v>84</v>
      </c>
      <c r="B87" s="40" t="s">
        <v>201</v>
      </c>
      <c r="C87" s="27">
        <v>1763</v>
      </c>
      <c r="D87" s="41">
        <v>33</v>
      </c>
      <c r="E87" s="42">
        <v>138</v>
      </c>
      <c r="F87" s="43">
        <f t="shared" si="4"/>
        <v>1.8718094157685761E-2</v>
      </c>
      <c r="G87" s="44">
        <f t="shared" si="5"/>
        <v>7.8275666477595013E-2</v>
      </c>
      <c r="H87" s="31">
        <v>100.27601784423966</v>
      </c>
      <c r="I87" s="32">
        <v>96</v>
      </c>
      <c r="J87" s="57"/>
      <c r="K87" s="185" t="s">
        <v>351</v>
      </c>
      <c r="L87" s="185"/>
      <c r="M87" s="185"/>
      <c r="N87" s="185"/>
    </row>
    <row r="88" spans="1:15" x14ac:dyDescent="0.3">
      <c r="A88" s="25">
        <v>85</v>
      </c>
      <c r="B88" s="40" t="s">
        <v>204</v>
      </c>
      <c r="C88" s="27">
        <v>1762</v>
      </c>
      <c r="D88" s="41">
        <v>98</v>
      </c>
      <c r="E88" s="42">
        <v>1267</v>
      </c>
      <c r="F88" s="43">
        <f t="shared" si="4"/>
        <v>5.5618615209988648E-2</v>
      </c>
      <c r="G88" s="44">
        <f t="shared" si="5"/>
        <v>0.71906923950056756</v>
      </c>
      <c r="H88" s="31">
        <v>68.650703157359601</v>
      </c>
      <c r="I88" s="32">
        <v>104</v>
      </c>
      <c r="J88" s="57"/>
      <c r="K88" s="185"/>
      <c r="L88" s="185"/>
      <c r="M88" s="185"/>
      <c r="N88" s="185"/>
    </row>
    <row r="89" spans="1:15" x14ac:dyDescent="0.3">
      <c r="A89" s="25">
        <v>86</v>
      </c>
      <c r="B89" s="40" t="s">
        <v>209</v>
      </c>
      <c r="C89" s="27">
        <v>1541</v>
      </c>
      <c r="D89" s="41">
        <v>56</v>
      </c>
      <c r="E89" s="42">
        <v>997</v>
      </c>
      <c r="F89" s="43">
        <f t="shared" si="4"/>
        <v>3.6340038935756006E-2</v>
      </c>
      <c r="G89" s="44">
        <f t="shared" si="5"/>
        <v>0.64698247890979887</v>
      </c>
      <c r="H89" s="31">
        <v>558.40879945007055</v>
      </c>
      <c r="I89" s="32">
        <v>46</v>
      </c>
      <c r="J89" s="57"/>
      <c r="K89" s="185"/>
      <c r="L89" s="185"/>
      <c r="M89" s="185"/>
      <c r="N89" s="185"/>
    </row>
    <row r="90" spans="1:15" x14ac:dyDescent="0.3">
      <c r="A90" s="25">
        <v>87</v>
      </c>
      <c r="B90" s="40" t="s">
        <v>214</v>
      </c>
      <c r="C90" s="27">
        <v>1499</v>
      </c>
      <c r="D90" s="41">
        <v>21</v>
      </c>
      <c r="E90" s="42">
        <v>1433</v>
      </c>
      <c r="F90" s="43">
        <f t="shared" si="4"/>
        <v>1.4009339559706471E-2</v>
      </c>
      <c r="G90" s="44">
        <f t="shared" si="5"/>
        <v>0.95597064709806534</v>
      </c>
      <c r="H90" s="31">
        <v>313.39750281357362</v>
      </c>
      <c r="I90" s="32">
        <v>61</v>
      </c>
      <c r="J90" s="57"/>
    </row>
    <row r="91" spans="1:15" x14ac:dyDescent="0.3">
      <c r="A91" s="25">
        <v>88</v>
      </c>
      <c r="B91" s="40" t="s">
        <v>217</v>
      </c>
      <c r="C91" s="27">
        <v>1494</v>
      </c>
      <c r="D91" s="41">
        <v>28</v>
      </c>
      <c r="E91" s="42">
        <v>1163</v>
      </c>
      <c r="F91" s="43">
        <f t="shared" si="4"/>
        <v>1.8741633199464525E-2</v>
      </c>
      <c r="G91" s="44">
        <f t="shared" si="5"/>
        <v>0.77844712182061582</v>
      </c>
      <c r="H91" s="31">
        <v>273.77614823347494</v>
      </c>
      <c r="I91" s="32">
        <v>65</v>
      </c>
      <c r="J91" s="57"/>
    </row>
    <row r="92" spans="1:15" ht="14.5" thickBot="1" x14ac:dyDescent="0.35">
      <c r="A92" s="25">
        <v>89</v>
      </c>
      <c r="B92" s="40" t="s">
        <v>218</v>
      </c>
      <c r="C92" s="27">
        <v>1465</v>
      </c>
      <c r="D92" s="41">
        <v>103</v>
      </c>
      <c r="E92" s="42">
        <v>272</v>
      </c>
      <c r="F92" s="43">
        <f t="shared" si="4"/>
        <v>7.0307167235494877E-2</v>
      </c>
      <c r="G92" s="44">
        <f t="shared" si="5"/>
        <v>0.18566552901023892</v>
      </c>
      <c r="H92" s="31">
        <v>704.78299899839021</v>
      </c>
      <c r="I92" s="32">
        <v>43</v>
      </c>
      <c r="J92" s="57"/>
      <c r="L92" s="190" t="s">
        <v>210</v>
      </c>
      <c r="M92" s="191"/>
      <c r="N92" s="191"/>
      <c r="O92" s="191"/>
    </row>
    <row r="93" spans="1:15" ht="14.5" thickBot="1" x14ac:dyDescent="0.35">
      <c r="A93" s="25">
        <v>90</v>
      </c>
      <c r="B93" s="40" t="s">
        <v>207</v>
      </c>
      <c r="C93" s="27">
        <v>1455</v>
      </c>
      <c r="D93" s="41">
        <v>61</v>
      </c>
      <c r="E93" s="42">
        <v>270</v>
      </c>
      <c r="F93" s="43">
        <f t="shared" si="4"/>
        <v>4.192439862542955E-2</v>
      </c>
      <c r="G93" s="44">
        <f t="shared" si="5"/>
        <v>0.18556701030927836</v>
      </c>
      <c r="H93" s="31">
        <v>16.764494694452221</v>
      </c>
      <c r="I93" s="32">
        <v>129</v>
      </c>
      <c r="J93" s="57"/>
      <c r="L93" s="69" t="s">
        <v>4</v>
      </c>
      <c r="M93" s="70" t="s">
        <v>5</v>
      </c>
      <c r="N93" s="69" t="s">
        <v>212</v>
      </c>
      <c r="O93" s="71" t="s">
        <v>213</v>
      </c>
    </row>
    <row r="94" spans="1:15" x14ac:dyDescent="0.3">
      <c r="A94" s="25">
        <v>91</v>
      </c>
      <c r="B94" s="40" t="s">
        <v>216</v>
      </c>
      <c r="C94" s="27">
        <v>1357</v>
      </c>
      <c r="D94" s="41">
        <v>55</v>
      </c>
      <c r="E94" s="42">
        <v>148</v>
      </c>
      <c r="F94" s="43">
        <f t="shared" si="4"/>
        <v>4.0530582166543844E-2</v>
      </c>
      <c r="G94" s="44">
        <f t="shared" si="5"/>
        <v>0.10906411201179071</v>
      </c>
      <c r="H94" s="31">
        <v>87.872068111537303</v>
      </c>
      <c r="I94" s="32">
        <v>98</v>
      </c>
      <c r="J94" s="57"/>
      <c r="L94" s="72">
        <v>1</v>
      </c>
      <c r="M94" s="73" t="s">
        <v>21</v>
      </c>
      <c r="N94" s="74">
        <v>24487</v>
      </c>
      <c r="O94" s="75">
        <v>1.6964840580935114E-2</v>
      </c>
    </row>
    <row r="95" spans="1:15" x14ac:dyDescent="0.3">
      <c r="A95" s="25">
        <v>92</v>
      </c>
      <c r="B95" s="40" t="s">
        <v>211</v>
      </c>
      <c r="C95" s="27">
        <v>1338</v>
      </c>
      <c r="D95" s="41">
        <v>27</v>
      </c>
      <c r="E95" s="42">
        <v>462</v>
      </c>
      <c r="F95" s="43">
        <f t="shared" si="4"/>
        <v>2.0179372197309416E-2</v>
      </c>
      <c r="G95" s="44">
        <f t="shared" si="5"/>
        <v>0.3452914798206278</v>
      </c>
      <c r="H95" s="31">
        <v>207.32765346468838</v>
      </c>
      <c r="I95" s="32">
        <v>74</v>
      </c>
      <c r="J95" s="57"/>
      <c r="L95" s="76">
        <v>2</v>
      </c>
      <c r="M95" s="77" t="s">
        <v>28</v>
      </c>
      <c r="N95" s="78">
        <v>13220</v>
      </c>
      <c r="O95" s="79">
        <v>6.0011530203231182E-2</v>
      </c>
    </row>
    <row r="96" spans="1:15" x14ac:dyDescent="0.3">
      <c r="A96" s="25">
        <v>93</v>
      </c>
      <c r="B96" s="40" t="s">
        <v>208</v>
      </c>
      <c r="C96" s="27">
        <v>1331</v>
      </c>
      <c r="D96" s="41">
        <v>4</v>
      </c>
      <c r="E96" s="42">
        <v>950</v>
      </c>
      <c r="F96" s="43">
        <f t="shared" si="4"/>
        <v>3.0052592036063112E-3</v>
      </c>
      <c r="G96" s="44">
        <f t="shared" si="5"/>
        <v>0.71374906085649892</v>
      </c>
      <c r="H96" s="31" t="s">
        <v>185</v>
      </c>
      <c r="I96" s="32" t="s">
        <v>185</v>
      </c>
      <c r="J96" s="57"/>
      <c r="L96" s="76">
        <v>3</v>
      </c>
      <c r="M96" s="77" t="s">
        <v>24</v>
      </c>
      <c r="N96" s="78">
        <v>9709</v>
      </c>
      <c r="O96" s="80">
        <v>3.5689210896806753E-2</v>
      </c>
    </row>
    <row r="97" spans="1:15" x14ac:dyDescent="0.3">
      <c r="A97" s="25">
        <v>94</v>
      </c>
      <c r="B97" s="40" t="s">
        <v>202</v>
      </c>
      <c r="C97" s="27">
        <v>1322</v>
      </c>
      <c r="D97" s="41">
        <v>36</v>
      </c>
      <c r="E97" s="42" t="s">
        <v>27</v>
      </c>
      <c r="F97" s="43">
        <f t="shared" si="4"/>
        <v>2.7231467473524961E-2</v>
      </c>
      <c r="G97" s="42" t="s">
        <v>27</v>
      </c>
      <c r="H97" s="31">
        <v>141.83000183027221</v>
      </c>
      <c r="I97" s="32">
        <v>88</v>
      </c>
      <c r="J97" s="57"/>
      <c r="L97" s="76">
        <v>4</v>
      </c>
      <c r="M97" s="77" t="s">
        <v>53</v>
      </c>
      <c r="N97" s="78">
        <v>4806</v>
      </c>
      <c r="O97" s="80">
        <v>5.5555555555555552E-2</v>
      </c>
    </row>
    <row r="98" spans="1:15" x14ac:dyDescent="0.3">
      <c r="A98" s="25">
        <v>95</v>
      </c>
      <c r="B98" s="40" t="s">
        <v>215</v>
      </c>
      <c r="C98" s="27">
        <v>1320</v>
      </c>
      <c r="D98" s="41">
        <v>11</v>
      </c>
      <c r="E98" s="42">
        <v>244</v>
      </c>
      <c r="F98" s="43">
        <f t="shared" si="4"/>
        <v>8.3333333333333332E-3</v>
      </c>
      <c r="G98" s="44">
        <f t="shared" si="5"/>
        <v>0.18484848484848485</v>
      </c>
      <c r="H98" s="31">
        <v>607.57284315092795</v>
      </c>
      <c r="I98" s="32">
        <v>45</v>
      </c>
      <c r="J98" s="57"/>
      <c r="L98" s="76">
        <v>5</v>
      </c>
      <c r="M98" s="77" t="s">
        <v>56</v>
      </c>
      <c r="N98" s="78">
        <v>4046</v>
      </c>
      <c r="O98" s="80">
        <v>4.7884490206521094E-2</v>
      </c>
    </row>
    <row r="99" spans="1:15" x14ac:dyDescent="0.3">
      <c r="A99" s="25">
        <v>96</v>
      </c>
      <c r="B99" s="40" t="s">
        <v>219</v>
      </c>
      <c r="C99" s="27">
        <v>1138</v>
      </c>
      <c r="D99" s="41">
        <v>14</v>
      </c>
      <c r="E99" s="42">
        <v>804</v>
      </c>
      <c r="F99" s="43">
        <f t="shared" si="4"/>
        <v>1.2302284710017574E-2</v>
      </c>
      <c r="G99" s="44">
        <f t="shared" si="5"/>
        <v>0.70650263620386644</v>
      </c>
      <c r="H99" s="31">
        <v>177.37322412462882</v>
      </c>
      <c r="I99" s="32">
        <v>78</v>
      </c>
      <c r="J99" s="57"/>
      <c r="L99" s="76">
        <v>6</v>
      </c>
      <c r="M99" s="77" t="s">
        <v>31</v>
      </c>
      <c r="N99" s="78">
        <v>3457</v>
      </c>
      <c r="O99" s="80">
        <v>1.4524965966958538E-2</v>
      </c>
    </row>
    <row r="100" spans="1:15" x14ac:dyDescent="0.3">
      <c r="A100" s="25">
        <v>97</v>
      </c>
      <c r="B100" s="40" t="s">
        <v>220</v>
      </c>
      <c r="C100" s="27">
        <v>1078</v>
      </c>
      <c r="D100" s="41">
        <v>4</v>
      </c>
      <c r="E100" s="42">
        <v>58</v>
      </c>
      <c r="F100" s="43">
        <f t="shared" si="4"/>
        <v>3.7105751391465678E-3</v>
      </c>
      <c r="G100" s="44">
        <f t="shared" si="5"/>
        <v>5.3803339517625233E-2</v>
      </c>
      <c r="H100" s="31" t="s">
        <v>185</v>
      </c>
      <c r="I100" s="32" t="s">
        <v>185</v>
      </c>
      <c r="J100" s="57"/>
      <c r="L100" s="76">
        <v>7</v>
      </c>
      <c r="M100" s="77" t="s">
        <v>65</v>
      </c>
      <c r="N100" s="78">
        <v>2840</v>
      </c>
      <c r="O100" s="80">
        <v>5.7751748820562873E-2</v>
      </c>
    </row>
    <row r="101" spans="1:15" x14ac:dyDescent="0.3">
      <c r="A101" s="25">
        <v>98</v>
      </c>
      <c r="B101" s="40" t="s">
        <v>221</v>
      </c>
      <c r="C101" s="27">
        <v>1037</v>
      </c>
      <c r="D101" s="41">
        <v>45</v>
      </c>
      <c r="E101" s="42">
        <v>807</v>
      </c>
      <c r="F101" s="43">
        <f t="shared" si="4"/>
        <v>4.3394406943105111E-2</v>
      </c>
      <c r="G101" s="44">
        <f t="shared" si="5"/>
        <v>0.77820636451301828</v>
      </c>
      <c r="H101" s="31">
        <v>88.672502520154609</v>
      </c>
      <c r="I101" s="32">
        <v>97</v>
      </c>
      <c r="J101" s="57"/>
      <c r="L101" s="76">
        <v>8</v>
      </c>
      <c r="M101" s="77" t="s">
        <v>71</v>
      </c>
      <c r="N101" s="78">
        <v>2112</v>
      </c>
      <c r="O101" s="80">
        <v>4.6899982234855211E-2</v>
      </c>
    </row>
    <row r="102" spans="1:15" x14ac:dyDescent="0.3">
      <c r="A102" s="25">
        <v>99</v>
      </c>
      <c r="B102" s="40" t="s">
        <v>224</v>
      </c>
      <c r="C102" s="27">
        <v>1008</v>
      </c>
      <c r="D102" s="41">
        <v>19</v>
      </c>
      <c r="E102" s="42">
        <v>662</v>
      </c>
      <c r="F102" s="43">
        <f t="shared" si="4"/>
        <v>1.8849206349206348E-2</v>
      </c>
      <c r="G102" s="44">
        <f t="shared" si="5"/>
        <v>0.65674603174603174</v>
      </c>
      <c r="H102" s="31">
        <v>528.65016418049004</v>
      </c>
      <c r="I102" s="32">
        <v>48</v>
      </c>
      <c r="J102" s="57"/>
      <c r="L102" s="76">
        <v>9</v>
      </c>
      <c r="M102" s="77" t="s">
        <v>74</v>
      </c>
      <c r="N102" s="78">
        <v>1886</v>
      </c>
      <c r="O102" s="80">
        <v>4.7696120580648427E-2</v>
      </c>
    </row>
    <row r="103" spans="1:15" x14ac:dyDescent="0.3">
      <c r="A103" s="25">
        <v>100</v>
      </c>
      <c r="B103" s="40" t="s">
        <v>222</v>
      </c>
      <c r="C103" s="27">
        <v>969</v>
      </c>
      <c r="D103" s="41">
        <v>4</v>
      </c>
      <c r="E103" s="42">
        <v>26</v>
      </c>
      <c r="F103" s="43">
        <f t="shared" si="4"/>
        <v>4.1279669762641896E-3</v>
      </c>
      <c r="G103" s="44">
        <f t="shared" si="5"/>
        <v>2.6831785345717233E-2</v>
      </c>
      <c r="H103" s="31">
        <v>504.44526118186997</v>
      </c>
      <c r="I103" s="32">
        <v>49</v>
      </c>
      <c r="J103" s="57"/>
      <c r="L103" s="76">
        <v>10</v>
      </c>
      <c r="M103" s="77" t="s">
        <v>50</v>
      </c>
      <c r="N103" s="78">
        <v>1806</v>
      </c>
      <c r="O103" s="80">
        <v>1.5254409081694708E-2</v>
      </c>
    </row>
    <row r="104" spans="1:15" x14ac:dyDescent="0.3">
      <c r="A104" s="25">
        <v>101</v>
      </c>
      <c r="B104" s="40" t="s">
        <v>223</v>
      </c>
      <c r="C104" s="27">
        <v>960</v>
      </c>
      <c r="D104" s="41">
        <v>9</v>
      </c>
      <c r="E104" s="42">
        <v>538</v>
      </c>
      <c r="F104" s="43">
        <f t="shared" si="4"/>
        <v>9.3749999999999997E-3</v>
      </c>
      <c r="G104" s="44">
        <f t="shared" si="5"/>
        <v>0.56041666666666667</v>
      </c>
      <c r="H104" s="31">
        <v>45.020259820360721</v>
      </c>
      <c r="I104" s="32">
        <v>112</v>
      </c>
      <c r="J104" s="57"/>
      <c r="L104" s="76">
        <v>11</v>
      </c>
      <c r="M104" s="77" t="s">
        <v>83</v>
      </c>
      <c r="N104" s="78">
        <v>1632</v>
      </c>
      <c r="O104" s="80">
        <v>5.2692754746222398E-2</v>
      </c>
    </row>
    <row r="105" spans="1:15" x14ac:dyDescent="0.3">
      <c r="A105" s="25">
        <v>102</v>
      </c>
      <c r="B105" s="40" t="s">
        <v>225</v>
      </c>
      <c r="C105" s="27">
        <v>955</v>
      </c>
      <c r="D105" s="41">
        <v>29</v>
      </c>
      <c r="E105" s="42">
        <v>691</v>
      </c>
      <c r="F105" s="43">
        <f t="shared" si="4"/>
        <v>3.0366492146596858E-2</v>
      </c>
      <c r="G105" s="44">
        <f t="shared" si="5"/>
        <v>0.72356020942408372</v>
      </c>
      <c r="H105" s="31">
        <v>477.5</v>
      </c>
      <c r="I105" s="32">
        <v>51</v>
      </c>
      <c r="J105" s="57"/>
      <c r="L105" s="76">
        <v>12</v>
      </c>
      <c r="M105" s="77" t="s">
        <v>47</v>
      </c>
      <c r="N105" s="78">
        <v>1610</v>
      </c>
      <c r="O105" s="80">
        <v>1.0992987702875247E-2</v>
      </c>
    </row>
    <row r="106" spans="1:15" x14ac:dyDescent="0.3">
      <c r="A106" s="25">
        <v>103</v>
      </c>
      <c r="B106" s="40" t="s">
        <v>226</v>
      </c>
      <c r="C106" s="27">
        <v>946</v>
      </c>
      <c r="D106" s="41">
        <v>31</v>
      </c>
      <c r="E106" s="42">
        <v>715</v>
      </c>
      <c r="F106" s="43">
        <f t="shared" si="4"/>
        <v>3.2769556025369982E-2</v>
      </c>
      <c r="G106" s="44">
        <f t="shared" si="5"/>
        <v>0.7558139534883721</v>
      </c>
      <c r="H106" s="31">
        <v>328.36766904426611</v>
      </c>
      <c r="I106" s="32">
        <v>59</v>
      </c>
      <c r="J106" s="57"/>
      <c r="L106" s="76">
        <v>13</v>
      </c>
      <c r="M106" s="77" t="s">
        <v>107</v>
      </c>
      <c r="N106" s="78">
        <v>1527</v>
      </c>
      <c r="O106" s="80">
        <v>6.9946406486189369E-2</v>
      </c>
    </row>
    <row r="107" spans="1:15" x14ac:dyDescent="0.3">
      <c r="A107" s="25">
        <v>104</v>
      </c>
      <c r="B107" s="40" t="s">
        <v>229</v>
      </c>
      <c r="C107" s="27">
        <v>914</v>
      </c>
      <c r="D107" s="41">
        <v>17</v>
      </c>
      <c r="E107" s="42">
        <v>515</v>
      </c>
      <c r="F107" s="43">
        <f t="shared" si="4"/>
        <v>1.8599562363238512E-2</v>
      </c>
      <c r="G107" s="44">
        <f t="shared" si="5"/>
        <v>0.56345733041575496</v>
      </c>
      <c r="H107" s="31">
        <v>762.57222117931713</v>
      </c>
      <c r="I107" s="32">
        <v>42</v>
      </c>
      <c r="J107" s="57"/>
      <c r="L107" s="76">
        <v>14</v>
      </c>
      <c r="M107" s="77" t="s">
        <v>77</v>
      </c>
      <c r="N107" s="78">
        <v>1352</v>
      </c>
      <c r="O107" s="80">
        <v>3.4846258924199076E-2</v>
      </c>
    </row>
    <row r="108" spans="1:15" x14ac:dyDescent="0.3">
      <c r="A108" s="25">
        <v>105</v>
      </c>
      <c r="B108" s="40" t="s">
        <v>228</v>
      </c>
      <c r="C108" s="27">
        <v>911</v>
      </c>
      <c r="D108" s="41">
        <v>26</v>
      </c>
      <c r="E108" s="42">
        <v>247</v>
      </c>
      <c r="F108" s="43">
        <f t="shared" si="4"/>
        <v>2.8540065861690452E-2</v>
      </c>
      <c r="G108" s="44">
        <f t="shared" si="5"/>
        <v>0.27113062568605928</v>
      </c>
      <c r="H108" s="31">
        <v>132.88187530604037</v>
      </c>
      <c r="I108" s="32">
        <v>90</v>
      </c>
      <c r="J108" s="57"/>
      <c r="L108" s="76">
        <v>15</v>
      </c>
      <c r="M108" s="77" t="s">
        <v>86</v>
      </c>
      <c r="N108" s="78">
        <v>1296</v>
      </c>
      <c r="O108" s="80">
        <v>4.1186004385546766E-2</v>
      </c>
    </row>
    <row r="109" spans="1:15" x14ac:dyDescent="0.3">
      <c r="A109" s="25">
        <v>106</v>
      </c>
      <c r="B109" s="40" t="s">
        <v>230</v>
      </c>
      <c r="C109" s="27">
        <v>889</v>
      </c>
      <c r="D109" s="41">
        <v>51</v>
      </c>
      <c r="E109" s="81">
        <v>689</v>
      </c>
      <c r="F109" s="43">
        <f t="shared" si="4"/>
        <v>5.736782902137233E-2</v>
      </c>
      <c r="G109" s="44">
        <f t="shared" si="5"/>
        <v>0.77502812148481437</v>
      </c>
      <c r="H109" s="31">
        <v>38.136968342669888</v>
      </c>
      <c r="I109" s="32">
        <v>118</v>
      </c>
      <c r="J109" s="57"/>
      <c r="L109" s="76">
        <v>16</v>
      </c>
      <c r="M109" s="77" t="s">
        <v>104</v>
      </c>
      <c r="N109" s="78">
        <v>1273</v>
      </c>
      <c r="O109" s="80">
        <v>6.0633484162895927E-2</v>
      </c>
    </row>
    <row r="110" spans="1:15" x14ac:dyDescent="0.3">
      <c r="A110" s="25">
        <v>107</v>
      </c>
      <c r="B110" s="40" t="s">
        <v>231</v>
      </c>
      <c r="C110" s="27">
        <v>860</v>
      </c>
      <c r="D110" s="41">
        <v>52</v>
      </c>
      <c r="E110" s="81">
        <v>494</v>
      </c>
      <c r="F110" s="43">
        <f t="shared" si="4"/>
        <v>6.0465116279069767E-2</v>
      </c>
      <c r="G110" s="44">
        <f t="shared" si="5"/>
        <v>0.57441860465116279</v>
      </c>
      <c r="H110" s="31">
        <v>43.748023390542009</v>
      </c>
      <c r="I110" s="32">
        <v>113</v>
      </c>
      <c r="J110" s="57"/>
      <c r="L110" s="76">
        <v>17</v>
      </c>
      <c r="M110" s="77" t="s">
        <v>62</v>
      </c>
      <c r="N110" s="78">
        <v>1243</v>
      </c>
      <c r="O110" s="80">
        <v>1.6363229466977346E-2</v>
      </c>
    </row>
    <row r="111" spans="1:15" x14ac:dyDescent="0.3">
      <c r="A111" s="25">
        <v>108</v>
      </c>
      <c r="B111" s="40" t="s">
        <v>232</v>
      </c>
      <c r="C111" s="27">
        <v>853</v>
      </c>
      <c r="D111" s="41">
        <v>10</v>
      </c>
      <c r="E111" s="42">
        <v>551</v>
      </c>
      <c r="F111" s="43">
        <f t="shared" si="4"/>
        <v>1.1723329425556858E-2</v>
      </c>
      <c r="G111" s="44">
        <f t="shared" si="5"/>
        <v>0.64595545134818289</v>
      </c>
      <c r="H111" s="31">
        <v>168.99250945159454</v>
      </c>
      <c r="I111" s="32">
        <v>83</v>
      </c>
      <c r="J111" s="57"/>
      <c r="L111" s="76">
        <v>18</v>
      </c>
      <c r="M111" s="77" t="s">
        <v>89</v>
      </c>
      <c r="N111" s="78">
        <v>969</v>
      </c>
      <c r="O111" s="80">
        <v>3.3785432864962869E-2</v>
      </c>
    </row>
    <row r="112" spans="1:15" x14ac:dyDescent="0.3">
      <c r="A112" s="25">
        <v>109</v>
      </c>
      <c r="B112" s="40" t="s">
        <v>227</v>
      </c>
      <c r="C112" s="27">
        <v>830</v>
      </c>
      <c r="D112" s="41">
        <v>50</v>
      </c>
      <c r="E112" s="42">
        <v>301</v>
      </c>
      <c r="F112" s="43">
        <f t="shared" si="4"/>
        <v>6.0240963855421686E-2</v>
      </c>
      <c r="G112" s="44">
        <f t="shared" si="5"/>
        <v>0.36265060240963853</v>
      </c>
      <c r="H112" s="31">
        <v>15.787279382518799</v>
      </c>
      <c r="I112" s="32">
        <v>130</v>
      </c>
      <c r="J112" s="57"/>
      <c r="L112" s="76">
        <v>19</v>
      </c>
      <c r="M112" s="77" t="s">
        <v>130</v>
      </c>
      <c r="N112" s="78">
        <v>942</v>
      </c>
      <c r="O112" s="80">
        <v>7.3250388802488339E-2</v>
      </c>
    </row>
    <row r="113" spans="1:36" ht="14.5" thickBot="1" x14ac:dyDescent="0.35">
      <c r="A113" s="25">
        <v>110</v>
      </c>
      <c r="B113" s="40" t="s">
        <v>236</v>
      </c>
      <c r="C113" s="27">
        <v>782</v>
      </c>
      <c r="D113" s="41">
        <v>51</v>
      </c>
      <c r="E113" s="42">
        <v>604</v>
      </c>
      <c r="F113" s="43">
        <f t="shared" si="4"/>
        <v>6.5217391304347824E-2</v>
      </c>
      <c r="G113" s="44">
        <f t="shared" si="5"/>
        <v>0.77237851662404089</v>
      </c>
      <c r="H113" s="31">
        <v>38.481642337443844</v>
      </c>
      <c r="I113" s="32">
        <v>117</v>
      </c>
      <c r="J113" s="57"/>
      <c r="L113" s="82">
        <v>20</v>
      </c>
      <c r="M113" s="83" t="s">
        <v>37</v>
      </c>
      <c r="N113" s="84">
        <v>875</v>
      </c>
      <c r="O113" s="85">
        <v>3.9082564709560716E-3</v>
      </c>
    </row>
    <row r="114" spans="1:36" x14ac:dyDescent="0.3">
      <c r="A114" s="25">
        <v>111</v>
      </c>
      <c r="B114" s="40" t="s">
        <v>234</v>
      </c>
      <c r="C114" s="27">
        <v>778</v>
      </c>
      <c r="D114" s="41">
        <v>11</v>
      </c>
      <c r="E114" s="42">
        <v>198</v>
      </c>
      <c r="F114" s="43">
        <f t="shared" si="4"/>
        <v>1.4138817480719794E-2</v>
      </c>
      <c r="G114" s="44">
        <f t="shared" si="5"/>
        <v>0.25449871465295631</v>
      </c>
      <c r="H114" s="31">
        <v>110.43863728374326</v>
      </c>
      <c r="I114" s="32">
        <v>95</v>
      </c>
      <c r="J114" s="57"/>
    </row>
    <row r="115" spans="1:36" x14ac:dyDescent="0.3">
      <c r="A115" s="25">
        <v>112</v>
      </c>
      <c r="B115" s="40" t="s">
        <v>237</v>
      </c>
      <c r="C115" s="27">
        <v>761</v>
      </c>
      <c r="D115" s="41">
        <v>51</v>
      </c>
      <c r="E115" s="42">
        <v>615</v>
      </c>
      <c r="F115" s="43">
        <f t="shared" si="4"/>
        <v>6.7017082785808146E-2</v>
      </c>
      <c r="G115" s="44">
        <f t="shared" si="5"/>
        <v>0.80814717477003939</v>
      </c>
      <c r="H115" s="31" t="s">
        <v>185</v>
      </c>
      <c r="I115" s="32" t="s">
        <v>185</v>
      </c>
      <c r="J115" s="57"/>
    </row>
    <row r="116" spans="1:36" x14ac:dyDescent="0.3">
      <c r="A116" s="25">
        <v>113</v>
      </c>
      <c r="B116" s="40" t="s">
        <v>233</v>
      </c>
      <c r="C116" s="27">
        <v>753</v>
      </c>
      <c r="D116" s="27">
        <v>7</v>
      </c>
      <c r="E116" s="42">
        <v>188</v>
      </c>
      <c r="F116" s="43">
        <f t="shared" si="4"/>
        <v>9.2961487383798145E-3</v>
      </c>
      <c r="G116" s="44">
        <f t="shared" si="5"/>
        <v>0.24966799468791501</v>
      </c>
      <c r="H116" s="31">
        <v>42.158822867438218</v>
      </c>
      <c r="I116" s="32">
        <v>116</v>
      </c>
      <c r="J116" s="57"/>
    </row>
    <row r="117" spans="1:36" ht="14.5" thickBot="1" x14ac:dyDescent="0.35">
      <c r="A117" s="25">
        <v>114</v>
      </c>
      <c r="B117" s="40" t="s">
        <v>240</v>
      </c>
      <c r="C117" s="27">
        <v>733</v>
      </c>
      <c r="D117" s="41">
        <v>19</v>
      </c>
      <c r="E117" s="42">
        <v>558</v>
      </c>
      <c r="F117" s="43">
        <f t="shared" si="4"/>
        <v>2.5920873124147339E-2</v>
      </c>
      <c r="G117" s="44">
        <f t="shared" si="5"/>
        <v>0.76125511596180084</v>
      </c>
      <c r="H117" s="31">
        <v>211.74359439517883</v>
      </c>
      <c r="I117" s="32">
        <v>72</v>
      </c>
      <c r="J117" s="57"/>
      <c r="L117" s="190" t="s">
        <v>238</v>
      </c>
      <c r="M117" s="191"/>
      <c r="N117" s="191"/>
      <c r="O117" s="191"/>
      <c r="AJ117" s="86">
        <v>1</v>
      </c>
    </row>
    <row r="118" spans="1:36" ht="14.5" thickBot="1" x14ac:dyDescent="0.35">
      <c r="A118" s="25">
        <v>115</v>
      </c>
      <c r="B118" s="40" t="s">
        <v>171</v>
      </c>
      <c r="C118" s="27">
        <v>712</v>
      </c>
      <c r="D118" s="41">
        <v>13</v>
      </c>
      <c r="E118" s="42">
        <v>651</v>
      </c>
      <c r="F118" s="43">
        <f t="shared" si="4"/>
        <v>1.8258426966292134E-2</v>
      </c>
      <c r="G118" s="44">
        <f t="shared" si="5"/>
        <v>0.9143258426966292</v>
      </c>
      <c r="H118" s="31" t="s">
        <v>185</v>
      </c>
      <c r="I118" s="32" t="s">
        <v>185</v>
      </c>
      <c r="J118" s="57"/>
      <c r="L118" s="69" t="s">
        <v>4</v>
      </c>
      <c r="M118" s="70" t="s">
        <v>5</v>
      </c>
      <c r="N118" s="69" t="s">
        <v>212</v>
      </c>
      <c r="O118" s="71" t="s">
        <v>213</v>
      </c>
    </row>
    <row r="119" spans="1:36" x14ac:dyDescent="0.3">
      <c r="A119" s="25">
        <v>116</v>
      </c>
      <c r="B119" s="40" t="s">
        <v>241</v>
      </c>
      <c r="C119" s="27">
        <v>695</v>
      </c>
      <c r="D119" s="41">
        <v>12</v>
      </c>
      <c r="E119" s="42">
        <v>425</v>
      </c>
      <c r="F119" s="43">
        <f t="shared" si="4"/>
        <v>1.7266187050359712E-2</v>
      </c>
      <c r="G119" s="44">
        <f t="shared" si="5"/>
        <v>0.61151079136690645</v>
      </c>
      <c r="H119" s="31">
        <v>173.89063405028818</v>
      </c>
      <c r="I119" s="32">
        <v>82</v>
      </c>
      <c r="J119" s="57"/>
      <c r="L119" s="87">
        <v>1</v>
      </c>
      <c r="M119" s="88" t="s">
        <v>21</v>
      </c>
      <c r="N119" s="89">
        <v>1186</v>
      </c>
      <c r="O119" s="75">
        <v>1.3543760277727024E-2</v>
      </c>
    </row>
    <row r="120" spans="1:36" x14ac:dyDescent="0.3">
      <c r="A120" s="25">
        <v>117</v>
      </c>
      <c r="B120" s="40" t="s">
        <v>242</v>
      </c>
      <c r="C120" s="27">
        <v>653</v>
      </c>
      <c r="D120" s="41">
        <v>41</v>
      </c>
      <c r="E120" s="42">
        <v>198</v>
      </c>
      <c r="F120" s="43">
        <f t="shared" si="4"/>
        <v>6.278713629402756E-2</v>
      </c>
      <c r="G120" s="44">
        <f t="shared" si="5"/>
        <v>0.30321592649310875</v>
      </c>
      <c r="H120" s="31" t="s">
        <v>185</v>
      </c>
      <c r="I120" s="32" t="s">
        <v>185</v>
      </c>
      <c r="J120" s="57"/>
      <c r="L120" s="76">
        <v>2</v>
      </c>
      <c r="M120" s="77" t="s">
        <v>28</v>
      </c>
      <c r="N120" s="90">
        <v>700</v>
      </c>
      <c r="O120" s="79">
        <v>4.6785189145836119E-2</v>
      </c>
    </row>
    <row r="121" spans="1:36" x14ac:dyDescent="0.3">
      <c r="A121" s="25">
        <v>118</v>
      </c>
      <c r="B121" s="40" t="s">
        <v>243</v>
      </c>
      <c r="C121" s="27">
        <v>607</v>
      </c>
      <c r="D121" s="41">
        <v>9</v>
      </c>
      <c r="E121" s="42">
        <v>404</v>
      </c>
      <c r="F121" s="43">
        <f t="shared" si="4"/>
        <v>1.4827018121911038E-2</v>
      </c>
      <c r="G121" s="44">
        <f t="shared" si="5"/>
        <v>0.66556836902800653</v>
      </c>
      <c r="H121" s="31">
        <v>60.088931618795819</v>
      </c>
      <c r="I121" s="32">
        <v>107</v>
      </c>
      <c r="J121" s="57"/>
      <c r="L121" s="76">
        <v>3</v>
      </c>
      <c r="M121" s="77" t="s">
        <v>31</v>
      </c>
      <c r="N121" s="90">
        <v>468</v>
      </c>
      <c r="O121" s="80">
        <v>1.3733200305182229E-2</v>
      </c>
    </row>
    <row r="122" spans="1:36" x14ac:dyDescent="0.3">
      <c r="A122" s="25">
        <v>119</v>
      </c>
      <c r="B122" s="40" t="s">
        <v>235</v>
      </c>
      <c r="C122" s="27">
        <v>594</v>
      </c>
      <c r="D122" s="41">
        <v>7</v>
      </c>
      <c r="E122" s="42">
        <v>22</v>
      </c>
      <c r="F122" s="43">
        <f t="shared" si="4"/>
        <v>1.1784511784511785E-2</v>
      </c>
      <c r="G122" s="44">
        <f t="shared" si="5"/>
        <v>3.7037037037037035E-2</v>
      </c>
      <c r="H122" s="31">
        <v>438.05762006392388</v>
      </c>
      <c r="I122" s="32">
        <v>52</v>
      </c>
      <c r="J122" s="57"/>
      <c r="L122" s="76">
        <v>4</v>
      </c>
      <c r="M122" s="77" t="s">
        <v>71</v>
      </c>
      <c r="N122" s="90">
        <v>278</v>
      </c>
      <c r="O122" s="80">
        <v>5.8317600167820435E-2</v>
      </c>
    </row>
    <row r="123" spans="1:36" x14ac:dyDescent="0.3">
      <c r="A123" s="25">
        <v>120</v>
      </c>
      <c r="B123" s="40" t="s">
        <v>245</v>
      </c>
      <c r="C123" s="27">
        <v>546</v>
      </c>
      <c r="D123" s="41">
        <v>6</v>
      </c>
      <c r="E123" s="42">
        <v>450</v>
      </c>
      <c r="F123" s="43">
        <f t="shared" si="4"/>
        <v>1.098901098901099E-2</v>
      </c>
      <c r="G123" s="44">
        <f t="shared" si="5"/>
        <v>0.82417582417582413</v>
      </c>
      <c r="H123" s="31" t="s">
        <v>185</v>
      </c>
      <c r="I123" s="32" t="s">
        <v>185</v>
      </c>
      <c r="J123" s="57"/>
      <c r="L123" s="76">
        <v>5</v>
      </c>
      <c r="M123" s="77" t="s">
        <v>37</v>
      </c>
      <c r="N123" s="90">
        <v>153</v>
      </c>
      <c r="O123" s="80">
        <v>4.8402404302435942E-3</v>
      </c>
    </row>
    <row r="124" spans="1:36" x14ac:dyDescent="0.3">
      <c r="A124" s="25">
        <v>121</v>
      </c>
      <c r="B124" s="40" t="s">
        <v>248</v>
      </c>
      <c r="C124" s="27">
        <v>517</v>
      </c>
      <c r="D124" s="41">
        <v>9</v>
      </c>
      <c r="E124" s="42">
        <v>121</v>
      </c>
      <c r="F124" s="43">
        <f t="shared" si="4"/>
        <v>1.7408123791102514E-2</v>
      </c>
      <c r="G124" s="44">
        <f t="shared" si="5"/>
        <v>0.23404255319148937</v>
      </c>
      <c r="H124" s="31">
        <v>175.35653850941515</v>
      </c>
      <c r="I124" s="32">
        <v>79</v>
      </c>
      <c r="J124" s="57"/>
      <c r="L124" s="76">
        <v>6</v>
      </c>
      <c r="M124" s="77" t="s">
        <v>53</v>
      </c>
      <c r="N124" s="90">
        <v>137</v>
      </c>
      <c r="O124" s="80">
        <v>4.9637681159420292E-2</v>
      </c>
    </row>
    <row r="125" spans="1:36" x14ac:dyDescent="0.3">
      <c r="A125" s="25">
        <v>122</v>
      </c>
      <c r="B125" s="40" t="s">
        <v>249</v>
      </c>
      <c r="C125" s="27">
        <v>509</v>
      </c>
      <c r="D125" s="41">
        <v>21</v>
      </c>
      <c r="E125" s="42">
        <v>183</v>
      </c>
      <c r="F125" s="43">
        <f t="shared" si="4"/>
        <v>4.1257367387033402E-2</v>
      </c>
      <c r="G125" s="44">
        <f t="shared" si="5"/>
        <v>0.35952848722986247</v>
      </c>
      <c r="H125" s="31">
        <v>8.775035551392806</v>
      </c>
      <c r="I125" s="32">
        <v>138</v>
      </c>
      <c r="J125" s="57"/>
      <c r="L125" s="76">
        <v>7</v>
      </c>
      <c r="M125" s="77" t="s">
        <v>56</v>
      </c>
      <c r="N125" s="90">
        <v>131</v>
      </c>
      <c r="O125" s="80">
        <v>5.4765886287625416E-2</v>
      </c>
    </row>
    <row r="126" spans="1:36" x14ac:dyDescent="0.3">
      <c r="A126" s="25">
        <v>123</v>
      </c>
      <c r="B126" s="40" t="s">
        <v>239</v>
      </c>
      <c r="C126" s="27">
        <v>504</v>
      </c>
      <c r="D126" s="41">
        <v>10</v>
      </c>
      <c r="E126" s="42">
        <v>241</v>
      </c>
      <c r="F126" s="43">
        <f t="shared" si="4"/>
        <v>1.984126984126984E-2</v>
      </c>
      <c r="G126" s="44">
        <f t="shared" si="5"/>
        <v>0.4781746031746032</v>
      </c>
      <c r="H126" s="31">
        <v>17.674394105814002</v>
      </c>
      <c r="I126" s="32">
        <v>128</v>
      </c>
      <c r="J126" s="57"/>
      <c r="L126" s="76">
        <v>8</v>
      </c>
      <c r="M126" s="77" t="s">
        <v>62</v>
      </c>
      <c r="N126" s="90">
        <v>120</v>
      </c>
      <c r="O126" s="80">
        <v>2.1126760563380281E-2</v>
      </c>
    </row>
    <row r="127" spans="1:36" x14ac:dyDescent="0.3">
      <c r="A127" s="25">
        <v>124</v>
      </c>
      <c r="B127" s="40" t="s">
        <v>246</v>
      </c>
      <c r="C127" s="27">
        <v>474</v>
      </c>
      <c r="D127" s="41">
        <v>50</v>
      </c>
      <c r="E127" s="42">
        <v>111</v>
      </c>
      <c r="F127" s="43">
        <f t="shared" si="4"/>
        <v>0.10548523206751055</v>
      </c>
      <c r="G127" s="44">
        <f t="shared" si="5"/>
        <v>0.23417721518987342</v>
      </c>
      <c r="H127" s="31">
        <v>29.723690081994743</v>
      </c>
      <c r="I127" s="32">
        <v>121</v>
      </c>
      <c r="J127" s="57"/>
      <c r="L127" s="76">
        <v>9</v>
      </c>
      <c r="M127" s="77" t="s">
        <v>86</v>
      </c>
      <c r="N127" s="90">
        <v>94</v>
      </c>
      <c r="O127" s="80">
        <v>3.6237471087124135E-2</v>
      </c>
    </row>
    <row r="128" spans="1:36" x14ac:dyDescent="0.3">
      <c r="A128" s="25">
        <v>125</v>
      </c>
      <c r="B128" s="40" t="s">
        <v>247</v>
      </c>
      <c r="C128" s="27">
        <v>462</v>
      </c>
      <c r="D128" s="41">
        <v>29</v>
      </c>
      <c r="E128" s="42">
        <v>106</v>
      </c>
      <c r="F128" s="43">
        <f t="shared" si="4"/>
        <v>6.2770562770562768E-2</v>
      </c>
      <c r="G128" s="44">
        <f t="shared" si="5"/>
        <v>0.22943722943722944</v>
      </c>
      <c r="H128" s="31">
        <v>59.130588368552509</v>
      </c>
      <c r="I128" s="32">
        <v>108</v>
      </c>
      <c r="J128" s="57"/>
      <c r="L128" s="76">
        <v>10</v>
      </c>
      <c r="M128" s="77" t="s">
        <v>24</v>
      </c>
      <c r="N128" s="90">
        <v>94</v>
      </c>
      <c r="O128" s="80">
        <v>3.705163579030351E-2</v>
      </c>
    </row>
    <row r="129" spans="1:23" x14ac:dyDescent="0.3">
      <c r="A129" s="25">
        <v>126</v>
      </c>
      <c r="B129" s="40" t="s">
        <v>250</v>
      </c>
      <c r="C129" s="27">
        <v>440</v>
      </c>
      <c r="D129" s="41">
        <v>7</v>
      </c>
      <c r="E129" s="42">
        <v>395</v>
      </c>
      <c r="F129" s="43">
        <f t="shared" si="4"/>
        <v>1.5909090909090907E-2</v>
      </c>
      <c r="G129" s="44">
        <f t="shared" si="5"/>
        <v>0.89772727272727271</v>
      </c>
      <c r="H129" s="31">
        <v>18.507709891310949</v>
      </c>
      <c r="I129" s="32">
        <v>127</v>
      </c>
      <c r="J129" s="57"/>
      <c r="L129" s="76">
        <v>11</v>
      </c>
      <c r="M129" s="77" t="s">
        <v>119</v>
      </c>
      <c r="N129" s="90">
        <v>59</v>
      </c>
      <c r="O129" s="80">
        <v>5.4178145087235993E-2</v>
      </c>
    </row>
    <row r="130" spans="1:23" x14ac:dyDescent="0.3">
      <c r="A130" s="25">
        <v>127</v>
      </c>
      <c r="B130" s="40" t="s">
        <v>251</v>
      </c>
      <c r="C130" s="27">
        <v>391</v>
      </c>
      <c r="D130" s="41">
        <v>15</v>
      </c>
      <c r="E130" s="42">
        <v>87</v>
      </c>
      <c r="F130" s="43">
        <f t="shared" si="4"/>
        <v>3.8363171355498722E-2</v>
      </c>
      <c r="G130" s="44">
        <f t="shared" si="5"/>
        <v>0.22250639386189258</v>
      </c>
      <c r="H130" s="31">
        <v>72.669718175309839</v>
      </c>
      <c r="I130" s="32">
        <v>102</v>
      </c>
      <c r="J130" s="57"/>
      <c r="L130" s="76">
        <v>12</v>
      </c>
      <c r="M130" s="77" t="s">
        <v>50</v>
      </c>
      <c r="N130" s="90">
        <v>51</v>
      </c>
      <c r="O130" s="80">
        <v>7.351881216664264E-3</v>
      </c>
      <c r="R130" s="86">
        <v>1</v>
      </c>
      <c r="V130" s="86">
        <v>1</v>
      </c>
    </row>
    <row r="131" spans="1:23" x14ac:dyDescent="0.3">
      <c r="A131" s="25">
        <v>128</v>
      </c>
      <c r="B131" s="40" t="s">
        <v>253</v>
      </c>
      <c r="C131" s="27">
        <v>376</v>
      </c>
      <c r="D131" s="41">
        <v>2</v>
      </c>
      <c r="E131" s="42">
        <v>334</v>
      </c>
      <c r="F131" s="43">
        <f t="shared" si="4"/>
        <v>5.3191489361702126E-3</v>
      </c>
      <c r="G131" s="44">
        <f t="shared" si="5"/>
        <v>0.88829787234042556</v>
      </c>
      <c r="H131" s="31" t="s">
        <v>185</v>
      </c>
      <c r="I131" s="32" t="s">
        <v>185</v>
      </c>
      <c r="J131" s="57"/>
      <c r="L131" s="76">
        <v>13</v>
      </c>
      <c r="M131" s="77" t="s">
        <v>68</v>
      </c>
      <c r="N131" s="90">
        <v>47</v>
      </c>
      <c r="O131" s="80">
        <v>5.2193225985563575E-3</v>
      </c>
    </row>
    <row r="132" spans="1:23" x14ac:dyDescent="0.3">
      <c r="A132" s="25">
        <v>129</v>
      </c>
      <c r="B132" s="40" t="s">
        <v>244</v>
      </c>
      <c r="C132" s="27">
        <v>358</v>
      </c>
      <c r="D132" s="41">
        <v>20</v>
      </c>
      <c r="E132" s="42">
        <v>29</v>
      </c>
      <c r="F132" s="43">
        <f t="shared" si="4"/>
        <v>5.5865921787709494E-2</v>
      </c>
      <c r="G132" s="44">
        <f t="shared" si="5"/>
        <v>8.1005586592178769E-2</v>
      </c>
      <c r="H132" s="31">
        <v>31.78527501854067</v>
      </c>
      <c r="I132" s="32">
        <v>120</v>
      </c>
      <c r="J132" s="57"/>
      <c r="L132" s="76">
        <v>14</v>
      </c>
      <c r="M132" s="77" t="s">
        <v>47</v>
      </c>
      <c r="N132" s="90">
        <v>41</v>
      </c>
      <c r="O132" s="80">
        <v>1.0110974106041924E-2</v>
      </c>
    </row>
    <row r="133" spans="1:23" x14ac:dyDescent="0.3">
      <c r="A133" s="25">
        <v>130</v>
      </c>
      <c r="B133" s="40" t="s">
        <v>277</v>
      </c>
      <c r="C133" s="27">
        <v>339</v>
      </c>
      <c r="D133" s="41">
        <v>2</v>
      </c>
      <c r="E133" s="42">
        <v>83</v>
      </c>
      <c r="F133" s="43">
        <f t="shared" ref="F133:F163" si="6">D133/C133</f>
        <v>5.8997050147492625E-3</v>
      </c>
      <c r="G133" s="44">
        <f t="shared" si="5"/>
        <v>0.24483775811209441</v>
      </c>
      <c r="H133" s="31">
        <v>28.726011555991448</v>
      </c>
      <c r="I133" s="32">
        <v>122</v>
      </c>
      <c r="J133" s="57"/>
      <c r="L133" s="76">
        <v>15</v>
      </c>
      <c r="M133" s="77" t="s">
        <v>77</v>
      </c>
      <c r="N133" s="90">
        <v>39</v>
      </c>
      <c r="O133" s="80">
        <v>4.6762589928057555E-2</v>
      </c>
    </row>
    <row r="134" spans="1:23" x14ac:dyDescent="0.3">
      <c r="A134" s="25">
        <v>131</v>
      </c>
      <c r="B134" s="40" t="s">
        <v>259</v>
      </c>
      <c r="C134" s="27">
        <v>332</v>
      </c>
      <c r="D134" s="41">
        <v>10</v>
      </c>
      <c r="E134" s="42">
        <v>322</v>
      </c>
      <c r="F134" s="43">
        <f t="shared" si="6"/>
        <v>3.0120481927710843E-2</v>
      </c>
      <c r="G134" s="44">
        <f t="shared" ref="G134:G163" si="7">E134/C134</f>
        <v>0.96987951807228912</v>
      </c>
      <c r="H134" s="31">
        <v>261.48567972099795</v>
      </c>
      <c r="I134" s="32">
        <v>68</v>
      </c>
      <c r="J134" s="57"/>
      <c r="L134" s="76">
        <v>16</v>
      </c>
      <c r="M134" s="77" t="s">
        <v>44</v>
      </c>
      <c r="N134" s="90">
        <v>35</v>
      </c>
      <c r="O134" s="80">
        <v>4.4231012258309109E-3</v>
      </c>
      <c r="W134" s="86">
        <v>1</v>
      </c>
    </row>
    <row r="135" spans="1:23" x14ac:dyDescent="0.3">
      <c r="A135" s="25">
        <v>132</v>
      </c>
      <c r="B135" s="40" t="s">
        <v>258</v>
      </c>
      <c r="C135" s="27">
        <v>328</v>
      </c>
      <c r="D135" s="41">
        <v>3</v>
      </c>
      <c r="E135" s="42">
        <v>84</v>
      </c>
      <c r="F135" s="43">
        <f t="shared" si="6"/>
        <v>9.1463414634146336E-3</v>
      </c>
      <c r="G135" s="44">
        <f t="shared" si="7"/>
        <v>0.25609756097560976</v>
      </c>
      <c r="H135" s="31" t="s">
        <v>185</v>
      </c>
      <c r="I135" s="32" t="s">
        <v>185</v>
      </c>
      <c r="J135" s="57"/>
      <c r="L135" s="76">
        <v>17</v>
      </c>
      <c r="M135" s="77" t="s">
        <v>92</v>
      </c>
      <c r="N135" s="90">
        <v>28</v>
      </c>
      <c r="O135" s="80">
        <v>7.679648930334613E-3</v>
      </c>
    </row>
    <row r="136" spans="1:23" x14ac:dyDescent="0.3">
      <c r="A136" s="25">
        <v>133</v>
      </c>
      <c r="B136" s="40" t="s">
        <v>255</v>
      </c>
      <c r="C136" s="27">
        <v>327</v>
      </c>
      <c r="D136" s="41" t="s">
        <v>256</v>
      </c>
      <c r="E136" s="42">
        <v>13</v>
      </c>
      <c r="F136" s="41" t="s">
        <v>256</v>
      </c>
      <c r="G136" s="44">
        <f t="shared" si="7"/>
        <v>3.9755351681957186E-2</v>
      </c>
      <c r="H136" s="31">
        <v>68.911960229158609</v>
      </c>
      <c r="I136" s="32">
        <v>103</v>
      </c>
      <c r="J136" s="57"/>
      <c r="L136" s="76">
        <v>18</v>
      </c>
      <c r="M136" s="77" t="s">
        <v>80</v>
      </c>
      <c r="N136" s="90">
        <v>27</v>
      </c>
      <c r="O136" s="80">
        <v>4.7686329918756624E-3</v>
      </c>
    </row>
    <row r="137" spans="1:23" x14ac:dyDescent="0.3">
      <c r="A137" s="25">
        <v>134</v>
      </c>
      <c r="B137" s="40" t="s">
        <v>261</v>
      </c>
      <c r="C137" s="27">
        <v>324</v>
      </c>
      <c r="D137" s="41">
        <v>9</v>
      </c>
      <c r="E137" s="42">
        <v>311</v>
      </c>
      <c r="F137" s="43">
        <f t="shared" si="6"/>
        <v>2.7777777777777776E-2</v>
      </c>
      <c r="G137" s="44">
        <f t="shared" si="7"/>
        <v>0.95987654320987659</v>
      </c>
      <c r="H137" s="31" t="s">
        <v>185</v>
      </c>
      <c r="I137" s="32" t="s">
        <v>185</v>
      </c>
      <c r="J137" s="57"/>
      <c r="L137" s="76">
        <v>19</v>
      </c>
      <c r="M137" s="77" t="s">
        <v>74</v>
      </c>
      <c r="N137" s="90">
        <v>27</v>
      </c>
      <c r="O137" s="80">
        <v>6.8527918781725886E-2</v>
      </c>
    </row>
    <row r="138" spans="1:23" ht="14.5" thickBot="1" x14ac:dyDescent="0.35">
      <c r="A138" s="25">
        <v>135</v>
      </c>
      <c r="B138" s="40" t="s">
        <v>262</v>
      </c>
      <c r="C138" s="27">
        <v>318</v>
      </c>
      <c r="D138" s="41" t="s">
        <v>256</v>
      </c>
      <c r="E138" s="42">
        <v>260</v>
      </c>
      <c r="F138" s="41" t="s">
        <v>256</v>
      </c>
      <c r="G138" s="44">
        <f t="shared" si="7"/>
        <v>0.8176100628930818</v>
      </c>
      <c r="H138" s="31">
        <v>3.2966313217337384</v>
      </c>
      <c r="I138" s="32">
        <v>147</v>
      </c>
      <c r="J138" s="57"/>
      <c r="L138" s="82">
        <v>20</v>
      </c>
      <c r="M138" s="83" t="s">
        <v>139</v>
      </c>
      <c r="N138" s="91">
        <v>20</v>
      </c>
      <c r="O138" s="85">
        <v>3.3783783783783786E-2</v>
      </c>
    </row>
    <row r="139" spans="1:23" x14ac:dyDescent="0.3">
      <c r="A139" s="25">
        <v>136</v>
      </c>
      <c r="B139" s="40" t="s">
        <v>254</v>
      </c>
      <c r="C139" s="27">
        <v>317</v>
      </c>
      <c r="D139" s="41">
        <v>5</v>
      </c>
      <c r="E139" s="42">
        <v>113</v>
      </c>
      <c r="F139" s="43">
        <f t="shared" si="6"/>
        <v>1.5772870662460567E-2</v>
      </c>
      <c r="G139" s="44">
        <f t="shared" si="7"/>
        <v>0.35646687697160884</v>
      </c>
      <c r="H139" s="31">
        <v>2.8283689510043519</v>
      </c>
      <c r="I139" s="32">
        <v>150</v>
      </c>
      <c r="J139" s="57"/>
    </row>
    <row r="140" spans="1:23" x14ac:dyDescent="0.3">
      <c r="A140" s="25">
        <v>137</v>
      </c>
      <c r="B140" s="40" t="s">
        <v>257</v>
      </c>
      <c r="C140" s="27">
        <v>298</v>
      </c>
      <c r="D140" s="41">
        <v>11</v>
      </c>
      <c r="E140" s="42">
        <v>99</v>
      </c>
      <c r="F140" s="43">
        <f t="shared" si="6"/>
        <v>3.6912751677852351E-2</v>
      </c>
      <c r="G140" s="44">
        <f t="shared" si="7"/>
        <v>0.33221476510067116</v>
      </c>
      <c r="H140" s="31">
        <v>36.870391665014921</v>
      </c>
      <c r="I140" s="32">
        <v>119</v>
      </c>
      <c r="J140" s="57"/>
    </row>
    <row r="141" spans="1:23" x14ac:dyDescent="0.3">
      <c r="A141" s="25">
        <v>138</v>
      </c>
      <c r="B141" s="40" t="s">
        <v>252</v>
      </c>
      <c r="C141" s="27">
        <v>292</v>
      </c>
      <c r="D141" s="41">
        <v>2</v>
      </c>
      <c r="E141" s="42">
        <v>36</v>
      </c>
      <c r="F141" s="43">
        <f t="shared" si="6"/>
        <v>6.8493150684931503E-3</v>
      </c>
      <c r="G141" s="44">
        <f t="shared" si="7"/>
        <v>0.12328767123287671</v>
      </c>
      <c r="H141" s="31">
        <v>10.206681811238607</v>
      </c>
      <c r="I141" s="32">
        <v>134</v>
      </c>
      <c r="J141" s="57"/>
    </row>
    <row r="142" spans="1:23" ht="14.5" thickBot="1" x14ac:dyDescent="0.35">
      <c r="A142" s="25">
        <v>139</v>
      </c>
      <c r="B142" s="40" t="s">
        <v>263</v>
      </c>
      <c r="C142" s="27">
        <v>289</v>
      </c>
      <c r="D142" s="41" t="s">
        <v>256</v>
      </c>
      <c r="E142" s="42">
        <v>178</v>
      </c>
      <c r="F142" s="41" t="s">
        <v>256</v>
      </c>
      <c r="G142" s="44">
        <f t="shared" si="7"/>
        <v>0.61591695501730104</v>
      </c>
      <c r="H142" s="31">
        <v>22.887554001560151</v>
      </c>
      <c r="I142" s="32">
        <v>124</v>
      </c>
      <c r="J142" s="57"/>
      <c r="L142" s="190" t="s">
        <v>264</v>
      </c>
      <c r="M142" s="191"/>
      <c r="N142" s="191"/>
      <c r="O142" s="191"/>
    </row>
    <row r="143" spans="1:23" ht="14.5" thickBot="1" x14ac:dyDescent="0.35">
      <c r="A143" s="25">
        <v>140</v>
      </c>
      <c r="B143" s="40" t="s">
        <v>260</v>
      </c>
      <c r="C143" s="27">
        <v>283</v>
      </c>
      <c r="D143" s="41" t="s">
        <v>256</v>
      </c>
      <c r="E143" s="42">
        <v>114</v>
      </c>
      <c r="F143" s="41" t="s">
        <v>256</v>
      </c>
      <c r="G143" s="44">
        <f t="shared" si="7"/>
        <v>0.40282685512367489</v>
      </c>
      <c r="H143" s="31">
        <v>10.493410156961023</v>
      </c>
      <c r="I143" s="32">
        <v>132</v>
      </c>
      <c r="J143" s="57"/>
      <c r="L143" s="69" t="s">
        <v>4</v>
      </c>
      <c r="M143" s="70" t="s">
        <v>5</v>
      </c>
      <c r="N143" s="92" t="s">
        <v>213</v>
      </c>
      <c r="O143" s="71" t="s">
        <v>212</v>
      </c>
    </row>
    <row r="144" spans="1:23" x14ac:dyDescent="0.3">
      <c r="A144" s="25">
        <v>141</v>
      </c>
      <c r="B144" s="40" t="s">
        <v>265</v>
      </c>
      <c r="C144" s="27">
        <v>236</v>
      </c>
      <c r="D144" s="41">
        <v>4</v>
      </c>
      <c r="E144" s="42">
        <v>4</v>
      </c>
      <c r="F144" s="43">
        <f t="shared" si="6"/>
        <v>1.6949152542372881E-2</v>
      </c>
      <c r="G144" s="44">
        <f t="shared" si="7"/>
        <v>1.6949152542372881E-2</v>
      </c>
      <c r="H144" s="31">
        <v>21.334079664527021</v>
      </c>
      <c r="I144" s="32">
        <v>125</v>
      </c>
      <c r="J144" s="57"/>
      <c r="L144" s="87">
        <v>1</v>
      </c>
      <c r="M144" s="88" t="s">
        <v>260</v>
      </c>
      <c r="N144" s="93">
        <v>0.18907563025210083</v>
      </c>
      <c r="O144" s="94">
        <v>45</v>
      </c>
    </row>
    <row r="145" spans="1:15" x14ac:dyDescent="0.3">
      <c r="A145" s="25">
        <v>142</v>
      </c>
      <c r="B145" s="40" t="s">
        <v>270</v>
      </c>
      <c r="C145" s="27">
        <v>235</v>
      </c>
      <c r="D145" s="41">
        <v>7</v>
      </c>
      <c r="E145" s="42">
        <v>4</v>
      </c>
      <c r="F145" s="43">
        <f t="shared" si="6"/>
        <v>2.9787234042553193E-2</v>
      </c>
      <c r="G145" s="44">
        <f t="shared" si="7"/>
        <v>1.7021276595744681E-2</v>
      </c>
      <c r="H145" s="31" t="s">
        <v>185</v>
      </c>
      <c r="I145" s="32" t="s">
        <v>185</v>
      </c>
      <c r="J145" s="57"/>
      <c r="L145" s="76">
        <v>2</v>
      </c>
      <c r="M145" s="77" t="s">
        <v>202</v>
      </c>
      <c r="N145" s="95">
        <v>0.18246869409660108</v>
      </c>
      <c r="O145" s="96">
        <v>204</v>
      </c>
    </row>
    <row r="146" spans="1:15" x14ac:dyDescent="0.3">
      <c r="A146" s="25">
        <v>143</v>
      </c>
      <c r="B146" s="40" t="s">
        <v>266</v>
      </c>
      <c r="C146" s="27">
        <v>227</v>
      </c>
      <c r="D146" s="41" t="s">
        <v>256</v>
      </c>
      <c r="E146" s="42">
        <v>63</v>
      </c>
      <c r="F146" s="41" t="s">
        <v>256</v>
      </c>
      <c r="G146" s="44">
        <f t="shared" si="7"/>
        <v>0.27753303964757708</v>
      </c>
      <c r="H146" s="31">
        <v>5.1276729576512494</v>
      </c>
      <c r="I146" s="32">
        <v>141</v>
      </c>
      <c r="J146" s="57"/>
      <c r="L146" s="76">
        <v>3</v>
      </c>
      <c r="M146" s="77" t="s">
        <v>195</v>
      </c>
      <c r="N146" s="97">
        <v>0.16547861507128309</v>
      </c>
      <c r="O146" s="96">
        <v>325</v>
      </c>
    </row>
    <row r="147" spans="1:15" x14ac:dyDescent="0.3">
      <c r="A147" s="25">
        <v>144</v>
      </c>
      <c r="B147" s="40" t="s">
        <v>271</v>
      </c>
      <c r="C147" s="27">
        <v>223</v>
      </c>
      <c r="D147" s="41">
        <v>20</v>
      </c>
      <c r="E147" s="42">
        <v>116</v>
      </c>
      <c r="F147" s="43">
        <f t="shared" si="6"/>
        <v>8.9686098654708515E-2</v>
      </c>
      <c r="G147" s="44">
        <f t="shared" si="7"/>
        <v>0.52017937219730936</v>
      </c>
      <c r="H147" s="31">
        <v>45.165709545195483</v>
      </c>
      <c r="I147" s="32">
        <v>111</v>
      </c>
      <c r="J147" s="57"/>
      <c r="L147" s="76">
        <v>4</v>
      </c>
      <c r="M147" s="77" t="s">
        <v>244</v>
      </c>
      <c r="N147" s="97">
        <v>0.15483870967741936</v>
      </c>
      <c r="O147" s="96">
        <v>48</v>
      </c>
    </row>
    <row r="148" spans="1:15" x14ac:dyDescent="0.3">
      <c r="A148" s="25">
        <v>145</v>
      </c>
      <c r="B148" s="40" t="s">
        <v>272</v>
      </c>
      <c r="C148" s="27">
        <v>202</v>
      </c>
      <c r="D148" s="41">
        <v>2</v>
      </c>
      <c r="E148" s="42">
        <v>72</v>
      </c>
      <c r="F148" s="43">
        <f t="shared" si="6"/>
        <v>9.9009900990099011E-3</v>
      </c>
      <c r="G148" s="44">
        <f t="shared" si="7"/>
        <v>0.35643564356435642</v>
      </c>
      <c r="H148" s="31">
        <v>145.32374100719426</v>
      </c>
      <c r="I148" s="32">
        <v>87</v>
      </c>
      <c r="J148" s="57"/>
      <c r="L148" s="76">
        <v>5</v>
      </c>
      <c r="M148" s="98" t="s">
        <v>269</v>
      </c>
      <c r="N148" s="97">
        <v>0.15094339622641509</v>
      </c>
      <c r="O148" s="96">
        <v>16</v>
      </c>
    </row>
    <row r="149" spans="1:15" x14ac:dyDescent="0.3">
      <c r="A149" s="25">
        <v>146</v>
      </c>
      <c r="B149" s="40" t="s">
        <v>273</v>
      </c>
      <c r="C149" s="27">
        <v>182</v>
      </c>
      <c r="D149" s="41">
        <v>6</v>
      </c>
      <c r="E149" s="42">
        <v>96</v>
      </c>
      <c r="F149" s="43">
        <f t="shared" si="6"/>
        <v>3.2967032967032968E-2</v>
      </c>
      <c r="G149" s="44">
        <f t="shared" si="7"/>
        <v>0.52747252747252749</v>
      </c>
      <c r="H149" s="31">
        <v>3.3675378968282605</v>
      </c>
      <c r="I149" s="32">
        <v>146</v>
      </c>
      <c r="J149" s="57"/>
      <c r="L149" s="76">
        <v>6</v>
      </c>
      <c r="M149" s="77" t="s">
        <v>257</v>
      </c>
      <c r="N149" s="97">
        <v>0.13307984790874525</v>
      </c>
      <c r="O149" s="96">
        <v>35</v>
      </c>
    </row>
    <row r="150" spans="1:15" x14ac:dyDescent="0.3">
      <c r="A150" s="25">
        <v>147</v>
      </c>
      <c r="B150" s="40" t="s">
        <v>275</v>
      </c>
      <c r="C150" s="27">
        <v>141</v>
      </c>
      <c r="D150" s="41">
        <v>1</v>
      </c>
      <c r="E150" s="42">
        <v>136</v>
      </c>
      <c r="F150" s="43">
        <f t="shared" si="6"/>
        <v>7.0921985815602835E-3</v>
      </c>
      <c r="G150" s="44">
        <f t="shared" si="7"/>
        <v>0.96453900709219853</v>
      </c>
      <c r="H150" s="31" t="s">
        <v>185</v>
      </c>
      <c r="I150" s="32" t="s">
        <v>185</v>
      </c>
      <c r="J150" s="57"/>
      <c r="L150" s="76">
        <v>7</v>
      </c>
      <c r="M150" s="77" t="s">
        <v>233</v>
      </c>
      <c r="N150" s="97">
        <v>0.12724550898203593</v>
      </c>
      <c r="O150" s="96">
        <v>85</v>
      </c>
    </row>
    <row r="151" spans="1:15" x14ac:dyDescent="0.3">
      <c r="A151" s="25">
        <v>148</v>
      </c>
      <c r="B151" s="40" t="s">
        <v>276</v>
      </c>
      <c r="C151" s="27">
        <v>136</v>
      </c>
      <c r="D151" s="41" t="s">
        <v>256</v>
      </c>
      <c r="E151" s="42">
        <v>21</v>
      </c>
      <c r="F151" s="41" t="s">
        <v>256</v>
      </c>
      <c r="G151" s="44">
        <f t="shared" si="7"/>
        <v>0.15441176470588236</v>
      </c>
      <c r="H151" s="31">
        <v>42.168359033811278</v>
      </c>
      <c r="I151" s="32">
        <v>115</v>
      </c>
      <c r="J151" s="57"/>
      <c r="L151" s="76">
        <v>8</v>
      </c>
      <c r="M151" s="77" t="s">
        <v>266</v>
      </c>
      <c r="N151" s="97">
        <v>0.11822660098522167</v>
      </c>
      <c r="O151" s="96">
        <v>24</v>
      </c>
    </row>
    <row r="152" spans="1:15" ht="13.5" customHeight="1" x14ac:dyDescent="0.3">
      <c r="A152" s="25">
        <v>149</v>
      </c>
      <c r="B152" s="40" t="s">
        <v>274</v>
      </c>
      <c r="C152" s="27">
        <v>129</v>
      </c>
      <c r="D152" s="41" t="s">
        <v>256</v>
      </c>
      <c r="E152" s="42">
        <v>43</v>
      </c>
      <c r="F152" s="41" t="s">
        <v>256</v>
      </c>
      <c r="G152" s="44">
        <f t="shared" si="7"/>
        <v>0.33333333333333331</v>
      </c>
      <c r="H152" s="31">
        <v>4.2481672616076729</v>
      </c>
      <c r="I152" s="32">
        <v>142</v>
      </c>
      <c r="J152" s="57"/>
      <c r="L152" s="76">
        <v>9</v>
      </c>
      <c r="M152" s="77" t="s">
        <v>246</v>
      </c>
      <c r="N152" s="97">
        <v>0.10747663551401869</v>
      </c>
      <c r="O152" s="96">
        <v>46</v>
      </c>
    </row>
    <row r="153" spans="1:15" x14ac:dyDescent="0.3">
      <c r="A153" s="25">
        <v>150</v>
      </c>
      <c r="B153" s="40" t="s">
        <v>280</v>
      </c>
      <c r="C153" s="27">
        <v>122</v>
      </c>
      <c r="D153" s="41" t="s">
        <v>256</v>
      </c>
      <c r="E153" s="42">
        <v>122</v>
      </c>
      <c r="F153" s="41" t="s">
        <v>256</v>
      </c>
      <c r="G153" s="44">
        <f t="shared" si="7"/>
        <v>1</v>
      </c>
      <c r="H153" s="31">
        <v>7.3999750827068524</v>
      </c>
      <c r="I153" s="32">
        <v>139</v>
      </c>
      <c r="J153" s="57"/>
      <c r="L153" s="76">
        <v>10</v>
      </c>
      <c r="M153" s="77" t="s">
        <v>239</v>
      </c>
      <c r="N153" s="97">
        <v>9.8039215686274508E-2</v>
      </c>
      <c r="O153" s="96">
        <v>45</v>
      </c>
    </row>
    <row r="154" spans="1:15" x14ac:dyDescent="0.3">
      <c r="A154" s="25">
        <v>151</v>
      </c>
      <c r="B154" s="40" t="s">
        <v>269</v>
      </c>
      <c r="C154" s="27">
        <v>122</v>
      </c>
      <c r="D154" s="41">
        <v>18</v>
      </c>
      <c r="E154" s="42">
        <v>1</v>
      </c>
      <c r="F154" s="43">
        <f t="shared" si="6"/>
        <v>0.14754098360655737</v>
      </c>
      <c r="G154" s="44">
        <f t="shared" si="7"/>
        <v>8.1967213114754103E-3</v>
      </c>
      <c r="H154" s="31">
        <v>4.1835376968637386</v>
      </c>
      <c r="I154" s="32">
        <v>143</v>
      </c>
      <c r="J154" s="57"/>
      <c r="L154" s="76">
        <v>11</v>
      </c>
      <c r="M154" s="77" t="s">
        <v>215</v>
      </c>
      <c r="N154" s="97">
        <v>9.1811414392059559E-2</v>
      </c>
      <c r="O154" s="96">
        <v>111</v>
      </c>
    </row>
    <row r="155" spans="1:15" x14ac:dyDescent="0.3">
      <c r="A155" s="25">
        <v>152</v>
      </c>
      <c r="B155" s="40" t="s">
        <v>279</v>
      </c>
      <c r="C155" s="27">
        <v>117</v>
      </c>
      <c r="D155" s="41">
        <v>10</v>
      </c>
      <c r="E155" s="42">
        <v>43</v>
      </c>
      <c r="F155" s="43">
        <f t="shared" si="6"/>
        <v>8.5470085470085472E-2</v>
      </c>
      <c r="G155" s="44">
        <f t="shared" si="7"/>
        <v>0.36752136752136755</v>
      </c>
      <c r="H155" s="31" t="s">
        <v>185</v>
      </c>
      <c r="I155" s="32" t="s">
        <v>185</v>
      </c>
      <c r="J155" s="57"/>
      <c r="L155" s="76">
        <v>12</v>
      </c>
      <c r="M155" s="77" t="s">
        <v>255</v>
      </c>
      <c r="N155" s="97">
        <v>8.6378737541528236E-2</v>
      </c>
      <c r="O155" s="96">
        <v>26</v>
      </c>
    </row>
    <row r="156" spans="1:15" x14ac:dyDescent="0.3">
      <c r="A156" s="25">
        <v>153</v>
      </c>
      <c r="B156" s="40" t="s">
        <v>281</v>
      </c>
      <c r="C156" s="27">
        <v>116</v>
      </c>
      <c r="D156" s="41">
        <v>8</v>
      </c>
      <c r="E156" s="42">
        <v>107</v>
      </c>
      <c r="F156" s="43">
        <f t="shared" si="6"/>
        <v>6.8965517241379309E-2</v>
      </c>
      <c r="G156" s="44">
        <f t="shared" si="7"/>
        <v>0.92241379310344829</v>
      </c>
      <c r="H156" s="31">
        <v>83.155731329566947</v>
      </c>
      <c r="I156" s="32">
        <v>99</v>
      </c>
      <c r="J156" s="57"/>
      <c r="L156" s="76">
        <v>13</v>
      </c>
      <c r="M156" s="77" t="s">
        <v>274</v>
      </c>
      <c r="N156" s="97">
        <v>8.4033613445378158E-2</v>
      </c>
      <c r="O156" s="96">
        <v>10</v>
      </c>
    </row>
    <row r="157" spans="1:15" x14ac:dyDescent="0.3">
      <c r="A157" s="25">
        <v>154</v>
      </c>
      <c r="B157" s="40" t="s">
        <v>283</v>
      </c>
      <c r="C157" s="27">
        <v>96</v>
      </c>
      <c r="D157" s="41">
        <v>11</v>
      </c>
      <c r="E157" s="42">
        <v>42</v>
      </c>
      <c r="F157" s="43">
        <f t="shared" si="6"/>
        <v>0.11458333333333333</v>
      </c>
      <c r="G157" s="44">
        <f t="shared" si="7"/>
        <v>0.4375</v>
      </c>
      <c r="H157" s="31" t="s">
        <v>185</v>
      </c>
      <c r="I157" s="32" t="s">
        <v>185</v>
      </c>
      <c r="J157" s="57"/>
      <c r="L157" s="76">
        <v>14</v>
      </c>
      <c r="M157" s="77" t="s">
        <v>130</v>
      </c>
      <c r="N157" s="97">
        <v>7.3250388802488339E-2</v>
      </c>
      <c r="O157" s="96">
        <v>942</v>
      </c>
    </row>
    <row r="158" spans="1:15" x14ac:dyDescent="0.3">
      <c r="A158" s="25">
        <v>155</v>
      </c>
      <c r="B158" s="40" t="s">
        <v>282</v>
      </c>
      <c r="C158" s="27">
        <v>96</v>
      </c>
      <c r="D158" s="41">
        <v>4</v>
      </c>
      <c r="E158" s="42">
        <v>87</v>
      </c>
      <c r="F158" s="43">
        <f t="shared" si="6"/>
        <v>4.1666666666666664E-2</v>
      </c>
      <c r="G158" s="44">
        <f t="shared" si="7"/>
        <v>0.90625</v>
      </c>
      <c r="H158" s="31" t="s">
        <v>185</v>
      </c>
      <c r="I158" s="32" t="s">
        <v>185</v>
      </c>
      <c r="J158" s="57"/>
      <c r="L158" s="76">
        <v>15</v>
      </c>
      <c r="M158" s="77" t="s">
        <v>201</v>
      </c>
      <c r="N158" s="97">
        <v>7.3037127206329891E-2</v>
      </c>
      <c r="O158" s="96">
        <v>120</v>
      </c>
    </row>
    <row r="159" spans="1:15" ht="28" x14ac:dyDescent="0.3">
      <c r="A159" s="25">
        <v>156</v>
      </c>
      <c r="B159" s="40" t="s">
        <v>284</v>
      </c>
      <c r="C159" s="27">
        <v>86</v>
      </c>
      <c r="D159" s="41">
        <v>7</v>
      </c>
      <c r="E159" s="42">
        <v>67</v>
      </c>
      <c r="F159" s="43">
        <f t="shared" si="6"/>
        <v>8.1395348837209308E-2</v>
      </c>
      <c r="G159" s="44">
        <f t="shared" si="7"/>
        <v>0.77906976744186052</v>
      </c>
      <c r="H159" s="31" t="s">
        <v>185</v>
      </c>
      <c r="I159" s="32" t="s">
        <v>185</v>
      </c>
      <c r="J159" s="57"/>
      <c r="L159" s="76">
        <v>16</v>
      </c>
      <c r="M159" s="98" t="s">
        <v>107</v>
      </c>
      <c r="N159" s="97">
        <v>6.9946406486189369E-2</v>
      </c>
      <c r="O159" s="96">
        <v>1527</v>
      </c>
    </row>
    <row r="160" spans="1:15" x14ac:dyDescent="0.3">
      <c r="A160" s="25">
        <v>157</v>
      </c>
      <c r="B160" s="40" t="s">
        <v>285</v>
      </c>
      <c r="C160" s="27">
        <v>82</v>
      </c>
      <c r="D160" s="41">
        <v>1</v>
      </c>
      <c r="E160" s="42">
        <v>55</v>
      </c>
      <c r="F160" s="43">
        <f t="shared" si="6"/>
        <v>1.2195121951219513E-2</v>
      </c>
      <c r="G160" s="44">
        <f t="shared" si="7"/>
        <v>0.67073170731707321</v>
      </c>
      <c r="H160" s="31" t="s">
        <v>185</v>
      </c>
      <c r="I160" s="32" t="s">
        <v>185</v>
      </c>
      <c r="J160" s="57"/>
      <c r="L160" s="76">
        <v>17</v>
      </c>
      <c r="M160" s="77" t="s">
        <v>183</v>
      </c>
      <c r="N160" s="97">
        <v>6.9611406206318144E-2</v>
      </c>
      <c r="O160" s="96">
        <v>249</v>
      </c>
    </row>
    <row r="161" spans="1:15" x14ac:dyDescent="0.3">
      <c r="A161" s="25">
        <v>158</v>
      </c>
      <c r="B161" s="40" t="s">
        <v>287</v>
      </c>
      <c r="C161" s="27">
        <v>65</v>
      </c>
      <c r="D161" s="41">
        <v>3</v>
      </c>
      <c r="E161" s="42">
        <v>28</v>
      </c>
      <c r="F161" s="43">
        <f t="shared" si="6"/>
        <v>4.6153846153846156E-2</v>
      </c>
      <c r="G161" s="44">
        <f t="shared" si="7"/>
        <v>0.43076923076923079</v>
      </c>
      <c r="H161" s="31">
        <v>9.590624913315505</v>
      </c>
      <c r="I161" s="32">
        <v>136</v>
      </c>
      <c r="J161" s="57"/>
      <c r="L161" s="76">
        <v>18</v>
      </c>
      <c r="M161" s="77" t="s">
        <v>231</v>
      </c>
      <c r="N161" s="97">
        <v>6.699751861042183E-2</v>
      </c>
      <c r="O161" s="96">
        <v>54</v>
      </c>
    </row>
    <row r="162" spans="1:15" x14ac:dyDescent="0.3">
      <c r="A162" s="25">
        <v>159</v>
      </c>
      <c r="B162" s="40" t="s">
        <v>286</v>
      </c>
      <c r="C162" s="27">
        <v>65</v>
      </c>
      <c r="D162" s="41">
        <v>3</v>
      </c>
      <c r="E162" s="42">
        <v>24</v>
      </c>
      <c r="F162" s="43">
        <f t="shared" si="6"/>
        <v>4.6153846153846156E-2</v>
      </c>
      <c r="G162" s="44">
        <f t="shared" si="7"/>
        <v>0.36923076923076925</v>
      </c>
      <c r="H162" s="31">
        <v>3.4892309182147359</v>
      </c>
      <c r="I162" s="32">
        <v>145</v>
      </c>
      <c r="J162" s="57"/>
      <c r="L162" s="76">
        <v>19</v>
      </c>
      <c r="M162" s="77" t="s">
        <v>272</v>
      </c>
      <c r="N162" s="97">
        <v>6.3157894736842107E-2</v>
      </c>
      <c r="O162" s="96">
        <v>12</v>
      </c>
    </row>
    <row r="163" spans="1:15" ht="14.5" thickBot="1" x14ac:dyDescent="0.35">
      <c r="A163" s="25">
        <v>160</v>
      </c>
      <c r="B163" s="40" t="s">
        <v>288</v>
      </c>
      <c r="C163" s="27">
        <v>51</v>
      </c>
      <c r="D163" s="41">
        <v>3</v>
      </c>
      <c r="E163" s="42">
        <v>36</v>
      </c>
      <c r="F163" s="43">
        <f t="shared" si="6"/>
        <v>5.8823529411764705E-2</v>
      </c>
      <c r="G163" s="44">
        <f t="shared" si="7"/>
        <v>0.70588235294117652</v>
      </c>
      <c r="H163" s="31">
        <v>2.9876740869360439</v>
      </c>
      <c r="I163" s="32">
        <v>149</v>
      </c>
      <c r="J163" s="57"/>
      <c r="L163" s="82">
        <v>20</v>
      </c>
      <c r="M163" s="83" t="s">
        <v>227</v>
      </c>
      <c r="N163" s="99">
        <v>6.2740076824583865E-2</v>
      </c>
      <c r="O163" s="100">
        <v>49</v>
      </c>
    </row>
    <row r="164" spans="1:15" x14ac:dyDescent="0.3">
      <c r="A164" s="25">
        <v>161</v>
      </c>
      <c r="B164" s="40" t="s">
        <v>289</v>
      </c>
      <c r="C164" s="27">
        <v>48</v>
      </c>
      <c r="D164" s="41">
        <v>2</v>
      </c>
      <c r="E164" s="42">
        <v>17</v>
      </c>
      <c r="F164" s="43"/>
      <c r="G164" s="44"/>
      <c r="H164" s="31">
        <v>1.5082342520312852</v>
      </c>
      <c r="I164" s="32">
        <v>152</v>
      </c>
      <c r="J164" s="57"/>
      <c r="M164" t="s">
        <v>207</v>
      </c>
    </row>
    <row r="165" spans="1:15" x14ac:dyDescent="0.3">
      <c r="A165" s="25">
        <v>162</v>
      </c>
      <c r="B165" s="40" t="s">
        <v>290</v>
      </c>
      <c r="C165" s="27">
        <v>44</v>
      </c>
      <c r="D165" s="41">
        <v>4</v>
      </c>
      <c r="E165" s="42">
        <v>17</v>
      </c>
      <c r="F165" s="43"/>
      <c r="G165" s="44"/>
      <c r="H165" s="31">
        <v>3.0043423672087499</v>
      </c>
      <c r="I165" s="32">
        <v>148</v>
      </c>
      <c r="J165" s="57"/>
    </row>
    <row r="166" spans="1:15" ht="13.5" customHeight="1" x14ac:dyDescent="0.3">
      <c r="A166" s="25">
        <v>163</v>
      </c>
      <c r="B166" s="40" t="s">
        <v>267</v>
      </c>
      <c r="C166" s="27">
        <v>40</v>
      </c>
      <c r="D166" s="41">
        <v>4</v>
      </c>
      <c r="E166" s="42">
        <v>7</v>
      </c>
      <c r="F166" s="43"/>
      <c r="G166" s="44"/>
      <c r="H166" s="31">
        <v>8.8384195491698954</v>
      </c>
      <c r="I166" s="32">
        <v>137</v>
      </c>
      <c r="J166" s="57"/>
    </row>
    <row r="167" spans="1:15" ht="14.5" thickBot="1" x14ac:dyDescent="0.35">
      <c r="A167" s="25">
        <v>164</v>
      </c>
      <c r="B167" s="40" t="s">
        <v>293</v>
      </c>
      <c r="C167" s="27">
        <v>39</v>
      </c>
      <c r="D167" s="41" t="s">
        <v>256</v>
      </c>
      <c r="E167" s="42">
        <v>39</v>
      </c>
      <c r="F167" s="43"/>
      <c r="G167" s="44"/>
      <c r="H167" s="31">
        <v>11.15204324018899</v>
      </c>
      <c r="I167" s="32">
        <v>131</v>
      </c>
      <c r="J167" s="57"/>
      <c r="L167" s="190" t="s">
        <v>291</v>
      </c>
      <c r="M167" s="191"/>
      <c r="N167" s="191"/>
      <c r="O167" s="191"/>
    </row>
    <row r="168" spans="1:15" ht="14.5" thickBot="1" x14ac:dyDescent="0.35">
      <c r="A168" s="25">
        <v>165</v>
      </c>
      <c r="B168" s="40" t="s">
        <v>294</v>
      </c>
      <c r="C168" s="27">
        <v>25</v>
      </c>
      <c r="D168" s="41">
        <v>3</v>
      </c>
      <c r="E168" s="42">
        <v>19</v>
      </c>
      <c r="F168" s="43"/>
      <c r="G168" s="44"/>
      <c r="H168" s="31" t="s">
        <v>185</v>
      </c>
      <c r="I168" s="32" t="s">
        <v>185</v>
      </c>
      <c r="J168" s="57"/>
      <c r="L168" s="69" t="s">
        <v>4</v>
      </c>
      <c r="M168" s="70" t="s">
        <v>5</v>
      </c>
      <c r="N168" s="92" t="s">
        <v>213</v>
      </c>
      <c r="O168" s="71" t="s">
        <v>212</v>
      </c>
    </row>
    <row r="169" spans="1:15" x14ac:dyDescent="0.3">
      <c r="A169" s="25">
        <v>166</v>
      </c>
      <c r="B169" s="40" t="s">
        <v>268</v>
      </c>
      <c r="C169" s="27">
        <v>25</v>
      </c>
      <c r="D169" s="41">
        <v>8</v>
      </c>
      <c r="E169" s="42">
        <v>7</v>
      </c>
      <c r="F169" s="43"/>
      <c r="G169" s="44"/>
      <c r="H169" s="31">
        <v>3.8194167536729799</v>
      </c>
      <c r="I169" s="32">
        <v>144</v>
      </c>
      <c r="J169" s="57"/>
      <c r="L169" s="87">
        <v>1</v>
      </c>
      <c r="M169" s="88" t="s">
        <v>130</v>
      </c>
      <c r="N169" s="93">
        <v>0.11458333333333333</v>
      </c>
      <c r="O169" s="94">
        <v>11</v>
      </c>
    </row>
    <row r="170" spans="1:15" x14ac:dyDescent="0.3">
      <c r="A170" s="25">
        <v>167</v>
      </c>
      <c r="B170" s="40" t="s">
        <v>295</v>
      </c>
      <c r="C170" s="27">
        <v>24</v>
      </c>
      <c r="D170" s="41">
        <v>1</v>
      </c>
      <c r="E170" s="42">
        <v>17</v>
      </c>
      <c r="F170" s="43"/>
      <c r="G170" s="44"/>
      <c r="H170" s="31">
        <v>10.418036747020116</v>
      </c>
      <c r="I170" s="32">
        <v>133</v>
      </c>
      <c r="J170" s="57"/>
      <c r="L170" s="76">
        <v>2</v>
      </c>
      <c r="M170" s="77" t="s">
        <v>182</v>
      </c>
      <c r="N170" s="97">
        <v>9.0909090909090912E-2</v>
      </c>
      <c r="O170" s="96">
        <v>5</v>
      </c>
    </row>
    <row r="171" spans="1:15" x14ac:dyDescent="0.3">
      <c r="A171" s="25">
        <v>168</v>
      </c>
      <c r="B171" s="40" t="s">
        <v>297</v>
      </c>
      <c r="C171" s="27">
        <v>24</v>
      </c>
      <c r="D171" s="41" t="s">
        <v>256</v>
      </c>
      <c r="E171" s="42">
        <v>24</v>
      </c>
      <c r="F171" s="43"/>
      <c r="G171" s="44"/>
      <c r="H171" s="31">
        <v>18.559776787751165</v>
      </c>
      <c r="I171" s="32">
        <v>126</v>
      </c>
      <c r="J171" s="57"/>
      <c r="L171" s="76">
        <v>3</v>
      </c>
      <c r="M171" s="77" t="s">
        <v>74</v>
      </c>
      <c r="N171" s="97">
        <v>6.8527918781725886E-2</v>
      </c>
      <c r="O171" s="96">
        <v>27</v>
      </c>
    </row>
    <row r="172" spans="1:15" x14ac:dyDescent="0.3">
      <c r="A172" s="25">
        <v>169</v>
      </c>
      <c r="B172" s="40" t="s">
        <v>296</v>
      </c>
      <c r="C172" s="27">
        <v>23</v>
      </c>
      <c r="D172" s="41">
        <v>1</v>
      </c>
      <c r="E172" s="42">
        <v>12</v>
      </c>
      <c r="F172" s="43"/>
      <c r="G172" s="44"/>
      <c r="H172" s="31">
        <v>9.7967973843402874</v>
      </c>
      <c r="I172" s="32">
        <v>135</v>
      </c>
      <c r="J172" s="57"/>
      <c r="L172" s="76">
        <v>4</v>
      </c>
      <c r="M172" s="77" t="s">
        <v>195</v>
      </c>
      <c r="N172" s="97">
        <v>6.5934065934065936E-2</v>
      </c>
      <c r="O172" s="96">
        <v>6</v>
      </c>
    </row>
    <row r="173" spans="1:15" x14ac:dyDescent="0.3">
      <c r="A173" s="25">
        <v>170</v>
      </c>
      <c r="B173" s="40" t="s">
        <v>298</v>
      </c>
      <c r="C173" s="27">
        <v>22</v>
      </c>
      <c r="D173" s="41" t="s">
        <v>256</v>
      </c>
      <c r="E173" s="42">
        <v>14</v>
      </c>
      <c r="F173" s="43"/>
      <c r="G173" s="44"/>
      <c r="H173" s="31" t="s">
        <v>185</v>
      </c>
      <c r="I173" s="32" t="s">
        <v>185</v>
      </c>
      <c r="J173" s="57"/>
      <c r="L173" s="76">
        <v>5</v>
      </c>
      <c r="M173" s="77" t="s">
        <v>71</v>
      </c>
      <c r="N173" s="97">
        <v>5.8317600167820435E-2</v>
      </c>
      <c r="O173" s="96">
        <v>278</v>
      </c>
    </row>
    <row r="174" spans="1:15" x14ac:dyDescent="0.3">
      <c r="A174" s="25">
        <v>171</v>
      </c>
      <c r="B174" s="40" t="s">
        <v>299</v>
      </c>
      <c r="C174" s="27">
        <v>21</v>
      </c>
      <c r="D174" s="41" t="s">
        <v>256</v>
      </c>
      <c r="E174" s="42">
        <v>5</v>
      </c>
      <c r="F174" s="43"/>
      <c r="G174" s="44"/>
      <c r="H174" s="31" t="s">
        <v>185</v>
      </c>
      <c r="I174" s="32" t="s">
        <v>185</v>
      </c>
      <c r="J174" s="57"/>
      <c r="L174" s="76">
        <v>6</v>
      </c>
      <c r="M174" s="77" t="s">
        <v>125</v>
      </c>
      <c r="N174" s="97">
        <v>5.6680161943319839E-2</v>
      </c>
      <c r="O174" s="96">
        <v>14</v>
      </c>
    </row>
    <row r="175" spans="1:15" x14ac:dyDescent="0.3">
      <c r="A175" s="25">
        <v>172</v>
      </c>
      <c r="B175" s="40" t="s">
        <v>300</v>
      </c>
      <c r="C175" s="27">
        <v>19</v>
      </c>
      <c r="D175" s="41" t="s">
        <v>256</v>
      </c>
      <c r="E175" s="42">
        <v>14</v>
      </c>
      <c r="F175" s="43"/>
      <c r="G175" s="44"/>
      <c r="H175" s="31">
        <v>2.6501317045716868</v>
      </c>
      <c r="I175" s="32">
        <v>151</v>
      </c>
      <c r="J175" s="57"/>
      <c r="L175" s="76">
        <v>7</v>
      </c>
      <c r="M175" s="77" t="s">
        <v>56</v>
      </c>
      <c r="N175" s="97">
        <v>5.4765886287625416E-2</v>
      </c>
      <c r="O175" s="96">
        <v>131</v>
      </c>
    </row>
    <row r="176" spans="1:15" x14ac:dyDescent="0.3">
      <c r="A176" s="25">
        <v>173</v>
      </c>
      <c r="B176" s="40" t="s">
        <v>301</v>
      </c>
      <c r="C176" s="27">
        <v>18</v>
      </c>
      <c r="D176" s="41">
        <v>2</v>
      </c>
      <c r="E176" s="42">
        <v>16</v>
      </c>
      <c r="F176" s="43"/>
      <c r="G176" s="44"/>
      <c r="H176" s="31" t="s">
        <v>185</v>
      </c>
      <c r="I176" s="32" t="s">
        <v>185</v>
      </c>
      <c r="J176" s="57"/>
      <c r="L176" s="76">
        <v>8</v>
      </c>
      <c r="M176" s="77" t="s">
        <v>119</v>
      </c>
      <c r="N176" s="97">
        <v>5.4178145087235993E-2</v>
      </c>
      <c r="O176" s="96">
        <v>59</v>
      </c>
    </row>
    <row r="177" spans="1:22" ht="14.25" customHeight="1" x14ac:dyDescent="0.3">
      <c r="A177" s="25">
        <v>174</v>
      </c>
      <c r="B177" s="40" t="s">
        <v>302</v>
      </c>
      <c r="C177" s="27">
        <v>18</v>
      </c>
      <c r="D177" s="41" t="s">
        <v>256</v>
      </c>
      <c r="E177" s="42">
        <v>15</v>
      </c>
      <c r="F177" s="101"/>
      <c r="G177" s="102"/>
      <c r="H177" s="31" t="s">
        <v>185</v>
      </c>
      <c r="I177" s="32" t="s">
        <v>185</v>
      </c>
      <c r="J177" s="103"/>
      <c r="L177" s="76">
        <v>9</v>
      </c>
      <c r="M177" s="77" t="s">
        <v>53</v>
      </c>
      <c r="N177" s="97">
        <v>4.9637681159420292E-2</v>
      </c>
      <c r="O177" s="96">
        <v>137</v>
      </c>
    </row>
    <row r="178" spans="1:22" ht="14.25" customHeight="1" x14ac:dyDescent="0.3">
      <c r="A178" s="25">
        <v>175</v>
      </c>
      <c r="B178" s="40" t="s">
        <v>303</v>
      </c>
      <c r="C178" s="27">
        <v>18</v>
      </c>
      <c r="D178" s="41" t="s">
        <v>256</v>
      </c>
      <c r="E178" s="42">
        <v>18</v>
      </c>
      <c r="F178" s="101"/>
      <c r="G178" s="102"/>
      <c r="H178" s="31" t="s">
        <v>185</v>
      </c>
      <c r="I178" s="32" t="s">
        <v>185</v>
      </c>
      <c r="J178" s="103"/>
      <c r="L178" s="76">
        <v>10</v>
      </c>
      <c r="M178" s="77" t="s">
        <v>107</v>
      </c>
      <c r="N178" s="97">
        <v>4.7619047619047616E-2</v>
      </c>
      <c r="O178" s="96">
        <v>10</v>
      </c>
      <c r="P178" s="125"/>
      <c r="Q178" s="125"/>
      <c r="R178" s="125"/>
      <c r="T178" s="125"/>
      <c r="U178" s="125"/>
      <c r="V178" s="125"/>
    </row>
    <row r="179" spans="1:22" x14ac:dyDescent="0.3">
      <c r="A179" s="25">
        <v>176</v>
      </c>
      <c r="B179" s="40" t="s">
        <v>304</v>
      </c>
      <c r="C179" s="27">
        <v>17</v>
      </c>
      <c r="D179" s="41" t="s">
        <v>256</v>
      </c>
      <c r="E179" s="42">
        <v>14</v>
      </c>
      <c r="F179" s="101"/>
      <c r="G179" s="102"/>
      <c r="H179" s="31" t="s">
        <v>185</v>
      </c>
      <c r="I179" s="32" t="s">
        <v>185</v>
      </c>
      <c r="J179" s="103"/>
      <c r="L179" s="76">
        <v>11</v>
      </c>
      <c r="M179" s="77" t="s">
        <v>28</v>
      </c>
      <c r="N179" s="97">
        <v>4.6785189145836119E-2</v>
      </c>
      <c r="O179" s="96">
        <v>700</v>
      </c>
      <c r="P179" s="125"/>
      <c r="Q179" s="125"/>
      <c r="R179" s="125"/>
      <c r="T179" s="125"/>
      <c r="U179" s="125"/>
      <c r="V179" s="125"/>
    </row>
    <row r="180" spans="1:22" x14ac:dyDescent="0.3">
      <c r="A180" s="25">
        <v>177</v>
      </c>
      <c r="B180" s="40" t="s">
        <v>305</v>
      </c>
      <c r="C180" s="27">
        <v>16</v>
      </c>
      <c r="D180" s="41" t="s">
        <v>256</v>
      </c>
      <c r="E180" s="42">
        <v>15</v>
      </c>
      <c r="F180" s="101"/>
      <c r="G180" s="102"/>
      <c r="H180" s="31" t="s">
        <v>185</v>
      </c>
      <c r="I180" s="32" t="s">
        <v>185</v>
      </c>
      <c r="J180" s="103"/>
      <c r="L180" s="76">
        <v>12</v>
      </c>
      <c r="M180" s="77" t="s">
        <v>77</v>
      </c>
      <c r="N180" s="97">
        <v>4.6762589928057555E-2</v>
      </c>
      <c r="O180" s="96">
        <v>39</v>
      </c>
      <c r="P180" s="124"/>
      <c r="Q180" s="124"/>
      <c r="R180" s="124"/>
      <c r="T180" s="124"/>
      <c r="U180" s="124"/>
      <c r="V180" s="124"/>
    </row>
    <row r="181" spans="1:22" ht="14.15" customHeight="1" x14ac:dyDescent="0.3">
      <c r="A181" s="25">
        <v>178</v>
      </c>
      <c r="B181" s="40" t="s">
        <v>306</v>
      </c>
      <c r="C181" s="27">
        <v>16</v>
      </c>
      <c r="D181" s="41" t="s">
        <v>256</v>
      </c>
      <c r="E181" s="42">
        <v>13</v>
      </c>
      <c r="F181" s="101"/>
      <c r="G181" s="102"/>
      <c r="H181" s="31">
        <v>6.4140339061867362</v>
      </c>
      <c r="I181" s="32">
        <v>140</v>
      </c>
      <c r="J181" s="103"/>
      <c r="L181" s="76">
        <v>13</v>
      </c>
      <c r="M181" s="77" t="s">
        <v>104</v>
      </c>
      <c r="N181" s="97">
        <v>4.4585987261146494E-2</v>
      </c>
      <c r="O181" s="96">
        <v>14</v>
      </c>
      <c r="P181" s="124"/>
      <c r="Q181" s="124"/>
      <c r="R181" s="124"/>
      <c r="T181" s="124"/>
      <c r="U181" s="124"/>
      <c r="V181" s="124"/>
    </row>
    <row r="182" spans="1:22" x14ac:dyDescent="0.3">
      <c r="A182" s="25">
        <v>179</v>
      </c>
      <c r="B182" s="40" t="s">
        <v>292</v>
      </c>
      <c r="C182" s="27">
        <v>15</v>
      </c>
      <c r="D182" s="41">
        <v>1</v>
      </c>
      <c r="E182" s="42">
        <v>7</v>
      </c>
      <c r="F182" s="101"/>
      <c r="G182" s="102"/>
      <c r="H182" s="31">
        <v>1.3008885936353591</v>
      </c>
      <c r="I182" s="32">
        <v>153</v>
      </c>
      <c r="J182" s="103"/>
      <c r="L182" s="76">
        <v>14</v>
      </c>
      <c r="M182" s="77" t="s">
        <v>216</v>
      </c>
      <c r="N182" s="97">
        <v>3.7735849056603772E-2</v>
      </c>
      <c r="O182" s="96">
        <v>2</v>
      </c>
    </row>
    <row r="183" spans="1:22" ht="13" customHeight="1" x14ac:dyDescent="0.3">
      <c r="A183" s="25">
        <v>180</v>
      </c>
      <c r="B183" s="40" t="s">
        <v>307</v>
      </c>
      <c r="C183" s="27">
        <v>15</v>
      </c>
      <c r="D183" s="41" t="s">
        <v>256</v>
      </c>
      <c r="E183" s="42">
        <v>14</v>
      </c>
      <c r="F183" s="101"/>
      <c r="G183" s="102"/>
      <c r="H183" s="31" t="s">
        <v>185</v>
      </c>
      <c r="I183" s="32" t="s">
        <v>185</v>
      </c>
      <c r="J183" s="103"/>
      <c r="L183" s="76">
        <v>15</v>
      </c>
      <c r="M183" s="77" t="s">
        <v>24</v>
      </c>
      <c r="N183" s="97">
        <v>3.705163579030351E-2</v>
      </c>
      <c r="O183" s="96">
        <v>94</v>
      </c>
    </row>
    <row r="184" spans="1:22" ht="14" customHeight="1" x14ac:dyDescent="0.3">
      <c r="A184" s="25">
        <v>181</v>
      </c>
      <c r="B184" s="40" t="s">
        <v>308</v>
      </c>
      <c r="C184" s="27">
        <v>12</v>
      </c>
      <c r="D184" s="41" t="s">
        <v>256</v>
      </c>
      <c r="E184" s="42">
        <v>2</v>
      </c>
      <c r="F184" s="101"/>
      <c r="G184" s="102"/>
      <c r="H184" s="31" t="s">
        <v>185</v>
      </c>
      <c r="I184" s="32" t="s">
        <v>185</v>
      </c>
      <c r="J184" s="103"/>
      <c r="L184" s="76">
        <v>16</v>
      </c>
      <c r="M184" s="77" t="s">
        <v>86</v>
      </c>
      <c r="N184" s="97">
        <v>3.6237471087124135E-2</v>
      </c>
      <c r="O184" s="96">
        <v>94</v>
      </c>
    </row>
    <row r="185" spans="1:22" ht="15" customHeight="1" x14ac:dyDescent="0.3">
      <c r="A185" s="25">
        <v>182</v>
      </c>
      <c r="B185" s="40" t="s">
        <v>309</v>
      </c>
      <c r="C185" s="27">
        <v>11</v>
      </c>
      <c r="D185" s="41">
        <v>1</v>
      </c>
      <c r="E185" s="42">
        <v>3</v>
      </c>
      <c r="F185" s="101"/>
      <c r="G185" s="102"/>
      <c r="H185" s="31" t="s">
        <v>185</v>
      </c>
      <c r="I185" s="32" t="s">
        <v>185</v>
      </c>
      <c r="J185" s="103"/>
      <c r="L185" s="76">
        <v>17</v>
      </c>
      <c r="M185" s="77" t="s">
        <v>65</v>
      </c>
      <c r="N185" s="97">
        <v>3.4246575342465752E-2</v>
      </c>
      <c r="O185" s="96">
        <v>10</v>
      </c>
    </row>
    <row r="186" spans="1:22" ht="15.5" customHeight="1" x14ac:dyDescent="0.3">
      <c r="A186" s="25">
        <v>183</v>
      </c>
      <c r="B186" s="40" t="s">
        <v>310</v>
      </c>
      <c r="C186" s="27">
        <v>11</v>
      </c>
      <c r="D186" s="41" t="s">
        <v>256</v>
      </c>
      <c r="E186" s="42">
        <v>10</v>
      </c>
      <c r="F186" s="101"/>
      <c r="G186" s="102"/>
      <c r="H186" s="31" t="s">
        <v>185</v>
      </c>
      <c r="I186" s="32" t="s">
        <v>185</v>
      </c>
      <c r="J186" s="103"/>
      <c r="L186" s="76">
        <v>18</v>
      </c>
      <c r="M186" s="77" t="s">
        <v>116</v>
      </c>
      <c r="N186" s="97">
        <v>3.4205231388329982E-2</v>
      </c>
      <c r="O186" s="96">
        <v>17</v>
      </c>
    </row>
    <row r="187" spans="1:22" ht="13" customHeight="1" x14ac:dyDescent="0.3">
      <c r="A187" s="25">
        <v>184</v>
      </c>
      <c r="B187" s="40" t="s">
        <v>311</v>
      </c>
      <c r="C187" s="27">
        <v>10</v>
      </c>
      <c r="D187" s="41">
        <v>1</v>
      </c>
      <c r="E187" s="42">
        <v>9</v>
      </c>
      <c r="F187" s="101"/>
      <c r="G187" s="102"/>
      <c r="H187" s="31" t="s">
        <v>185</v>
      </c>
      <c r="I187" s="32" t="s">
        <v>185</v>
      </c>
      <c r="J187" s="103"/>
      <c r="L187" s="76">
        <v>19</v>
      </c>
      <c r="M187" s="77" t="s">
        <v>186</v>
      </c>
      <c r="N187" s="97">
        <v>3.4188034188034191E-2</v>
      </c>
      <c r="O187" s="96">
        <v>4</v>
      </c>
    </row>
    <row r="188" spans="1:22" ht="13" customHeight="1" thickBot="1" x14ac:dyDescent="0.35">
      <c r="A188" s="25">
        <v>185</v>
      </c>
      <c r="B188" s="40" t="s">
        <v>312</v>
      </c>
      <c r="C188" s="27">
        <v>9</v>
      </c>
      <c r="D188" s="41">
        <v>2</v>
      </c>
      <c r="E188" s="42" t="s">
        <v>27</v>
      </c>
      <c r="F188" s="101"/>
      <c r="G188" s="102"/>
      <c r="H188" s="31" t="s">
        <v>185</v>
      </c>
      <c r="I188" s="32" t="s">
        <v>185</v>
      </c>
      <c r="J188" s="103"/>
      <c r="L188" s="82">
        <v>20</v>
      </c>
      <c r="M188" s="83" t="s">
        <v>139</v>
      </c>
      <c r="N188" s="99">
        <v>3.3783783783783786E-2</v>
      </c>
      <c r="O188" s="100">
        <v>20</v>
      </c>
    </row>
    <row r="189" spans="1:22" ht="14.5" customHeight="1" x14ac:dyDescent="0.3">
      <c r="A189" s="25">
        <v>186</v>
      </c>
      <c r="B189" s="40" t="s">
        <v>313</v>
      </c>
      <c r="C189" s="27">
        <v>8</v>
      </c>
      <c r="D189" s="41" t="s">
        <v>256</v>
      </c>
      <c r="E189" s="42">
        <v>8</v>
      </c>
      <c r="F189" s="101"/>
      <c r="G189" s="102"/>
      <c r="H189" s="31">
        <v>0.91156570639676415</v>
      </c>
      <c r="I189" s="32">
        <v>154</v>
      </c>
      <c r="J189" s="86"/>
      <c r="O189" s="105"/>
    </row>
    <row r="190" spans="1:22" ht="14.5" customHeight="1" x14ac:dyDescent="0.3">
      <c r="A190" s="45">
        <v>187</v>
      </c>
      <c r="B190" s="40" t="s">
        <v>314</v>
      </c>
      <c r="C190" s="27">
        <v>6</v>
      </c>
      <c r="D190" s="41" t="s">
        <v>256</v>
      </c>
      <c r="E190" s="81">
        <v>6</v>
      </c>
      <c r="F190" s="101"/>
      <c r="G190" s="102"/>
      <c r="H190" s="31" t="s">
        <v>185</v>
      </c>
      <c r="I190" s="32" t="s">
        <v>185</v>
      </c>
      <c r="J190" s="106"/>
      <c r="L190" s="192" t="s">
        <v>315</v>
      </c>
      <c r="M190" s="192"/>
      <c r="N190" s="192"/>
      <c r="O190" s="105"/>
    </row>
    <row r="191" spans="1:22" ht="14.5" thickBot="1" x14ac:dyDescent="0.35">
      <c r="A191" s="107">
        <v>188</v>
      </c>
      <c r="B191" s="108" t="s">
        <v>316</v>
      </c>
      <c r="C191" s="109">
        <v>1</v>
      </c>
      <c r="D191" s="110" t="s">
        <v>256</v>
      </c>
      <c r="E191" s="111" t="s">
        <v>27</v>
      </c>
      <c r="F191" s="112"/>
      <c r="G191" s="113"/>
      <c r="H191" s="114">
        <v>0.47052889329722181</v>
      </c>
      <c r="I191" s="115">
        <v>155</v>
      </c>
      <c r="L191" s="192"/>
      <c r="M191" s="192"/>
      <c r="N191" s="192"/>
      <c r="O191" s="105"/>
    </row>
    <row r="192" spans="1:22" ht="36" customHeight="1" x14ac:dyDescent="0.3">
      <c r="A192" s="116"/>
      <c r="B192" s="117"/>
      <c r="C192" s="118"/>
      <c r="D192" s="119"/>
      <c r="E192" s="119"/>
      <c r="F192" s="86">
        <v>1</v>
      </c>
      <c r="G192" s="86">
        <v>1</v>
      </c>
      <c r="H192" s="86"/>
      <c r="I192" s="86"/>
      <c r="L192" s="192"/>
      <c r="M192" s="192"/>
      <c r="N192" s="192"/>
      <c r="O192" s="105"/>
    </row>
    <row r="193" spans="1:14" ht="45.75" customHeight="1" x14ac:dyDescent="0.3">
      <c r="A193" s="183" t="s">
        <v>352</v>
      </c>
      <c r="B193" s="183"/>
      <c r="C193" s="183"/>
      <c r="D193" s="183"/>
      <c r="E193" s="183"/>
      <c r="F193" s="183"/>
      <c r="J193" s="121"/>
      <c r="K193" s="121"/>
      <c r="L193" s="185" t="s">
        <v>318</v>
      </c>
      <c r="M193" s="185"/>
      <c r="N193" s="185"/>
    </row>
    <row r="194" spans="1:14" ht="45.75" customHeight="1" x14ac:dyDescent="0.3">
      <c r="A194" s="183" t="s">
        <v>319</v>
      </c>
      <c r="B194" s="183"/>
      <c r="C194" s="183"/>
      <c r="D194" s="183"/>
      <c r="E194" s="183"/>
      <c r="F194" s="183"/>
      <c r="L194" s="184" t="s">
        <v>320</v>
      </c>
      <c r="M194" s="184"/>
      <c r="N194" s="184"/>
    </row>
    <row r="195" spans="1:14" x14ac:dyDescent="0.3">
      <c r="A195" s="185" t="s">
        <v>321</v>
      </c>
      <c r="B195" s="183"/>
      <c r="C195" s="183"/>
      <c r="D195" s="183"/>
      <c r="E195" s="183"/>
      <c r="F195" s="183"/>
      <c r="G195" s="121"/>
      <c r="H195" s="121"/>
      <c r="I195" s="121"/>
      <c r="J195" s="124"/>
      <c r="L195" s="126"/>
      <c r="M195" s="126"/>
      <c r="N195" s="126"/>
    </row>
    <row r="196" spans="1:14" x14ac:dyDescent="0.3">
      <c r="A196" s="183"/>
      <c r="B196" s="183"/>
      <c r="C196" s="183"/>
      <c r="D196" s="183"/>
      <c r="E196" s="183"/>
      <c r="F196" s="183"/>
    </row>
    <row r="197" spans="1:14" x14ac:dyDescent="0.3">
      <c r="A197" s="183" t="s">
        <v>322</v>
      </c>
      <c r="B197" s="183"/>
      <c r="C197" s="183"/>
      <c r="D197" s="183"/>
      <c r="E197" s="183"/>
      <c r="F197" s="183"/>
      <c r="G197" s="183"/>
      <c r="H197" s="124"/>
      <c r="I197" s="124"/>
    </row>
    <row r="198" spans="1:14" x14ac:dyDescent="0.3">
      <c r="A198" s="183" t="s">
        <v>323</v>
      </c>
      <c r="B198" s="183"/>
      <c r="C198" s="183"/>
      <c r="D198" s="183"/>
      <c r="E198" s="183"/>
      <c r="F198" s="183"/>
      <c r="G198" s="183"/>
    </row>
    <row r="230" ht="14.15" customHeight="1" x14ac:dyDescent="0.3"/>
    <row r="241" spans="12:14" ht="229.5" customHeight="1" x14ac:dyDescent="0.3"/>
    <row r="242" spans="12:14" x14ac:dyDescent="0.3">
      <c r="L242" s="125"/>
      <c r="M242" s="125"/>
      <c r="N242" s="125"/>
    </row>
    <row r="243" spans="12:14" x14ac:dyDescent="0.3">
      <c r="L243" s="125"/>
      <c r="M243" s="125"/>
      <c r="N243" s="125"/>
    </row>
    <row r="244" spans="12:14" x14ac:dyDescent="0.3">
      <c r="L244" s="125"/>
      <c r="M244" s="125"/>
      <c r="N244" s="125"/>
    </row>
    <row r="308" spans="17:33" x14ac:dyDescent="0.3">
      <c r="Q308" s="123">
        <v>1</v>
      </c>
    </row>
    <row r="313" spans="17:33" x14ac:dyDescent="0.3">
      <c r="AG313" s="123">
        <v>1</v>
      </c>
    </row>
  </sheetData>
  <mergeCells count="65">
    <mergeCell ref="K52:L52"/>
    <mergeCell ref="A1:H1"/>
    <mergeCell ref="K1:N1"/>
    <mergeCell ref="P1:R1"/>
    <mergeCell ref="T1:V1"/>
    <mergeCell ref="A2:A3"/>
    <mergeCell ref="H2:I2"/>
    <mergeCell ref="K2:K3"/>
    <mergeCell ref="K39:N41"/>
    <mergeCell ref="K42:N43"/>
    <mergeCell ref="K44:N46"/>
    <mergeCell ref="K49:N49"/>
    <mergeCell ref="K50:L51"/>
    <mergeCell ref="T62:V63"/>
    <mergeCell ref="K63:L63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P62:R63"/>
    <mergeCell ref="K64:L64"/>
    <mergeCell ref="P64:R65"/>
    <mergeCell ref="T64:V65"/>
    <mergeCell ref="K65:L65"/>
    <mergeCell ref="K66:L66"/>
    <mergeCell ref="P66:R68"/>
    <mergeCell ref="T66:V68"/>
    <mergeCell ref="K67:L67"/>
    <mergeCell ref="K68:L68"/>
    <mergeCell ref="K80:L80"/>
    <mergeCell ref="K69:L69"/>
    <mergeCell ref="K70:L70"/>
    <mergeCell ref="K71:L71"/>
    <mergeCell ref="K72:L72"/>
    <mergeCell ref="K73:L73"/>
    <mergeCell ref="K74:L74"/>
    <mergeCell ref="K75:L75"/>
    <mergeCell ref="K76:L76"/>
    <mergeCell ref="K77:L77"/>
    <mergeCell ref="K78:L78"/>
    <mergeCell ref="K79:L79"/>
    <mergeCell ref="A193:F193"/>
    <mergeCell ref="L193:N193"/>
    <mergeCell ref="K81:L81"/>
    <mergeCell ref="K82:L82"/>
    <mergeCell ref="K83:L83"/>
    <mergeCell ref="K84:L84"/>
    <mergeCell ref="K85:L85"/>
    <mergeCell ref="K87:N89"/>
    <mergeCell ref="L92:O92"/>
    <mergeCell ref="L117:O117"/>
    <mergeCell ref="L142:O142"/>
    <mergeCell ref="L167:O167"/>
    <mergeCell ref="L190:N192"/>
    <mergeCell ref="A194:F194"/>
    <mergeCell ref="L194:N194"/>
    <mergeCell ref="A195:F196"/>
    <mergeCell ref="A197:G197"/>
    <mergeCell ref="A198:G198"/>
  </mergeCells>
  <phoneticPr fontId="3" type="noConversion"/>
  <conditionalFormatting sqref="F192">
    <cfRule type="dataBar" priority="3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{AE40DB4A-9924-4047-B416-0167E4DBC331}</x14:id>
        </ext>
      </extLst>
    </cfRule>
  </conditionalFormatting>
  <conditionalFormatting sqref="G192:I192 J189">
    <cfRule type="dataBar" priority="3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{5A34B6DB-0B8C-403C-AB8C-13FB6D6536AA}</x14:id>
        </ext>
      </extLst>
    </cfRule>
    <cfRule type="dataBar" priority="3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{68F5A38F-88CE-4E3C-9E89-5D558B35638F}</x14:id>
        </ext>
      </extLst>
    </cfRule>
  </conditionalFormatting>
  <conditionalFormatting sqref="N145">
    <cfRule type="dataBar" priority="2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{6EC42753-ED78-4837-AD77-C05D392D2DF3}</x14:id>
        </ext>
      </extLst>
    </cfRule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{68A274E1-0F9B-48FA-805A-4F5FC00C953A}</x14:id>
        </ext>
      </extLst>
    </cfRule>
  </conditionalFormatting>
  <conditionalFormatting sqref="N145">
    <cfRule type="dataBar" priority="2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{F8972B10-9C7A-43F9-A27E-F70003290D95}</x14:id>
        </ext>
      </extLst>
    </cfRule>
    <cfRule type="dataBar" priority="27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{1CF9F3D3-27D1-4626-BC30-A437DEF6A9C9}</x14:id>
        </ext>
      </extLst>
    </cfRule>
    <cfRule type="dataBar" priority="30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{6DC18A84-6108-4953-880C-8CF10588B63F}</x14:id>
        </ext>
      </extLst>
    </cfRule>
  </conditionalFormatting>
  <conditionalFormatting sqref="N144:N163 W134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{72F0BD74-897C-4B3C-BA38-7FD835492F39}</x14:id>
        </ext>
      </extLst>
    </cfRule>
  </conditionalFormatting>
  <conditionalFormatting sqref="N169:N188 R130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{2A82DCEC-49D1-4641-B0B2-664A5954725C}</x14:id>
        </ext>
      </extLst>
    </cfRule>
  </conditionalFormatting>
  <conditionalFormatting sqref="W134">
    <cfRule type="dataBar" priority="2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{0BDBAEB1-E2F3-4B7D-8267-D359B1C18AB9}</x14:id>
        </ext>
      </extLst>
    </cfRule>
  </conditionalFormatting>
  <conditionalFormatting sqref="R130">
    <cfRule type="dataBar" priority="2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{B65E7057-0468-43DD-9439-3CA652775018}</x14:id>
        </ext>
      </extLst>
    </cfRule>
    <cfRule type="dataBar" priority="2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{1E54EBAC-7560-40C0-945F-735B80C33BC1}</x14:id>
        </ext>
      </extLst>
    </cfRule>
  </conditionalFormatting>
  <conditionalFormatting sqref="N169:N18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{AE165204-8C3E-47AB-AFB6-9FF39062677F}</x14:id>
        </ext>
      </extLst>
    </cfRule>
  </conditionalFormatting>
  <conditionalFormatting sqref="V1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{551E2C22-A197-47E5-B76D-4534E2DFD639}</x14:id>
        </ext>
      </extLst>
    </cfRule>
  </conditionalFormatting>
  <conditionalFormatting sqref="V130">
    <cfRule type="dataBar" priority="1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{AD3D7E5D-B77E-480C-BD7D-06F0FD38A944}</x14:id>
        </ext>
      </extLst>
    </cfRule>
    <cfRule type="dataBar" priority="1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{970D39A9-C453-4B45-985A-054E0ED0805C}</x14:id>
        </ext>
      </extLst>
    </cfRule>
  </conditionalFormatting>
  <conditionalFormatting sqref="O95">
    <cfRule type="dataBar" priority="1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{663FBFAE-585C-42D5-A5D1-DB0372921935}</x14:id>
        </ext>
      </extLst>
    </cfRule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{CB709229-E0B4-45E7-8057-B73365F90D75}</x14:id>
        </ext>
      </extLst>
    </cfRule>
  </conditionalFormatting>
  <conditionalFormatting sqref="O95">
    <cfRule type="dataBar" priority="1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{50C58C7C-001D-4D1D-8E33-DE2A4C7F35FF}</x14:id>
        </ext>
      </extLst>
    </cfRule>
    <cfRule type="dataBar" priority="1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{15ED2612-1D26-4B28-8342-998F52252A72}</x14:id>
        </ext>
      </extLst>
    </cfRule>
    <cfRule type="dataBar" priority="1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{18EA9865-341B-4228-9923-63EBEE937B3D}</x14:id>
        </ext>
      </extLst>
    </cfRule>
  </conditionalFormatting>
  <conditionalFormatting sqref="O94:O113 AJ1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{C0C17EAE-F446-485D-B61F-7E59E55FDEF6}</x14:id>
        </ext>
      </extLst>
    </cfRule>
  </conditionalFormatting>
  <conditionalFormatting sqref="O120">
    <cfRule type="dataBar" priority="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{9C582C3A-6285-4B03-A944-80B687E1D85D}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{B4747294-527C-48BE-ADC5-5CF3FC9467F4}</x14:id>
        </ext>
      </extLst>
    </cfRule>
  </conditionalFormatting>
  <conditionalFormatting sqref="O120">
    <cfRule type="dataBar" priority="7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{540E5D88-5709-426B-A876-69ECC3FF247A}</x14:id>
        </ext>
      </extLst>
    </cfRule>
    <cfRule type="dataBar" priority="8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{AC339E81-6C6A-48B1-B419-0B3C2D7BEA3B}</x14:id>
        </ext>
      </extLst>
    </cfRule>
    <cfRule type="dataBar" priority="1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{0E379D9A-34F7-425D-88DB-02C7BA221A19}</x14:id>
        </ext>
      </extLst>
    </cfRule>
  </conditionalFormatting>
  <conditionalFormatting sqref="O119:O138 Q308 AG31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{CBEE1F8F-D051-4EFC-B2B0-9B7D1E674F1A}</x14:id>
        </ext>
      </extLst>
    </cfRule>
  </conditionalFormatting>
  <conditionalFormatting sqref="AJ117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{721965A6-4F21-4CED-86FB-414008BD996B}</x14:id>
        </ext>
      </extLst>
    </cfRule>
  </conditionalFormatting>
  <conditionalFormatting sqref="AG313">
    <cfRule type="dataBar" priority="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{58565703-8CC5-4653-90F4-74BA25DF8417}</x14:id>
        </ext>
      </extLst>
    </cfRule>
  </conditionalFormatting>
  <conditionalFormatting sqref="O119:O138 Q30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{332E6719-7BC1-45D1-B590-AF5545AB573C}</x14:id>
        </ext>
      </extLst>
    </cfRule>
  </conditionalFormatting>
  <conditionalFormatting sqref="Q308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{906ECE56-24A5-418C-BD86-290DFCB2677E}</x14:id>
        </ext>
      </extLst>
    </cfRule>
  </conditionalFormatting>
  <conditionalFormatting sqref="J39:J42 J44:J189 G192:I192 G3:G96 G98:G191">
    <cfRule type="dataBar" priority="3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{A7F17CB7-D94C-4AA1-BC3A-040B1610FF59}</x14:id>
        </ext>
      </extLst>
    </cfRule>
    <cfRule type="dataBar" priority="3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{6F1FA1AA-6E05-49B5-9948-E992103C68CE}</x14:id>
        </ext>
      </extLst>
    </cfRule>
    <cfRule type="dataBar" priority="3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{8F875064-7A61-4686-888B-DAC4BF834E91}</x14:id>
        </ext>
      </extLst>
    </cfRule>
  </conditionalFormatting>
  <conditionalFormatting sqref="F3:F135 F154:F192 F147:F150 F144:F145 F137 F139:F141">
    <cfRule type="dataBar" priority="37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{059AE9FB-86D8-43F0-ACCD-013E55849D72}</x14:id>
        </ext>
      </extLst>
    </cfRule>
  </conditionalFormatting>
  <conditionalFormatting sqref="F3:F135 F154:F191 F147:F150 F144:F145 F137 F139:F141">
    <cfRule type="dataBar" priority="38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{BA5D4E43-7E31-4C7E-842F-C8B2E136ED96}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{186341CF-57E8-45D0-B022-94AB827D2528}</x14:id>
        </ext>
      </extLst>
    </cfRule>
  </conditionalFormatting>
  <conditionalFormatting sqref="F3:F135 F154:F191 F147:F150 F144:F145 F137 F139:F141">
    <cfRule type="dataBar" priority="40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{61368F3E-456B-4BA7-9902-ABE2AC47253E}</x14:id>
        </ext>
      </extLst>
    </cfRule>
  </conditionalFormatting>
  <conditionalFormatting sqref="J39:J42 J190 J44:J188 G3:G96 G98:G191">
    <cfRule type="dataBar" priority="4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{0BC4FA22-1F0C-46B8-9200-BBABC68ADC03}</x14:id>
        </ext>
      </extLst>
    </cfRule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{961D5377-4768-4370-B52B-D234D736D9A2}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40DB4A-9924-4047-B416-0167E4DBC3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F192</xm:sqref>
        </x14:conditionalFormatting>
        <x14:conditionalFormatting xmlns:xm="http://schemas.microsoft.com/office/excel/2006/main">
          <x14:cfRule type="dataBar" id="{5A34B6DB-0B8C-403C-AB8C-13FB6D6536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F5A38F-88CE-4E3C-9E89-5D558B356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G192:I192 J189</xm:sqref>
        </x14:conditionalFormatting>
        <x14:conditionalFormatting xmlns:xm="http://schemas.microsoft.com/office/excel/2006/main">
          <x14:cfRule type="dataBar" id="{6EC42753-ED78-4837-AD77-C05D392D2DF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68A274E1-0F9B-48FA-805A-4F5FC00C95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</xm:sqref>
        </x14:conditionalFormatting>
        <x14:conditionalFormatting xmlns:xm="http://schemas.microsoft.com/office/excel/2006/main">
          <x14:cfRule type="dataBar" id="{F8972B10-9C7A-43F9-A27E-F70003290D9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1CF9F3D3-27D1-4626-BC30-A437DEF6A9C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6DC18A84-6108-4953-880C-8CF10588B63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N145</xm:sqref>
        </x14:conditionalFormatting>
        <x14:conditionalFormatting xmlns:xm="http://schemas.microsoft.com/office/excel/2006/main">
          <x14:cfRule type="dataBar" id="{72F0BD74-897C-4B3C-BA38-7FD835492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N144:N163 W134</xm:sqref>
        </x14:conditionalFormatting>
        <x14:conditionalFormatting xmlns:xm="http://schemas.microsoft.com/office/excel/2006/main">
          <x14:cfRule type="dataBar" id="{2A82DCEC-49D1-4641-B0B2-664A595472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N169:N188 R130</xm:sqref>
        </x14:conditionalFormatting>
        <x14:conditionalFormatting xmlns:xm="http://schemas.microsoft.com/office/excel/2006/main">
          <x14:cfRule type="dataBar" id="{0BDBAEB1-E2F3-4B7D-8267-D359B1C18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W134</xm:sqref>
        </x14:conditionalFormatting>
        <x14:conditionalFormatting xmlns:xm="http://schemas.microsoft.com/office/excel/2006/main">
          <x14:cfRule type="dataBar" id="{B65E7057-0468-43DD-9439-3CA6527750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E54EBAC-7560-40C0-945F-735B80C33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R130</xm:sqref>
        </x14:conditionalFormatting>
        <x14:conditionalFormatting xmlns:xm="http://schemas.microsoft.com/office/excel/2006/main">
          <x14:cfRule type="dataBar" id="{AE165204-8C3E-47AB-AFB6-9FF390626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N169:N188</xm:sqref>
        </x14:conditionalFormatting>
        <x14:conditionalFormatting xmlns:xm="http://schemas.microsoft.com/office/excel/2006/main">
          <x14:cfRule type="dataBar" id="{551E2C22-A197-47E5-B76D-4534E2DFD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AD3D7E5D-B77E-480C-BD7D-06F0FD38A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70D39A9-C453-4B45-985A-054E0ED080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663FBFAE-585C-42D5-A5D1-DB037292193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CB709229-E0B4-45E7-8057-B73365F90D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O95</xm:sqref>
        </x14:conditionalFormatting>
        <x14:conditionalFormatting xmlns:xm="http://schemas.microsoft.com/office/excel/2006/main">
          <x14:cfRule type="dataBar" id="{50C58C7C-001D-4D1D-8E33-DE2A4C7F35F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15ED2612-1D26-4B28-8342-998F52252A7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18EA9865-341B-4228-9923-63EBEE937B3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O95</xm:sqref>
        </x14:conditionalFormatting>
        <x14:conditionalFormatting xmlns:xm="http://schemas.microsoft.com/office/excel/2006/main">
          <x14:cfRule type="dataBar" id="{C0C17EAE-F446-485D-B61F-7E59E55FD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O94:O113 AJ117</xm:sqref>
        </x14:conditionalFormatting>
        <x14:conditionalFormatting xmlns:xm="http://schemas.microsoft.com/office/excel/2006/main">
          <x14:cfRule type="dataBar" id="{9C582C3A-6285-4B03-A944-80B687E1D85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B4747294-527C-48BE-ADC5-5CF3FC946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O120</xm:sqref>
        </x14:conditionalFormatting>
        <x14:conditionalFormatting xmlns:xm="http://schemas.microsoft.com/office/excel/2006/main">
          <x14:cfRule type="dataBar" id="{540E5D88-5709-426B-A876-69ECC3FF247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AC339E81-6C6A-48B1-B419-0B3C2D7BEA3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0E379D9A-34F7-425D-88DB-02C7BA221A1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O120</xm:sqref>
        </x14:conditionalFormatting>
        <x14:conditionalFormatting xmlns:xm="http://schemas.microsoft.com/office/excel/2006/main">
          <x14:cfRule type="dataBar" id="{CBEE1F8F-D051-4EFC-B2B0-9B7D1E674F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O119:O138 Q308 AG313</xm:sqref>
        </x14:conditionalFormatting>
        <x14:conditionalFormatting xmlns:xm="http://schemas.microsoft.com/office/excel/2006/main">
          <x14:cfRule type="dataBar" id="{721965A6-4F21-4CED-86FB-414008BD99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AJ117</xm:sqref>
        </x14:conditionalFormatting>
        <x14:conditionalFormatting xmlns:xm="http://schemas.microsoft.com/office/excel/2006/main">
          <x14:cfRule type="dataBar" id="{58565703-8CC5-4653-90F4-74BA25DF8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AG313</xm:sqref>
        </x14:conditionalFormatting>
        <x14:conditionalFormatting xmlns:xm="http://schemas.microsoft.com/office/excel/2006/main">
          <x14:cfRule type="dataBar" id="{332E6719-7BC1-45D1-B590-AF5545AB5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O119:O138 Q308</xm:sqref>
        </x14:conditionalFormatting>
        <x14:conditionalFormatting xmlns:xm="http://schemas.microsoft.com/office/excel/2006/main">
          <x14:cfRule type="dataBar" id="{906ECE56-24A5-418C-BD86-290DFCB26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Q308</xm:sqref>
        </x14:conditionalFormatting>
        <x14:conditionalFormatting xmlns:xm="http://schemas.microsoft.com/office/excel/2006/main">
          <x14:cfRule type="dataBar" id="{A7F17CB7-D94C-4AA1-BC3A-040B1610FF5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6F1FA1AA-6E05-49B5-9948-E992103C68C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8F875064-7A61-4686-888B-DAC4BF834E9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J39:J42 J44:J189 G192:I192 G3:G96 G98:G191</xm:sqref>
        </x14:conditionalFormatting>
        <x14:conditionalFormatting xmlns:xm="http://schemas.microsoft.com/office/excel/2006/main">
          <x14:cfRule type="dataBar" id="{059AE9FB-86D8-43F0-ACCD-013E55849D7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F3:F135 F154:F192 F147:F150 F144:F145 F137 F139:F141</xm:sqref>
        </x14:conditionalFormatting>
        <x14:conditionalFormatting xmlns:xm="http://schemas.microsoft.com/office/excel/2006/main">
          <x14:cfRule type="dataBar" id="{BA5D4E43-7E31-4C7E-842F-C8B2E136ED9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186341CF-57E8-45D0-B022-94AB827D2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F3:F135 F154:F191 F147:F150 F144:F145 F137 F139:F141</xm:sqref>
        </x14:conditionalFormatting>
        <x14:conditionalFormatting xmlns:xm="http://schemas.microsoft.com/office/excel/2006/main">
          <x14:cfRule type="dataBar" id="{61368F3E-456B-4BA7-9902-ABE2AC47253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F3:F135 F154:F191 F147:F150 F144:F145 F137 F139:F141</xm:sqref>
        </x14:conditionalFormatting>
        <x14:conditionalFormatting xmlns:xm="http://schemas.microsoft.com/office/excel/2006/main">
          <x14:cfRule type="dataBar" id="{0BC4FA22-1F0C-46B8-9200-BBABC68ADC0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961D5377-4768-4370-B52B-D234D736D9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J39:J42 J190 J44:J188 G3:G96 G98:G191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893D-4385-455B-B550-778DE2EB372C}">
  <dimension ref="A1:AJ313"/>
  <sheetViews>
    <sheetView workbookViewId="0">
      <selection sqref="A1:XFD1048576"/>
    </sheetView>
  </sheetViews>
  <sheetFormatPr defaultColWidth="8.58203125" defaultRowHeight="14" x14ac:dyDescent="0.3"/>
  <cols>
    <col min="1" max="1" width="5.58203125" customWidth="1"/>
    <col min="2" max="2" width="19.33203125" customWidth="1"/>
    <col min="3" max="3" width="11.58203125" customWidth="1"/>
    <col min="4" max="4" width="10.58203125" customWidth="1"/>
    <col min="5" max="5" width="11.5" customWidth="1"/>
    <col min="8" max="8" width="11.1640625" customWidth="1"/>
    <col min="9" max="9" width="7.33203125" customWidth="1"/>
    <col min="10" max="10" width="9" bestFit="1" customWidth="1"/>
    <col min="11" max="11" width="3.58203125" customWidth="1"/>
    <col min="12" max="12" width="6.25" customWidth="1"/>
    <col min="13" max="13" width="10.08203125" customWidth="1"/>
    <col min="14" max="14" width="11.08203125" customWidth="1"/>
    <col min="15" max="15" width="12" customWidth="1"/>
    <col min="16" max="16" width="15.58203125" customWidth="1"/>
    <col min="17" max="17" width="15.75" customWidth="1"/>
    <col min="18" max="18" width="15.33203125" customWidth="1"/>
    <col min="20" max="20" width="17.5" customWidth="1"/>
    <col min="21" max="21" width="15.75" customWidth="1"/>
    <col min="22" max="22" width="15.33203125" customWidth="1"/>
  </cols>
  <sheetData>
    <row r="1" spans="1:22" ht="38.5" customHeight="1" thickBot="1" x14ac:dyDescent="0.35">
      <c r="A1" s="195" t="s">
        <v>353</v>
      </c>
      <c r="B1" s="196"/>
      <c r="C1" s="196"/>
      <c r="D1" s="196"/>
      <c r="E1" s="196"/>
      <c r="F1" s="196"/>
      <c r="G1" s="196"/>
      <c r="H1" s="196"/>
      <c r="I1" s="127"/>
      <c r="J1" s="2"/>
      <c r="K1" s="197" t="s">
        <v>1</v>
      </c>
      <c r="L1" s="198"/>
      <c r="M1" s="198"/>
      <c r="N1" s="199"/>
      <c r="P1" s="197" t="s">
        <v>2</v>
      </c>
      <c r="Q1" s="198" t="s">
        <v>3</v>
      </c>
      <c r="R1" s="199"/>
      <c r="T1" s="197" t="s">
        <v>2</v>
      </c>
      <c r="U1" s="198" t="s">
        <v>3</v>
      </c>
      <c r="V1" s="199"/>
    </row>
    <row r="2" spans="1:22" ht="28.5" customHeight="1" thickBot="1" x14ac:dyDescent="0.35">
      <c r="A2" s="200" t="s">
        <v>4</v>
      </c>
      <c r="B2" s="3" t="s">
        <v>5</v>
      </c>
      <c r="C2" s="4" t="s">
        <v>6</v>
      </c>
      <c r="D2" s="5" t="s">
        <v>7</v>
      </c>
      <c r="E2" s="6" t="s">
        <v>8</v>
      </c>
      <c r="F2" s="7" t="s">
        <v>9</v>
      </c>
      <c r="G2" s="8" t="s">
        <v>10</v>
      </c>
      <c r="H2" s="202" t="s">
        <v>11</v>
      </c>
      <c r="I2" s="202"/>
      <c r="J2" s="2"/>
      <c r="K2" s="200" t="s">
        <v>4</v>
      </c>
      <c r="L2" s="9" t="s">
        <v>12</v>
      </c>
      <c r="M2" s="10" t="s">
        <v>6</v>
      </c>
      <c r="N2" s="11" t="s">
        <v>13</v>
      </c>
      <c r="P2" s="13" t="s">
        <v>12</v>
      </c>
      <c r="Q2" s="14" t="s">
        <v>15</v>
      </c>
      <c r="R2" s="15" t="s">
        <v>7</v>
      </c>
      <c r="T2" s="13" t="s">
        <v>12</v>
      </c>
      <c r="U2" s="14" t="s">
        <v>325</v>
      </c>
      <c r="V2" s="15" t="s">
        <v>326</v>
      </c>
    </row>
    <row r="3" spans="1:22" ht="24" thickBot="1" x14ac:dyDescent="0.35">
      <c r="A3" s="201"/>
      <c r="B3" s="16" t="s">
        <v>18</v>
      </c>
      <c r="C3" s="17">
        <f>SUM(C4:C191)</f>
        <v>4737299</v>
      </c>
      <c r="D3" s="17">
        <f>SUM(D4:D191)</f>
        <v>315622</v>
      </c>
      <c r="E3" s="17">
        <f>SUM(E4:E191)</f>
        <v>1744157</v>
      </c>
      <c r="F3" s="18">
        <f t="shared" ref="F3" si="0">D3/C3</f>
        <v>6.6624884770836709E-2</v>
      </c>
      <c r="G3" s="18">
        <f t="shared" ref="G3" si="1">E3/C3</f>
        <v>0.36817540965854173</v>
      </c>
      <c r="H3" s="19" t="s">
        <v>19</v>
      </c>
      <c r="I3" s="20" t="s">
        <v>20</v>
      </c>
      <c r="J3" s="2"/>
      <c r="K3" s="201"/>
      <c r="L3" s="21" t="s">
        <v>18</v>
      </c>
      <c r="M3" s="22">
        <f>SUM(M4:M37)</f>
        <v>84494</v>
      </c>
      <c r="N3" s="22">
        <f>SUM(N4:N37)</f>
        <v>4645</v>
      </c>
      <c r="P3" s="23" t="s">
        <v>18</v>
      </c>
      <c r="Q3" s="24">
        <f>SUM(Q4:Q60)</f>
        <v>1486742</v>
      </c>
      <c r="R3" s="24">
        <f>SUM(R4:R60)</f>
        <v>89564</v>
      </c>
      <c r="T3" s="23" t="s">
        <v>18</v>
      </c>
      <c r="U3" s="24">
        <f>SUM(U4:U60)</f>
        <v>11470077</v>
      </c>
      <c r="V3" s="24">
        <f>SUM(V4:V60)</f>
        <v>156905</v>
      </c>
    </row>
    <row r="4" spans="1:22" ht="20" x14ac:dyDescent="0.3">
      <c r="A4" s="25">
        <v>1</v>
      </c>
      <c r="B4" s="26" t="s">
        <v>21</v>
      </c>
      <c r="C4" s="27">
        <v>1486742</v>
      </c>
      <c r="D4" s="27">
        <v>89564</v>
      </c>
      <c r="E4" s="28">
        <v>272265</v>
      </c>
      <c r="F4" s="29">
        <f>D4/C4</f>
        <v>6.0241790438421733E-2</v>
      </c>
      <c r="G4" s="30">
        <f>E4/C4</f>
        <v>0.1831286127653621</v>
      </c>
      <c r="H4" s="31">
        <v>4518.081154181501</v>
      </c>
      <c r="I4" s="32">
        <v>6</v>
      </c>
      <c r="J4" s="2"/>
      <c r="K4" s="25">
        <v>1</v>
      </c>
      <c r="L4" s="33" t="s">
        <v>22</v>
      </c>
      <c r="M4" s="34">
        <v>68134</v>
      </c>
      <c r="N4" s="35">
        <v>4512</v>
      </c>
      <c r="O4" s="2"/>
      <c r="P4" s="36" t="s">
        <v>23</v>
      </c>
      <c r="Q4" s="37">
        <v>350121</v>
      </c>
      <c r="R4" s="38">
        <v>28232</v>
      </c>
      <c r="T4" s="36" t="s">
        <v>23</v>
      </c>
      <c r="U4" s="39">
        <v>1413396</v>
      </c>
      <c r="V4" s="38">
        <v>75525</v>
      </c>
    </row>
    <row r="5" spans="1:22" ht="20" x14ac:dyDescent="0.3">
      <c r="A5" s="25">
        <v>2</v>
      </c>
      <c r="B5" s="40" t="s">
        <v>24</v>
      </c>
      <c r="C5" s="27">
        <v>290678</v>
      </c>
      <c r="D5" s="41">
        <v>2722</v>
      </c>
      <c r="E5" s="42">
        <v>70209</v>
      </c>
      <c r="F5" s="43">
        <f t="shared" ref="F5:F68" si="2">D5/C5</f>
        <v>9.36431377675641E-3</v>
      </c>
      <c r="G5" s="44">
        <f>E5/C5</f>
        <v>0.24153530710958518</v>
      </c>
      <c r="H5" s="31">
        <v>1992.6887262235803</v>
      </c>
      <c r="I5" s="32">
        <v>23</v>
      </c>
      <c r="J5" s="2"/>
      <c r="K5" s="45">
        <v>2</v>
      </c>
      <c r="L5" s="33" t="s">
        <v>25</v>
      </c>
      <c r="M5" s="34">
        <v>1590</v>
      </c>
      <c r="N5" s="35">
        <v>8</v>
      </c>
      <c r="O5" s="2"/>
      <c r="P5" s="36" t="s">
        <v>26</v>
      </c>
      <c r="Q5" s="46">
        <v>146504</v>
      </c>
      <c r="R5" s="47">
        <v>10363</v>
      </c>
      <c r="T5" s="36" t="s">
        <v>26</v>
      </c>
      <c r="U5" s="48">
        <v>487565</v>
      </c>
      <c r="V5" s="47" t="s">
        <v>27</v>
      </c>
    </row>
    <row r="6" spans="1:22" ht="20" x14ac:dyDescent="0.3">
      <c r="A6" s="25">
        <v>3</v>
      </c>
      <c r="B6" s="40" t="s">
        <v>31</v>
      </c>
      <c r="C6" s="27">
        <v>244995</v>
      </c>
      <c r="D6" s="41">
        <v>34716</v>
      </c>
      <c r="E6" s="42">
        <v>1058</v>
      </c>
      <c r="F6" s="43">
        <f t="shared" si="2"/>
        <v>0.14170085103777627</v>
      </c>
      <c r="G6" s="44">
        <f t="shared" ref="G6:G69" si="3">E6/C6</f>
        <v>4.3184554786832386E-3</v>
      </c>
      <c r="H6" s="31">
        <v>3627.9338959776373</v>
      </c>
      <c r="I6" s="32">
        <v>10</v>
      </c>
      <c r="J6" s="49"/>
      <c r="K6" s="45">
        <v>3</v>
      </c>
      <c r="L6" s="33" t="s">
        <v>29</v>
      </c>
      <c r="M6" s="34">
        <v>1276</v>
      </c>
      <c r="N6" s="35">
        <v>22</v>
      </c>
      <c r="O6" s="2"/>
      <c r="P6" s="36" t="s">
        <v>30</v>
      </c>
      <c r="Q6" s="46">
        <v>94191</v>
      </c>
      <c r="R6" s="47">
        <v>4177</v>
      </c>
      <c r="T6" s="36" t="s">
        <v>30</v>
      </c>
      <c r="U6" s="48">
        <v>581944</v>
      </c>
      <c r="V6" s="47" t="s">
        <v>27</v>
      </c>
    </row>
    <row r="7" spans="1:22" ht="20" x14ac:dyDescent="0.3">
      <c r="A7" s="25">
        <v>4</v>
      </c>
      <c r="B7" s="40" t="s">
        <v>28</v>
      </c>
      <c r="C7" s="27">
        <v>241080</v>
      </c>
      <c r="D7" s="41">
        <v>16122</v>
      </c>
      <c r="E7" s="42">
        <v>94122</v>
      </c>
      <c r="F7" s="43">
        <f t="shared" si="2"/>
        <v>6.6874066699850673E-2</v>
      </c>
      <c r="G7" s="44">
        <f t="shared" si="3"/>
        <v>0.39041811846689894</v>
      </c>
      <c r="H7" s="31">
        <v>1142.291117288313</v>
      </c>
      <c r="I7" s="32">
        <v>38</v>
      </c>
      <c r="J7" s="49"/>
      <c r="K7" s="45">
        <v>4</v>
      </c>
      <c r="L7" s="33" t="s">
        <v>32</v>
      </c>
      <c r="M7" s="34">
        <v>1268</v>
      </c>
      <c r="N7" s="35">
        <v>1</v>
      </c>
      <c r="O7" s="2"/>
      <c r="P7" s="36" t="s">
        <v>33</v>
      </c>
      <c r="Q7" s="46">
        <v>86010</v>
      </c>
      <c r="R7" s="47">
        <v>5797</v>
      </c>
      <c r="T7" s="36" t="s">
        <v>33</v>
      </c>
      <c r="U7" s="48">
        <v>460826</v>
      </c>
      <c r="V7" s="47">
        <v>8539</v>
      </c>
    </row>
    <row r="8" spans="1:22" ht="20" x14ac:dyDescent="0.3">
      <c r="A8" s="25">
        <v>5</v>
      </c>
      <c r="B8" s="40" t="s">
        <v>34</v>
      </c>
      <c r="C8" s="27">
        <v>230698</v>
      </c>
      <c r="D8" s="41">
        <v>27563</v>
      </c>
      <c r="E8" s="42">
        <v>146446</v>
      </c>
      <c r="F8" s="43">
        <f t="shared" si="2"/>
        <v>0.11947654509358556</v>
      </c>
      <c r="G8" s="44">
        <f t="shared" si="3"/>
        <v>0.63479527347441245</v>
      </c>
      <c r="H8" s="31">
        <v>4936.1128375650042</v>
      </c>
      <c r="I8" s="32">
        <v>3</v>
      </c>
      <c r="J8" s="49"/>
      <c r="K8" s="45">
        <v>5</v>
      </c>
      <c r="L8" s="33" t="s">
        <v>35</v>
      </c>
      <c r="M8" s="34">
        <v>1055</v>
      </c>
      <c r="N8" s="35">
        <v>4</v>
      </c>
      <c r="O8" s="2"/>
      <c r="P8" s="36" t="s">
        <v>36</v>
      </c>
      <c r="Q8" s="46">
        <v>80166</v>
      </c>
      <c r="R8" s="47">
        <v>3240</v>
      </c>
      <c r="T8" s="36" t="s">
        <v>36</v>
      </c>
      <c r="U8" s="48">
        <v>1235243</v>
      </c>
      <c r="V8" s="47" t="s">
        <v>27</v>
      </c>
    </row>
    <row r="9" spans="1:22" ht="20" x14ac:dyDescent="0.3">
      <c r="A9" s="25">
        <v>6</v>
      </c>
      <c r="B9" s="40" t="s">
        <v>37</v>
      </c>
      <c r="C9" s="27">
        <v>225435</v>
      </c>
      <c r="D9" s="41">
        <v>31908</v>
      </c>
      <c r="E9" s="42">
        <v>125176</v>
      </c>
      <c r="F9" s="43">
        <f t="shared" si="2"/>
        <v>0.14153968993279659</v>
      </c>
      <c r="G9" s="44">
        <f t="shared" si="3"/>
        <v>0.55526426686184482</v>
      </c>
      <c r="H9" s="31">
        <v>3723.1167756604764</v>
      </c>
      <c r="I9" s="32">
        <v>9</v>
      </c>
      <c r="J9" s="2"/>
      <c r="K9" s="45">
        <v>6</v>
      </c>
      <c r="L9" s="33" t="s">
        <v>38</v>
      </c>
      <c r="M9" s="34">
        <v>1019</v>
      </c>
      <c r="N9" s="35">
        <v>4</v>
      </c>
      <c r="O9" s="2"/>
      <c r="P9" s="36" t="s">
        <v>39</v>
      </c>
      <c r="Q9" s="46">
        <v>65700</v>
      </c>
      <c r="R9" s="47">
        <v>4495</v>
      </c>
      <c r="T9" s="36" t="s">
        <v>39</v>
      </c>
      <c r="U9" s="48">
        <v>332904</v>
      </c>
      <c r="V9" s="47" t="s">
        <v>27</v>
      </c>
    </row>
    <row r="10" spans="1:22" ht="20" x14ac:dyDescent="0.3">
      <c r="A10" s="25">
        <v>7</v>
      </c>
      <c r="B10" s="40" t="s">
        <v>40</v>
      </c>
      <c r="C10" s="27">
        <v>179693</v>
      </c>
      <c r="D10" s="41">
        <v>28111</v>
      </c>
      <c r="E10" s="42">
        <v>61327</v>
      </c>
      <c r="F10" s="43">
        <f t="shared" si="2"/>
        <v>0.15643903769206369</v>
      </c>
      <c r="G10" s="44">
        <f t="shared" si="3"/>
        <v>0.34128764058700117</v>
      </c>
      <c r="H10" s="31">
        <v>2759.0012351963146</v>
      </c>
      <c r="I10" s="32">
        <v>16</v>
      </c>
      <c r="J10" s="49"/>
      <c r="K10" s="45">
        <v>7</v>
      </c>
      <c r="L10" s="33" t="s">
        <v>42</v>
      </c>
      <c r="M10" s="34">
        <v>991</v>
      </c>
      <c r="N10" s="35">
        <v>6</v>
      </c>
      <c r="O10" s="2"/>
      <c r="P10" s="36" t="s">
        <v>43</v>
      </c>
      <c r="Q10" s="46">
        <v>51142</v>
      </c>
      <c r="R10" s="47">
        <v>4891</v>
      </c>
      <c r="T10" s="36" t="s">
        <v>43</v>
      </c>
      <c r="U10" s="48">
        <v>396958</v>
      </c>
      <c r="V10" s="47" t="s">
        <v>27</v>
      </c>
    </row>
    <row r="11" spans="1:22" ht="20" x14ac:dyDescent="0.3">
      <c r="A11" s="25">
        <v>8</v>
      </c>
      <c r="B11" s="40" t="s">
        <v>44</v>
      </c>
      <c r="C11" s="27">
        <v>176551</v>
      </c>
      <c r="D11" s="41">
        <v>7977</v>
      </c>
      <c r="E11" s="42">
        <v>155041</v>
      </c>
      <c r="F11" s="43">
        <f t="shared" si="2"/>
        <v>4.5182411880986234E-2</v>
      </c>
      <c r="G11" s="44">
        <f t="shared" si="3"/>
        <v>0.87816551591324887</v>
      </c>
      <c r="H11" s="31">
        <v>2113.9517088996622</v>
      </c>
      <c r="I11" s="32">
        <v>21</v>
      </c>
      <c r="J11" s="49"/>
      <c r="K11" s="45">
        <v>8</v>
      </c>
      <c r="L11" s="33" t="s">
        <v>45</v>
      </c>
      <c r="M11" s="34">
        <v>945</v>
      </c>
      <c r="N11" s="35">
        <v>13</v>
      </c>
      <c r="O11" s="2"/>
      <c r="P11" s="36" t="s">
        <v>46</v>
      </c>
      <c r="Q11" s="46">
        <v>48396</v>
      </c>
      <c r="R11" s="47">
        <v>1343</v>
      </c>
      <c r="T11" s="36" t="s">
        <v>46</v>
      </c>
      <c r="U11" s="48">
        <v>693276</v>
      </c>
      <c r="V11" s="47" t="s">
        <v>27</v>
      </c>
    </row>
    <row r="12" spans="1:22" ht="20" x14ac:dyDescent="0.3">
      <c r="A12" s="25">
        <v>9</v>
      </c>
      <c r="B12" s="40" t="s">
        <v>47</v>
      </c>
      <c r="C12" s="27">
        <v>149435</v>
      </c>
      <c r="D12" s="41">
        <v>4140</v>
      </c>
      <c r="E12" s="42">
        <v>109962</v>
      </c>
      <c r="F12" s="43">
        <f t="shared" si="2"/>
        <v>2.7704353063204738E-2</v>
      </c>
      <c r="G12" s="44">
        <f t="shared" si="3"/>
        <v>0.73585170810051193</v>
      </c>
      <c r="H12" s="31">
        <v>1791.1505404885302</v>
      </c>
      <c r="I12" s="32">
        <v>28</v>
      </c>
      <c r="J12" s="2"/>
      <c r="K12" s="45">
        <v>9</v>
      </c>
      <c r="L12" s="33" t="s">
        <v>48</v>
      </c>
      <c r="M12" s="34">
        <v>937</v>
      </c>
      <c r="N12" s="35">
        <v>1</v>
      </c>
      <c r="O12" s="2"/>
      <c r="P12" s="36" t="s">
        <v>49</v>
      </c>
      <c r="Q12" s="46">
        <v>45588</v>
      </c>
      <c r="R12" s="47">
        <v>1973</v>
      </c>
      <c r="T12" s="36" t="s">
        <v>49</v>
      </c>
      <c r="U12" s="48">
        <v>651792</v>
      </c>
      <c r="V12" s="47">
        <v>8478</v>
      </c>
    </row>
    <row r="13" spans="1:22" ht="20" x14ac:dyDescent="0.3">
      <c r="A13" s="25">
        <v>10</v>
      </c>
      <c r="B13" s="40" t="s">
        <v>50</v>
      </c>
      <c r="C13" s="27">
        <v>122492</v>
      </c>
      <c r="D13" s="41">
        <v>7057</v>
      </c>
      <c r="E13" s="42">
        <v>95661</v>
      </c>
      <c r="F13" s="43">
        <f t="shared" si="2"/>
        <v>5.7611925676778891E-2</v>
      </c>
      <c r="G13" s="44">
        <f t="shared" si="3"/>
        <v>0.78095712373052939</v>
      </c>
      <c r="H13" s="31">
        <v>1477.3396395051032</v>
      </c>
      <c r="I13" s="32">
        <v>33</v>
      </c>
      <c r="J13" s="2"/>
      <c r="K13" s="45">
        <v>10</v>
      </c>
      <c r="L13" s="33" t="s">
        <v>51</v>
      </c>
      <c r="M13" s="34">
        <v>788</v>
      </c>
      <c r="N13" s="35">
        <v>7</v>
      </c>
      <c r="O13" s="2"/>
      <c r="P13" s="36" t="s">
        <v>52</v>
      </c>
      <c r="Q13" s="46">
        <v>38804</v>
      </c>
      <c r="R13" s="47">
        <v>1992</v>
      </c>
      <c r="T13" s="36" t="s">
        <v>52</v>
      </c>
      <c r="U13" s="48">
        <v>194926</v>
      </c>
      <c r="V13" s="47">
        <v>6993</v>
      </c>
    </row>
    <row r="14" spans="1:22" ht="20" x14ac:dyDescent="0.3">
      <c r="A14" s="25">
        <v>11</v>
      </c>
      <c r="B14" s="40" t="s">
        <v>53</v>
      </c>
      <c r="C14" s="27">
        <v>96169</v>
      </c>
      <c r="D14" s="41">
        <v>3029</v>
      </c>
      <c r="E14" s="42">
        <v>36824</v>
      </c>
      <c r="F14" s="43">
        <f t="shared" si="2"/>
        <v>3.1496636130145889E-2</v>
      </c>
      <c r="G14" s="44">
        <f t="shared" si="3"/>
        <v>0.38290925350164812</v>
      </c>
      <c r="H14" s="31">
        <v>70.380379439946893</v>
      </c>
      <c r="I14" s="32">
        <v>103</v>
      </c>
      <c r="J14" s="2"/>
      <c r="K14" s="45">
        <v>11</v>
      </c>
      <c r="L14" s="33" t="s">
        <v>54</v>
      </c>
      <c r="M14" s="34">
        <v>666</v>
      </c>
      <c r="N14" s="35">
        <v>7</v>
      </c>
      <c r="O14" s="2"/>
      <c r="P14" s="36" t="s">
        <v>55</v>
      </c>
      <c r="Q14" s="46">
        <v>37579</v>
      </c>
      <c r="R14" s="47">
        <v>1610</v>
      </c>
      <c r="T14" s="36" t="s">
        <v>55</v>
      </c>
      <c r="U14" s="48">
        <v>351175</v>
      </c>
      <c r="V14" s="47">
        <v>6790</v>
      </c>
    </row>
    <row r="15" spans="1:22" ht="20" x14ac:dyDescent="0.3">
      <c r="A15" s="25">
        <v>12</v>
      </c>
      <c r="B15" s="40" t="s">
        <v>56</v>
      </c>
      <c r="C15" s="27">
        <v>92273</v>
      </c>
      <c r="D15" s="41">
        <v>2648</v>
      </c>
      <c r="E15" s="42">
        <v>28621</v>
      </c>
      <c r="F15" s="43">
        <f t="shared" si="2"/>
        <v>2.8697452125757264E-2</v>
      </c>
      <c r="G15" s="44">
        <f t="shared" si="3"/>
        <v>0.31017740834263546</v>
      </c>
      <c r="H15" s="31">
        <v>2838.2563601928277</v>
      </c>
      <c r="I15" s="32">
        <v>15</v>
      </c>
      <c r="J15" s="2"/>
      <c r="K15" s="45">
        <v>12</v>
      </c>
      <c r="L15" s="33" t="s">
        <v>57</v>
      </c>
      <c r="M15" s="34">
        <v>653</v>
      </c>
      <c r="N15" s="35">
        <v>0</v>
      </c>
      <c r="O15" s="2"/>
      <c r="P15" s="36" t="s">
        <v>58</v>
      </c>
      <c r="Q15" s="46">
        <v>37419</v>
      </c>
      <c r="R15" s="47">
        <v>3408</v>
      </c>
      <c r="T15" s="36" t="s">
        <v>58</v>
      </c>
      <c r="U15" s="48">
        <v>170607</v>
      </c>
      <c r="V15" s="47">
        <v>10946</v>
      </c>
    </row>
    <row r="16" spans="1:22" ht="20" x14ac:dyDescent="0.3">
      <c r="A16" s="25">
        <v>13</v>
      </c>
      <c r="B16" s="40" t="s">
        <v>59</v>
      </c>
      <c r="C16" s="27">
        <v>84054</v>
      </c>
      <c r="D16" s="41">
        <v>4638</v>
      </c>
      <c r="E16" s="42">
        <v>79307</v>
      </c>
      <c r="F16" s="43">
        <f t="shared" si="2"/>
        <v>5.5178813619815831E-2</v>
      </c>
      <c r="G16" s="44">
        <f t="shared" si="3"/>
        <v>0.9435244009803222</v>
      </c>
      <c r="H16" s="31">
        <v>58.623905977404185</v>
      </c>
      <c r="I16" s="32">
        <v>110</v>
      </c>
      <c r="J16" s="2"/>
      <c r="K16" s="45">
        <v>13</v>
      </c>
      <c r="L16" s="33" t="s">
        <v>60</v>
      </c>
      <c r="M16" s="34">
        <v>593</v>
      </c>
      <c r="N16" s="35">
        <v>9</v>
      </c>
      <c r="O16" s="2"/>
      <c r="P16" s="36" t="s">
        <v>61</v>
      </c>
      <c r="Q16" s="46">
        <v>34432</v>
      </c>
      <c r="R16" s="47">
        <v>2491</v>
      </c>
      <c r="T16" s="36" t="s">
        <v>61</v>
      </c>
      <c r="U16" s="48">
        <v>265170</v>
      </c>
      <c r="V16" s="47" t="s">
        <v>27</v>
      </c>
    </row>
    <row r="17" spans="1:22" ht="20" x14ac:dyDescent="0.3">
      <c r="A17" s="25">
        <v>14</v>
      </c>
      <c r="B17" s="40" t="s">
        <v>62</v>
      </c>
      <c r="C17" s="27">
        <v>78332</v>
      </c>
      <c r="D17" s="41">
        <v>5903</v>
      </c>
      <c r="E17" s="42">
        <v>38563</v>
      </c>
      <c r="F17" s="43">
        <f t="shared" si="2"/>
        <v>7.5358729510289532E-2</v>
      </c>
      <c r="G17" s="44">
        <f t="shared" si="3"/>
        <v>0.49230199662972984</v>
      </c>
      <c r="H17" s="31">
        <v>2093.8200419785094</v>
      </c>
      <c r="I17" s="32">
        <v>22</v>
      </c>
      <c r="J17" s="2"/>
      <c r="K17" s="45">
        <v>14</v>
      </c>
      <c r="L17" s="33" t="s">
        <v>63</v>
      </c>
      <c r="M17" s="34">
        <v>579</v>
      </c>
      <c r="N17" s="35">
        <v>6</v>
      </c>
      <c r="O17" s="2"/>
      <c r="P17" s="36" t="s">
        <v>64</v>
      </c>
      <c r="Q17" s="46">
        <v>30388</v>
      </c>
      <c r="R17" s="47">
        <v>1010</v>
      </c>
      <c r="T17" s="36" t="s">
        <v>64</v>
      </c>
      <c r="U17" s="48">
        <v>190361</v>
      </c>
      <c r="V17" s="47">
        <v>5517</v>
      </c>
    </row>
    <row r="18" spans="1:22" ht="20" x14ac:dyDescent="0.3">
      <c r="A18" s="25">
        <v>15</v>
      </c>
      <c r="B18" s="40" t="s">
        <v>68</v>
      </c>
      <c r="C18" s="27">
        <v>55559</v>
      </c>
      <c r="D18" s="41">
        <v>9080</v>
      </c>
      <c r="E18" s="42">
        <v>14657</v>
      </c>
      <c r="F18" s="43">
        <f t="shared" si="2"/>
        <v>0.1634298673482244</v>
      </c>
      <c r="G18" s="44">
        <f t="shared" si="3"/>
        <v>0.26380964380208427</v>
      </c>
      <c r="H18" s="31">
        <v>4814.7517775731831</v>
      </c>
      <c r="I18" s="32">
        <v>5</v>
      </c>
      <c r="J18" s="2"/>
      <c r="K18" s="45">
        <v>15</v>
      </c>
      <c r="L18" s="33" t="s">
        <v>66</v>
      </c>
      <c r="M18" s="34">
        <v>561</v>
      </c>
      <c r="N18" s="35">
        <v>3</v>
      </c>
      <c r="O18" s="2"/>
      <c r="P18" s="36" t="s">
        <v>67</v>
      </c>
      <c r="Q18" s="46">
        <v>27923</v>
      </c>
      <c r="R18" s="47">
        <v>1625</v>
      </c>
      <c r="T18" s="36" t="s">
        <v>67</v>
      </c>
      <c r="U18" s="48">
        <v>264462</v>
      </c>
      <c r="V18" s="47">
        <v>4921</v>
      </c>
    </row>
    <row r="19" spans="1:22" ht="20" x14ac:dyDescent="0.3">
      <c r="A19" s="25">
        <v>16</v>
      </c>
      <c r="B19" s="40" t="s">
        <v>65</v>
      </c>
      <c r="C19" s="27">
        <v>54752</v>
      </c>
      <c r="D19" s="41">
        <v>312</v>
      </c>
      <c r="E19" s="42">
        <v>25722</v>
      </c>
      <c r="F19" s="43">
        <f t="shared" si="2"/>
        <v>5.6984219754529514E-3</v>
      </c>
      <c r="G19" s="44">
        <f t="shared" si="3"/>
        <v>0.46979105786090009</v>
      </c>
      <c r="H19" s="31">
        <v>1597.7342242421387</v>
      </c>
      <c r="I19" s="32">
        <v>30</v>
      </c>
      <c r="J19" s="2"/>
      <c r="K19" s="45">
        <v>16</v>
      </c>
      <c r="L19" s="33" t="s">
        <v>69</v>
      </c>
      <c r="M19" s="51">
        <v>440</v>
      </c>
      <c r="N19" s="52">
        <v>7</v>
      </c>
      <c r="O19" s="2"/>
      <c r="P19" s="36" t="s">
        <v>70</v>
      </c>
      <c r="Q19" s="46">
        <v>27778</v>
      </c>
      <c r="R19" s="47">
        <v>1751</v>
      </c>
      <c r="T19" s="36" t="s">
        <v>70</v>
      </c>
      <c r="U19" s="48">
        <v>177243</v>
      </c>
      <c r="V19" s="47">
        <v>4389</v>
      </c>
    </row>
    <row r="20" spans="1:22" ht="20" x14ac:dyDescent="0.3">
      <c r="A20" s="25">
        <v>17</v>
      </c>
      <c r="B20" s="40" t="s">
        <v>71</v>
      </c>
      <c r="C20" s="27">
        <v>49219</v>
      </c>
      <c r="D20" s="41">
        <v>5177</v>
      </c>
      <c r="E20" s="42">
        <v>33329</v>
      </c>
      <c r="F20" s="43">
        <f t="shared" si="2"/>
        <v>0.10518295780084927</v>
      </c>
      <c r="G20" s="44">
        <f t="shared" si="3"/>
        <v>0.67715719539202346</v>
      </c>
      <c r="H20" s="31">
        <v>385.8028290049262</v>
      </c>
      <c r="I20" s="32">
        <v>55</v>
      </c>
      <c r="J20" s="2"/>
      <c r="K20" s="45">
        <v>17</v>
      </c>
      <c r="L20" s="33" t="s">
        <v>72</v>
      </c>
      <c r="M20" s="34">
        <v>356</v>
      </c>
      <c r="N20" s="35">
        <v>1</v>
      </c>
      <c r="O20" s="2"/>
      <c r="P20" s="36" t="s">
        <v>73</v>
      </c>
      <c r="Q20" s="46">
        <v>21938</v>
      </c>
      <c r="R20" s="47">
        <v>1215</v>
      </c>
      <c r="T20" s="36" t="s">
        <v>73</v>
      </c>
      <c r="U20" s="48">
        <v>125548</v>
      </c>
      <c r="V20" s="47">
        <v>3866</v>
      </c>
    </row>
    <row r="21" spans="1:22" ht="20" x14ac:dyDescent="0.3">
      <c r="A21" s="25">
        <v>18</v>
      </c>
      <c r="B21" s="40" t="s">
        <v>80</v>
      </c>
      <c r="C21" s="27">
        <v>44341</v>
      </c>
      <c r="D21" s="41">
        <v>5713</v>
      </c>
      <c r="E21" s="42">
        <v>167</v>
      </c>
      <c r="F21" s="43">
        <f t="shared" si="2"/>
        <v>0.12884238064094178</v>
      </c>
      <c r="G21" s="44">
        <f t="shared" si="3"/>
        <v>3.7662659840779415E-3</v>
      </c>
      <c r="H21" s="31">
        <v>2593.4762150138649</v>
      </c>
      <c r="I21" s="32">
        <v>17</v>
      </c>
      <c r="J21" s="2"/>
      <c r="K21" s="45">
        <v>18</v>
      </c>
      <c r="L21" s="33" t="s">
        <v>75</v>
      </c>
      <c r="M21" s="34">
        <v>328</v>
      </c>
      <c r="N21" s="35">
        <v>6</v>
      </c>
      <c r="O21" s="2"/>
      <c r="P21" s="36" t="s">
        <v>76</v>
      </c>
      <c r="Q21" s="46">
        <v>18673</v>
      </c>
      <c r="R21" s="47">
        <v>686</v>
      </c>
      <c r="T21" s="36" t="s">
        <v>76</v>
      </c>
      <c r="U21" s="48">
        <v>248944</v>
      </c>
      <c r="V21" s="47" t="s">
        <v>27</v>
      </c>
    </row>
    <row r="22" spans="1:22" ht="20" x14ac:dyDescent="0.3">
      <c r="A22" s="25">
        <v>19</v>
      </c>
      <c r="B22" s="40" t="s">
        <v>74</v>
      </c>
      <c r="C22" s="27">
        <v>43781</v>
      </c>
      <c r="D22" s="41">
        <v>450</v>
      </c>
      <c r="E22" s="42">
        <v>19213</v>
      </c>
      <c r="F22" s="43">
        <f t="shared" si="2"/>
        <v>1.0278431282976635E-2</v>
      </c>
      <c r="G22" s="44">
        <f t="shared" si="3"/>
        <v>0.43884333386628904</v>
      </c>
      <c r="H22" s="31">
        <v>2310.0945660830776</v>
      </c>
      <c r="I22" s="32">
        <v>19</v>
      </c>
      <c r="J22" s="2"/>
      <c r="K22" s="45">
        <v>19</v>
      </c>
      <c r="L22" s="33" t="s">
        <v>78</v>
      </c>
      <c r="M22" s="34">
        <v>308</v>
      </c>
      <c r="N22" s="35">
        <v>3</v>
      </c>
      <c r="O22" s="2"/>
      <c r="P22" s="36" t="s">
        <v>79</v>
      </c>
      <c r="Q22" s="46">
        <v>18433</v>
      </c>
      <c r="R22" s="47">
        <v>1001</v>
      </c>
      <c r="T22" s="36" t="s">
        <v>79</v>
      </c>
      <c r="U22" s="48">
        <v>280993</v>
      </c>
      <c r="V22" s="47" t="s">
        <v>27</v>
      </c>
    </row>
    <row r="23" spans="1:22" ht="20" x14ac:dyDescent="0.3">
      <c r="A23" s="25">
        <v>20</v>
      </c>
      <c r="B23" s="40" t="s">
        <v>77</v>
      </c>
      <c r="C23" s="27">
        <v>42125</v>
      </c>
      <c r="D23" s="41">
        <v>903</v>
      </c>
      <c r="E23" s="42">
        <v>11922</v>
      </c>
      <c r="F23" s="43">
        <f t="shared" si="2"/>
        <v>2.1436201780415429E-2</v>
      </c>
      <c r="G23" s="44">
        <f t="shared" si="3"/>
        <v>0.28301483679525224</v>
      </c>
      <c r="H23" s="31">
        <v>194.51406341988704</v>
      </c>
      <c r="I23" s="32">
        <v>75</v>
      </c>
      <c r="J23" s="2"/>
      <c r="K23" s="45">
        <v>20</v>
      </c>
      <c r="L23" s="33" t="s">
        <v>81</v>
      </c>
      <c r="M23" s="34">
        <v>254</v>
      </c>
      <c r="N23" s="35">
        <v>2</v>
      </c>
      <c r="O23" s="2"/>
      <c r="P23" s="36" t="s">
        <v>82</v>
      </c>
      <c r="Q23" s="46">
        <v>17359</v>
      </c>
      <c r="R23" s="47">
        <v>298</v>
      </c>
      <c r="T23" s="36" t="s">
        <v>82</v>
      </c>
      <c r="U23" s="48">
        <v>325280</v>
      </c>
      <c r="V23" s="47">
        <v>1482</v>
      </c>
    </row>
    <row r="24" spans="1:22" ht="20" x14ac:dyDescent="0.3">
      <c r="A24" s="25">
        <v>21</v>
      </c>
      <c r="B24" s="40" t="s">
        <v>83</v>
      </c>
      <c r="C24" s="27">
        <v>33969</v>
      </c>
      <c r="D24" s="41">
        <v>15</v>
      </c>
      <c r="E24" s="42">
        <v>4899</v>
      </c>
      <c r="F24" s="43">
        <f t="shared" si="2"/>
        <v>4.4157908681444847E-4</v>
      </c>
      <c r="G24" s="44">
        <f t="shared" si="3"/>
        <v>0.14421972975359887</v>
      </c>
      <c r="H24" s="31">
        <v>11994.419623547043</v>
      </c>
      <c r="I24" s="32">
        <v>1</v>
      </c>
      <c r="J24" s="2"/>
      <c r="K24" s="45">
        <v>21</v>
      </c>
      <c r="L24" s="33" t="s">
        <v>84</v>
      </c>
      <c r="M24" s="34">
        <v>213</v>
      </c>
      <c r="N24" s="35">
        <v>1</v>
      </c>
      <c r="O24" s="2"/>
      <c r="P24" s="36" t="s">
        <v>85</v>
      </c>
      <c r="Q24" s="46">
        <v>15668</v>
      </c>
      <c r="R24" s="47">
        <v>731</v>
      </c>
      <c r="T24" s="36" t="s">
        <v>85</v>
      </c>
      <c r="U24" s="48">
        <v>150585</v>
      </c>
      <c r="V24" s="47">
        <v>2090</v>
      </c>
    </row>
    <row r="25" spans="1:22" ht="20" x14ac:dyDescent="0.3">
      <c r="A25" s="25">
        <v>22</v>
      </c>
      <c r="B25" s="40" t="s">
        <v>86</v>
      </c>
      <c r="C25" s="27">
        <v>33182</v>
      </c>
      <c r="D25" s="41">
        <v>2736</v>
      </c>
      <c r="E25" s="42">
        <v>3433</v>
      </c>
      <c r="F25" s="43">
        <f t="shared" si="2"/>
        <v>8.2454342715930329E-2</v>
      </c>
      <c r="G25" s="44">
        <f t="shared" si="3"/>
        <v>0.10345970707009824</v>
      </c>
      <c r="H25" s="31">
        <v>1909.9024719140962</v>
      </c>
      <c r="I25" s="32">
        <v>26</v>
      </c>
      <c r="J25" s="2"/>
      <c r="K25" s="45">
        <v>22</v>
      </c>
      <c r="L25" s="33" t="s">
        <v>87</v>
      </c>
      <c r="M25" s="34">
        <v>198</v>
      </c>
      <c r="N25" s="35">
        <v>0</v>
      </c>
      <c r="O25" s="2"/>
      <c r="P25" s="36" t="s">
        <v>88</v>
      </c>
      <c r="Q25" s="46">
        <v>14651</v>
      </c>
      <c r="R25" s="47">
        <v>351</v>
      </c>
      <c r="T25" s="36" t="s">
        <v>88</v>
      </c>
      <c r="U25" s="48">
        <v>100241</v>
      </c>
      <c r="V25" s="47" t="s">
        <v>27</v>
      </c>
    </row>
    <row r="26" spans="1:22" ht="20" x14ac:dyDescent="0.3">
      <c r="A26" s="25">
        <v>23</v>
      </c>
      <c r="B26" s="40" t="s">
        <v>95</v>
      </c>
      <c r="C26" s="27">
        <v>30597</v>
      </c>
      <c r="D26" s="41">
        <v>1881</v>
      </c>
      <c r="E26" s="42">
        <v>27500</v>
      </c>
      <c r="F26" s="43">
        <f t="shared" si="2"/>
        <v>6.1476615354446512E-2</v>
      </c>
      <c r="G26" s="44">
        <f t="shared" si="3"/>
        <v>0.89878092623459815</v>
      </c>
      <c r="H26" s="31">
        <v>3561.3665581662517</v>
      </c>
      <c r="I26" s="32">
        <v>11</v>
      </c>
      <c r="J26" s="2"/>
      <c r="K26" s="45">
        <v>23</v>
      </c>
      <c r="L26" s="33" t="s">
        <v>90</v>
      </c>
      <c r="M26" s="34">
        <v>192</v>
      </c>
      <c r="N26" s="35">
        <v>3</v>
      </c>
      <c r="O26" s="2"/>
      <c r="P26" s="36" t="s">
        <v>91</v>
      </c>
      <c r="Q26" s="46">
        <v>13945</v>
      </c>
      <c r="R26" s="47">
        <v>680</v>
      </c>
      <c r="T26" s="36" t="s">
        <v>91</v>
      </c>
      <c r="U26" s="48">
        <v>151761</v>
      </c>
      <c r="V26" s="47">
        <v>1699</v>
      </c>
    </row>
    <row r="27" spans="1:22" ht="20" x14ac:dyDescent="0.3">
      <c r="A27" s="25">
        <v>24</v>
      </c>
      <c r="B27" s="40" t="s">
        <v>89</v>
      </c>
      <c r="C27" s="27">
        <v>30572</v>
      </c>
      <c r="D27" s="41">
        <v>171</v>
      </c>
      <c r="E27" s="42">
        <v>10130</v>
      </c>
      <c r="F27" s="43">
        <f t="shared" si="2"/>
        <v>5.5933533952636401E-3</v>
      </c>
      <c r="G27" s="44">
        <f t="shared" si="3"/>
        <v>0.33134894674865889</v>
      </c>
      <c r="H27" s="31">
        <v>3234.3070990036299</v>
      </c>
      <c r="I27" s="32">
        <v>12</v>
      </c>
      <c r="J27" s="2"/>
      <c r="K27" s="45">
        <v>24</v>
      </c>
      <c r="L27" s="33" t="s">
        <v>93</v>
      </c>
      <c r="M27" s="34">
        <v>185</v>
      </c>
      <c r="N27" s="35">
        <v>2</v>
      </c>
      <c r="O27" s="2"/>
      <c r="P27" s="36" t="s">
        <v>94</v>
      </c>
      <c r="Q27" s="46">
        <v>12674</v>
      </c>
      <c r="R27" s="47">
        <v>499</v>
      </c>
      <c r="T27" s="36" t="s">
        <v>94</v>
      </c>
      <c r="U27" s="48">
        <v>112550</v>
      </c>
      <c r="V27" s="47">
        <v>1418</v>
      </c>
    </row>
    <row r="28" spans="1:22" ht="20" x14ac:dyDescent="0.3">
      <c r="A28" s="25">
        <v>25</v>
      </c>
      <c r="B28" s="40" t="s">
        <v>92</v>
      </c>
      <c r="C28" s="27">
        <v>30377</v>
      </c>
      <c r="D28" s="41">
        <v>3698</v>
      </c>
      <c r="E28" s="42">
        <v>4971</v>
      </c>
      <c r="F28" s="43">
        <f t="shared" si="2"/>
        <v>0.12173684037265035</v>
      </c>
      <c r="G28" s="44">
        <f t="shared" si="3"/>
        <v>0.16364354610396023</v>
      </c>
      <c r="H28" s="31">
        <v>3026.6892073326439</v>
      </c>
      <c r="I28" s="32">
        <v>13</v>
      </c>
      <c r="J28" s="2"/>
      <c r="K28" s="45">
        <v>25</v>
      </c>
      <c r="L28" s="33" t="s">
        <v>96</v>
      </c>
      <c r="M28" s="34">
        <v>169</v>
      </c>
      <c r="N28" s="35">
        <v>6</v>
      </c>
      <c r="O28" s="2"/>
      <c r="P28" s="36" t="s">
        <v>97</v>
      </c>
      <c r="Q28" s="46">
        <v>12543</v>
      </c>
      <c r="R28" s="47">
        <v>453</v>
      </c>
      <c r="T28" s="36" t="s">
        <v>97</v>
      </c>
      <c r="U28" s="48">
        <v>152217</v>
      </c>
      <c r="V28" s="47">
        <v>2038</v>
      </c>
    </row>
    <row r="29" spans="1:22" ht="20" x14ac:dyDescent="0.3">
      <c r="A29" s="25">
        <v>26</v>
      </c>
      <c r="B29" s="40" t="s">
        <v>98</v>
      </c>
      <c r="C29" s="27">
        <v>29209</v>
      </c>
      <c r="D29" s="41">
        <v>1231</v>
      </c>
      <c r="E29" s="42">
        <v>6430</v>
      </c>
      <c r="F29" s="43">
        <f t="shared" si="2"/>
        <v>4.2144544489712076E-2</v>
      </c>
      <c r="G29" s="44">
        <f t="shared" si="3"/>
        <v>0.22013762881303708</v>
      </c>
      <c r="H29" s="31">
        <v>2856.2943353177484</v>
      </c>
      <c r="I29" s="32">
        <v>14</v>
      </c>
      <c r="J29" s="2"/>
      <c r="K29" s="45">
        <v>26</v>
      </c>
      <c r="L29" s="33" t="s">
        <v>102</v>
      </c>
      <c r="M29" s="34">
        <v>149</v>
      </c>
      <c r="N29" s="35">
        <v>2</v>
      </c>
      <c r="O29" s="2"/>
      <c r="P29" s="36" t="s">
        <v>100</v>
      </c>
      <c r="Q29" s="46">
        <v>11771</v>
      </c>
      <c r="R29" s="47">
        <v>488</v>
      </c>
      <c r="T29" s="36" t="s">
        <v>100</v>
      </c>
      <c r="U29" s="48">
        <v>156350</v>
      </c>
      <c r="V29" s="47">
        <v>1392</v>
      </c>
    </row>
    <row r="30" spans="1:22" ht="20" x14ac:dyDescent="0.3">
      <c r="A30" s="25">
        <v>27</v>
      </c>
      <c r="B30" s="40" t="s">
        <v>101</v>
      </c>
      <c r="C30" s="27">
        <v>28343</v>
      </c>
      <c r="D30" s="41">
        <v>22</v>
      </c>
      <c r="E30" s="42">
        <v>9340</v>
      </c>
      <c r="F30" s="43">
        <f t="shared" si="2"/>
        <v>7.7620576509190983E-4</v>
      </c>
      <c r="G30" s="44">
        <f t="shared" si="3"/>
        <v>0.32953462936174716</v>
      </c>
      <c r="H30" s="31">
        <v>4883.0727781657051</v>
      </c>
      <c r="I30" s="32">
        <v>4</v>
      </c>
      <c r="J30" s="2"/>
      <c r="K30" s="45">
        <v>27</v>
      </c>
      <c r="L30" s="33" t="s">
        <v>105</v>
      </c>
      <c r="M30" s="34">
        <v>147</v>
      </c>
      <c r="N30" s="35">
        <v>2</v>
      </c>
      <c r="O30" s="2"/>
      <c r="P30" s="36" t="s">
        <v>103</v>
      </c>
      <c r="Q30" s="46">
        <v>11296</v>
      </c>
      <c r="R30" s="47">
        <v>521</v>
      </c>
      <c r="T30" s="36" t="s">
        <v>103</v>
      </c>
      <c r="U30" s="48">
        <v>113126</v>
      </c>
      <c r="V30" s="47">
        <v>1773</v>
      </c>
    </row>
    <row r="31" spans="1:22" ht="20" x14ac:dyDescent="0.3">
      <c r="A31" s="25">
        <v>28</v>
      </c>
      <c r="B31" s="40" t="s">
        <v>110</v>
      </c>
      <c r="C31" s="27">
        <v>24112</v>
      </c>
      <c r="D31" s="41">
        <v>1543</v>
      </c>
      <c r="E31" s="42">
        <v>19470</v>
      </c>
      <c r="F31" s="43">
        <f t="shared" si="2"/>
        <v>6.3993032514930326E-2</v>
      </c>
      <c r="G31" s="44">
        <f t="shared" si="3"/>
        <v>0.80748175182481752</v>
      </c>
      <c r="H31" s="31">
        <v>4938.4587183397016</v>
      </c>
      <c r="I31" s="32">
        <v>2</v>
      </c>
      <c r="J31" s="2"/>
      <c r="K31" s="45">
        <v>28</v>
      </c>
      <c r="L31" s="33" t="s">
        <v>99</v>
      </c>
      <c r="M31" s="34">
        <v>146</v>
      </c>
      <c r="N31" s="35">
        <v>2</v>
      </c>
      <c r="O31" s="2"/>
      <c r="P31" s="36" t="s">
        <v>106</v>
      </c>
      <c r="Q31" s="46">
        <v>11090</v>
      </c>
      <c r="R31" s="47">
        <v>602</v>
      </c>
      <c r="T31" s="36" t="s">
        <v>106</v>
      </c>
      <c r="U31" s="48">
        <v>157044</v>
      </c>
      <c r="V31" s="47" t="s">
        <v>27</v>
      </c>
    </row>
    <row r="32" spans="1:22" ht="20" x14ac:dyDescent="0.3">
      <c r="A32" s="25">
        <v>29</v>
      </c>
      <c r="B32" s="40" t="s">
        <v>104</v>
      </c>
      <c r="C32" s="27">
        <v>23870</v>
      </c>
      <c r="D32" s="41">
        <v>349</v>
      </c>
      <c r="E32" s="42">
        <v>4585</v>
      </c>
      <c r="F32" s="43">
        <f t="shared" si="2"/>
        <v>1.4620863007959782E-2</v>
      </c>
      <c r="G32" s="44">
        <f t="shared" si="3"/>
        <v>0.19208211143695014</v>
      </c>
      <c r="H32" s="31">
        <v>146.40025777730517</v>
      </c>
      <c r="I32" s="32">
        <v>88</v>
      </c>
      <c r="J32" s="2"/>
      <c r="K32" s="45">
        <v>29</v>
      </c>
      <c r="L32" s="33" t="s">
        <v>108</v>
      </c>
      <c r="M32" s="34">
        <v>139</v>
      </c>
      <c r="N32" s="35">
        <v>2</v>
      </c>
      <c r="O32" s="2"/>
      <c r="P32" s="36" t="s">
        <v>109</v>
      </c>
      <c r="Q32" s="46">
        <v>10177</v>
      </c>
      <c r="R32" s="47">
        <v>123</v>
      </c>
      <c r="T32" s="36" t="s">
        <v>109</v>
      </c>
      <c r="U32" s="48">
        <v>65640</v>
      </c>
      <c r="V32" s="47" t="s">
        <v>27</v>
      </c>
    </row>
    <row r="33" spans="1:22" ht="20" x14ac:dyDescent="0.3">
      <c r="A33" s="25">
        <v>30</v>
      </c>
      <c r="B33" s="40" t="s">
        <v>107</v>
      </c>
      <c r="C33" s="27">
        <v>23358</v>
      </c>
      <c r="D33" s="41">
        <v>220</v>
      </c>
      <c r="E33" s="42">
        <v>8512</v>
      </c>
      <c r="F33" s="43">
        <f t="shared" si="2"/>
        <v>9.4186146074150181E-3</v>
      </c>
      <c r="G33" s="44">
        <f t="shared" si="3"/>
        <v>0.36441476153780289</v>
      </c>
      <c r="H33" s="31">
        <v>2390.6586838849767</v>
      </c>
      <c r="I33" s="32">
        <v>18</v>
      </c>
      <c r="J33" s="2"/>
      <c r="K33" s="45">
        <v>30</v>
      </c>
      <c r="L33" s="33" t="s">
        <v>111</v>
      </c>
      <c r="M33" s="34">
        <v>76</v>
      </c>
      <c r="N33" s="35">
        <v>3</v>
      </c>
      <c r="O33" s="2"/>
      <c r="P33" s="36" t="s">
        <v>112</v>
      </c>
      <c r="Q33" s="46">
        <v>8816</v>
      </c>
      <c r="R33" s="47">
        <v>385</v>
      </c>
      <c r="T33" s="36" t="s">
        <v>112</v>
      </c>
      <c r="U33" s="48">
        <v>120331</v>
      </c>
      <c r="V33" s="47">
        <v>1421</v>
      </c>
    </row>
    <row r="34" spans="1:22" ht="20" x14ac:dyDescent="0.3">
      <c r="A34" s="25">
        <v>31</v>
      </c>
      <c r="B34" s="40" t="s">
        <v>113</v>
      </c>
      <c r="C34" s="27">
        <v>18746</v>
      </c>
      <c r="D34" s="41">
        <v>929</v>
      </c>
      <c r="E34" s="42">
        <v>7628</v>
      </c>
      <c r="F34" s="43">
        <f t="shared" si="2"/>
        <v>4.9557238877627224E-2</v>
      </c>
      <c r="G34" s="44">
        <f t="shared" si="3"/>
        <v>0.40691347487463991</v>
      </c>
      <c r="H34" s="31">
        <v>494.77710061991513</v>
      </c>
      <c r="I34" s="32">
        <v>50</v>
      </c>
      <c r="J34" s="2"/>
      <c r="K34" s="45">
        <v>31</v>
      </c>
      <c r="L34" s="33" t="s">
        <v>114</v>
      </c>
      <c r="M34" s="34">
        <v>75</v>
      </c>
      <c r="N34" s="35">
        <v>0</v>
      </c>
      <c r="O34" s="2"/>
      <c r="P34" s="36" t="s">
        <v>115</v>
      </c>
      <c r="Q34" s="46">
        <v>7953</v>
      </c>
      <c r="R34" s="47">
        <v>195</v>
      </c>
      <c r="T34" s="36" t="s">
        <v>115</v>
      </c>
      <c r="U34" s="48">
        <v>61592</v>
      </c>
      <c r="V34" s="47">
        <v>724</v>
      </c>
    </row>
    <row r="35" spans="1:22" ht="20" x14ac:dyDescent="0.3">
      <c r="A35" s="25">
        <v>32</v>
      </c>
      <c r="B35" s="40" t="s">
        <v>116</v>
      </c>
      <c r="C35" s="27">
        <v>18616</v>
      </c>
      <c r="D35" s="41">
        <v>535</v>
      </c>
      <c r="E35" s="42">
        <v>5276</v>
      </c>
      <c r="F35" s="43">
        <f t="shared" si="2"/>
        <v>2.8738719381177481E-2</v>
      </c>
      <c r="G35" s="44">
        <f t="shared" si="3"/>
        <v>0.28341211860764931</v>
      </c>
      <c r="H35" s="31">
        <v>423.15209303672503</v>
      </c>
      <c r="I35" s="32">
        <v>53</v>
      </c>
      <c r="J35" s="2"/>
      <c r="K35" s="45">
        <v>32</v>
      </c>
      <c r="L35" s="33" t="s">
        <v>117</v>
      </c>
      <c r="M35" s="34">
        <v>45</v>
      </c>
      <c r="N35" s="35">
        <v>0</v>
      </c>
      <c r="O35" s="2"/>
      <c r="P35" s="36" t="s">
        <v>118</v>
      </c>
      <c r="Q35" s="46">
        <v>7688</v>
      </c>
      <c r="R35" s="47">
        <v>334</v>
      </c>
      <c r="T35" s="36" t="s">
        <v>118</v>
      </c>
      <c r="U35" s="48">
        <v>129685</v>
      </c>
      <c r="V35" s="47">
        <v>1896</v>
      </c>
    </row>
    <row r="36" spans="1:22" ht="20" x14ac:dyDescent="0.3">
      <c r="A36" s="25">
        <v>33</v>
      </c>
      <c r="B36" s="40" t="s">
        <v>119</v>
      </c>
      <c r="C36" s="27">
        <v>18010</v>
      </c>
      <c r="D36" s="41">
        <v>1191</v>
      </c>
      <c r="E36" s="42">
        <v>4324</v>
      </c>
      <c r="F36" s="43">
        <f t="shared" si="2"/>
        <v>6.612992781787895E-2</v>
      </c>
      <c r="G36" s="44">
        <f t="shared" si="3"/>
        <v>0.24008883953359245</v>
      </c>
      <c r="H36" s="31">
        <v>66.54951390254449</v>
      </c>
      <c r="I36" s="32">
        <v>106</v>
      </c>
      <c r="J36" s="2"/>
      <c r="K36" s="45">
        <v>33</v>
      </c>
      <c r="L36" s="33" t="s">
        <v>120</v>
      </c>
      <c r="M36" s="34">
        <v>18</v>
      </c>
      <c r="N36" s="35">
        <v>0</v>
      </c>
      <c r="O36" s="2"/>
      <c r="P36" s="36" t="s">
        <v>121</v>
      </c>
      <c r="Q36" s="46">
        <v>7670</v>
      </c>
      <c r="R36" s="47">
        <v>290</v>
      </c>
      <c r="T36" s="36" t="s">
        <v>121</v>
      </c>
      <c r="U36" s="48">
        <v>40865</v>
      </c>
      <c r="V36" s="47" t="s">
        <v>27</v>
      </c>
    </row>
    <row r="37" spans="1:22" ht="20.5" thickBot="1" x14ac:dyDescent="0.35">
      <c r="A37" s="25">
        <v>34</v>
      </c>
      <c r="B37" s="40" t="s">
        <v>122</v>
      </c>
      <c r="C37" s="27">
        <v>17036</v>
      </c>
      <c r="D37" s="41">
        <v>1107</v>
      </c>
      <c r="E37" s="42">
        <v>9930</v>
      </c>
      <c r="F37" s="43">
        <f t="shared" si="2"/>
        <v>6.4980042263442117E-2</v>
      </c>
      <c r="G37" s="44">
        <f t="shared" si="3"/>
        <v>0.58288330594036164</v>
      </c>
      <c r="H37" s="31">
        <v>879.75159979130945</v>
      </c>
      <c r="I37" s="32">
        <v>40</v>
      </c>
      <c r="J37" s="2"/>
      <c r="K37" s="53">
        <v>34</v>
      </c>
      <c r="L37" s="54" t="s">
        <v>123</v>
      </c>
      <c r="M37" s="55">
        <v>1</v>
      </c>
      <c r="N37" s="56">
        <v>0</v>
      </c>
      <c r="O37" s="2"/>
      <c r="P37" s="36" t="s">
        <v>124</v>
      </c>
      <c r="Q37" s="46">
        <v>7238</v>
      </c>
      <c r="R37" s="47">
        <v>80</v>
      </c>
      <c r="T37" s="36" t="s">
        <v>124</v>
      </c>
      <c r="U37" s="48">
        <v>170752</v>
      </c>
      <c r="V37" s="47">
        <v>586</v>
      </c>
    </row>
    <row r="38" spans="1:22" ht="15.5" x14ac:dyDescent="0.3">
      <c r="A38" s="25">
        <v>35</v>
      </c>
      <c r="B38" s="40" t="s">
        <v>132</v>
      </c>
      <c r="C38" s="27">
        <v>16621</v>
      </c>
      <c r="D38" s="41">
        <v>272</v>
      </c>
      <c r="E38" s="42">
        <v>13014</v>
      </c>
      <c r="F38" s="43">
        <f t="shared" si="2"/>
        <v>1.6364839660670236E-2</v>
      </c>
      <c r="G38" s="44">
        <f t="shared" si="3"/>
        <v>0.78298537994103845</v>
      </c>
      <c r="H38" s="31">
        <v>1950.9642547806018</v>
      </c>
      <c r="I38" s="32">
        <v>24</v>
      </c>
      <c r="J38" s="2"/>
      <c r="O38" s="2"/>
      <c r="P38" s="36" t="s">
        <v>126</v>
      </c>
      <c r="Q38" s="46">
        <v>7123</v>
      </c>
      <c r="R38" s="47">
        <v>383</v>
      </c>
      <c r="T38" s="36" t="s">
        <v>126</v>
      </c>
      <c r="U38" s="48">
        <v>36526</v>
      </c>
      <c r="V38" s="47" t="s">
        <v>27</v>
      </c>
    </row>
    <row r="39" spans="1:22" ht="21" customHeight="1" x14ac:dyDescent="0.3">
      <c r="A39" s="25">
        <v>36</v>
      </c>
      <c r="B39" s="40" t="s">
        <v>134</v>
      </c>
      <c r="C39" s="27">
        <v>16285</v>
      </c>
      <c r="D39" s="41">
        <v>744</v>
      </c>
      <c r="E39" s="42">
        <v>11153</v>
      </c>
      <c r="F39" s="43">
        <f t="shared" si="2"/>
        <v>4.5686214307645072E-2</v>
      </c>
      <c r="G39" s="44">
        <f t="shared" si="3"/>
        <v>0.68486337120049123</v>
      </c>
      <c r="H39" s="31">
        <v>128.3695519530574</v>
      </c>
      <c r="I39" s="32">
        <v>91</v>
      </c>
      <c r="J39" s="57"/>
      <c r="K39" s="185" t="s">
        <v>354</v>
      </c>
      <c r="L39" s="185"/>
      <c r="M39" s="185"/>
      <c r="N39" s="185"/>
      <c r="O39" s="2"/>
      <c r="P39" s="36" t="s">
        <v>129</v>
      </c>
      <c r="Q39" s="46">
        <v>6952</v>
      </c>
      <c r="R39" s="47">
        <v>350</v>
      </c>
      <c r="T39" s="36" t="s">
        <v>129</v>
      </c>
      <c r="U39" s="48">
        <v>80637</v>
      </c>
      <c r="V39" s="47" t="s">
        <v>27</v>
      </c>
    </row>
    <row r="40" spans="1:22" ht="21" customHeight="1" x14ac:dyDescent="0.3">
      <c r="A40" s="25">
        <v>37</v>
      </c>
      <c r="B40" s="40" t="s">
        <v>137</v>
      </c>
      <c r="C40" s="27">
        <v>16269</v>
      </c>
      <c r="D40" s="41">
        <v>629</v>
      </c>
      <c r="E40" s="42">
        <v>14614</v>
      </c>
      <c r="F40" s="43">
        <f t="shared" si="2"/>
        <v>3.8662486938349006E-2</v>
      </c>
      <c r="G40" s="44">
        <f t="shared" si="3"/>
        <v>0.89827278873932015</v>
      </c>
      <c r="H40" s="31">
        <v>1816.7297256915665</v>
      </c>
      <c r="I40" s="32">
        <v>27</v>
      </c>
      <c r="J40" s="57"/>
      <c r="K40" s="185"/>
      <c r="L40" s="185"/>
      <c r="M40" s="185"/>
      <c r="N40" s="185"/>
      <c r="O40" s="2"/>
      <c r="P40" s="36" t="s">
        <v>131</v>
      </c>
      <c r="Q40" s="46">
        <v>5938</v>
      </c>
      <c r="R40" s="47">
        <v>265</v>
      </c>
      <c r="T40" s="36" t="s">
        <v>131</v>
      </c>
      <c r="U40" s="48">
        <v>128584</v>
      </c>
      <c r="V40" s="47">
        <v>886</v>
      </c>
    </row>
    <row r="41" spans="1:22" ht="21" customHeight="1" x14ac:dyDescent="0.3">
      <c r="A41" s="25">
        <v>38</v>
      </c>
      <c r="B41" s="40" t="s">
        <v>130</v>
      </c>
      <c r="C41" s="27">
        <v>15691</v>
      </c>
      <c r="D41" s="41">
        <v>118</v>
      </c>
      <c r="E41" s="42">
        <v>4339</v>
      </c>
      <c r="F41" s="43">
        <f t="shared" si="2"/>
        <v>7.5202345293480339E-3</v>
      </c>
      <c r="G41" s="44">
        <f t="shared" si="3"/>
        <v>0.27652794595628066</v>
      </c>
      <c r="H41" s="31">
        <v>3729.6625714301335</v>
      </c>
      <c r="I41" s="32">
        <v>8</v>
      </c>
      <c r="J41" s="57"/>
      <c r="K41" s="185"/>
      <c r="L41" s="185"/>
      <c r="M41" s="185"/>
      <c r="N41" s="185"/>
      <c r="O41" s="2"/>
      <c r="P41" s="36" t="s">
        <v>133</v>
      </c>
      <c r="Q41" s="46">
        <v>5310</v>
      </c>
      <c r="R41" s="47">
        <v>288</v>
      </c>
      <c r="T41" s="36" t="s">
        <v>133</v>
      </c>
      <c r="U41" s="48">
        <v>123472</v>
      </c>
      <c r="V41" s="47">
        <v>880</v>
      </c>
    </row>
    <row r="42" spans="1:22" ht="21" customHeight="1" x14ac:dyDescent="0.3">
      <c r="A42" s="25">
        <v>39</v>
      </c>
      <c r="B42" s="40" t="s">
        <v>127</v>
      </c>
      <c r="C42" s="27">
        <v>15574</v>
      </c>
      <c r="D42" s="41">
        <v>574</v>
      </c>
      <c r="E42" s="42">
        <v>3751</v>
      </c>
      <c r="F42" s="43">
        <f t="shared" si="2"/>
        <v>3.6856298959804801E-2</v>
      </c>
      <c r="G42" s="44">
        <f t="shared" si="3"/>
        <v>0.24085013484011814</v>
      </c>
      <c r="H42" s="31">
        <v>309.37966476903614</v>
      </c>
      <c r="I42" s="32">
        <v>63</v>
      </c>
      <c r="J42" s="57"/>
      <c r="K42" s="185" t="s">
        <v>135</v>
      </c>
      <c r="L42" s="185"/>
      <c r="M42" s="185"/>
      <c r="N42" s="185"/>
      <c r="O42" s="2"/>
      <c r="P42" s="36" t="s">
        <v>136</v>
      </c>
      <c r="Q42" s="46">
        <v>4759</v>
      </c>
      <c r="R42" s="47">
        <v>98</v>
      </c>
      <c r="T42" s="36" t="s">
        <v>136</v>
      </c>
      <c r="U42" s="48">
        <v>85185</v>
      </c>
      <c r="V42" s="47">
        <v>520</v>
      </c>
    </row>
    <row r="43" spans="1:22" ht="21" customHeight="1" x14ac:dyDescent="0.3">
      <c r="A43" s="25">
        <v>40</v>
      </c>
      <c r="B43" s="40" t="s">
        <v>125</v>
      </c>
      <c r="C43" s="27">
        <v>15515</v>
      </c>
      <c r="D43" s="41">
        <v>264</v>
      </c>
      <c r="E43" s="42">
        <v>7006</v>
      </c>
      <c r="F43" s="43">
        <f t="shared" si="2"/>
        <v>1.7015791169835644E-2</v>
      </c>
      <c r="G43" s="44">
        <f t="shared" si="3"/>
        <v>0.45156300354495649</v>
      </c>
      <c r="H43" s="31">
        <v>264.94976712939092</v>
      </c>
      <c r="I43" s="32">
        <v>68</v>
      </c>
      <c r="J43" s="58"/>
      <c r="K43" s="185"/>
      <c r="L43" s="185"/>
      <c r="M43" s="185"/>
      <c r="N43" s="185"/>
      <c r="O43" s="2"/>
      <c r="P43" s="36" t="s">
        <v>138</v>
      </c>
      <c r="Q43" s="46">
        <v>3987</v>
      </c>
      <c r="R43" s="47">
        <v>44</v>
      </c>
      <c r="T43" s="36" t="s">
        <v>138</v>
      </c>
      <c r="U43" s="48">
        <v>28559</v>
      </c>
      <c r="V43" s="47">
        <v>312</v>
      </c>
    </row>
    <row r="44" spans="1:22" ht="21" customHeight="1" x14ac:dyDescent="0.3">
      <c r="A44" s="25">
        <v>41</v>
      </c>
      <c r="B44" s="40" t="s">
        <v>144</v>
      </c>
      <c r="C44" s="27">
        <v>12718</v>
      </c>
      <c r="D44" s="41">
        <v>831</v>
      </c>
      <c r="E44" s="42">
        <v>2729</v>
      </c>
      <c r="F44" s="43">
        <f t="shared" si="2"/>
        <v>6.5340462336845415E-2</v>
      </c>
      <c r="G44" s="44">
        <f t="shared" si="3"/>
        <v>0.21457776379933952</v>
      </c>
      <c r="H44" s="31">
        <v>117.63224366578625</v>
      </c>
      <c r="I44" s="32">
        <v>94</v>
      </c>
      <c r="J44" s="57"/>
      <c r="K44" s="185" t="s">
        <v>140</v>
      </c>
      <c r="L44" s="185"/>
      <c r="M44" s="185"/>
      <c r="N44" s="185"/>
      <c r="O44" s="2"/>
      <c r="P44" s="36" t="s">
        <v>141</v>
      </c>
      <c r="Q44" s="46">
        <v>3623</v>
      </c>
      <c r="R44" s="47">
        <v>137</v>
      </c>
      <c r="T44" s="36" t="s">
        <v>141</v>
      </c>
      <c r="U44" s="48">
        <v>94356</v>
      </c>
      <c r="V44" s="47">
        <v>703</v>
      </c>
    </row>
    <row r="45" spans="1:22" ht="21" customHeight="1" x14ac:dyDescent="0.3">
      <c r="A45" s="25">
        <v>42</v>
      </c>
      <c r="B45" s="40" t="s">
        <v>142</v>
      </c>
      <c r="C45" s="27">
        <v>12314</v>
      </c>
      <c r="D45" s="41">
        <v>428</v>
      </c>
      <c r="E45" s="42">
        <v>5847</v>
      </c>
      <c r="F45" s="43">
        <f t="shared" si="2"/>
        <v>3.4757186941692379E-2</v>
      </c>
      <c r="G45" s="44">
        <f t="shared" si="3"/>
        <v>0.47482540198148449</v>
      </c>
      <c r="H45" s="31">
        <v>1146.666184931536</v>
      </c>
      <c r="I45" s="32">
        <v>37</v>
      </c>
      <c r="J45" s="57"/>
      <c r="K45" s="185"/>
      <c r="L45" s="185"/>
      <c r="M45" s="185"/>
      <c r="N45" s="185"/>
      <c r="O45" s="2"/>
      <c r="P45" s="36" t="s">
        <v>143</v>
      </c>
      <c r="Q45" s="46">
        <v>3596</v>
      </c>
      <c r="R45" s="47">
        <v>172</v>
      </c>
      <c r="T45" s="36" t="s">
        <v>143</v>
      </c>
      <c r="U45" s="48">
        <v>44752</v>
      </c>
      <c r="V45" s="47">
        <v>347</v>
      </c>
    </row>
    <row r="46" spans="1:22" ht="21" customHeight="1" x14ac:dyDescent="0.3">
      <c r="A46" s="25">
        <v>43</v>
      </c>
      <c r="B46" s="40" t="s">
        <v>139</v>
      </c>
      <c r="C46" s="27">
        <v>12229</v>
      </c>
      <c r="D46" s="41">
        <v>630</v>
      </c>
      <c r="E46" s="42">
        <v>3172</v>
      </c>
      <c r="F46" s="43">
        <f t="shared" si="2"/>
        <v>5.1516886090440757E-2</v>
      </c>
      <c r="G46" s="44">
        <f t="shared" si="3"/>
        <v>0.25938343282361598</v>
      </c>
      <c r="H46" s="31">
        <v>121.81726010419584</v>
      </c>
      <c r="I46" s="32">
        <v>92</v>
      </c>
      <c r="J46" s="57"/>
      <c r="K46" s="185"/>
      <c r="L46" s="185"/>
      <c r="M46" s="185"/>
      <c r="N46" s="185"/>
      <c r="O46" s="2"/>
      <c r="P46" s="36" t="s">
        <v>145</v>
      </c>
      <c r="Q46" s="46">
        <v>2646</v>
      </c>
      <c r="R46" s="47">
        <v>123</v>
      </c>
      <c r="T46" s="36" t="s">
        <v>145</v>
      </c>
      <c r="U46" s="48" t="s">
        <v>27</v>
      </c>
      <c r="V46" s="47" t="s">
        <v>27</v>
      </c>
    </row>
    <row r="47" spans="1:22" ht="15.65" customHeight="1" x14ac:dyDescent="0.3">
      <c r="A47" s="25">
        <v>44</v>
      </c>
      <c r="B47" s="40" t="s">
        <v>146</v>
      </c>
      <c r="C47" s="27">
        <v>11166</v>
      </c>
      <c r="D47" s="59">
        <v>548</v>
      </c>
      <c r="E47" s="42">
        <v>9499</v>
      </c>
      <c r="F47" s="43">
        <f t="shared" si="2"/>
        <v>4.9077556869066813E-2</v>
      </c>
      <c r="G47" s="44">
        <f t="shared" si="3"/>
        <v>0.85070750492566716</v>
      </c>
      <c r="H47" s="31">
        <v>1934.5529945549765</v>
      </c>
      <c r="I47" s="32">
        <v>25</v>
      </c>
      <c r="J47" s="57"/>
      <c r="K47" s="60"/>
      <c r="O47" s="2"/>
      <c r="P47" s="36" t="s">
        <v>147</v>
      </c>
      <c r="Q47" s="46">
        <v>2419</v>
      </c>
      <c r="R47" s="47">
        <v>73</v>
      </c>
      <c r="T47" s="36" t="s">
        <v>147</v>
      </c>
      <c r="U47" s="48">
        <v>36672</v>
      </c>
      <c r="V47" s="47">
        <v>213</v>
      </c>
    </row>
    <row r="48" spans="1:22" ht="16" thickBot="1" x14ac:dyDescent="0.35">
      <c r="A48" s="25">
        <v>45</v>
      </c>
      <c r="B48" s="40" t="s">
        <v>148</v>
      </c>
      <c r="C48" s="27">
        <v>11065</v>
      </c>
      <c r="D48" s="41">
        <v>263</v>
      </c>
      <c r="E48" s="42">
        <v>9904</v>
      </c>
      <c r="F48" s="43">
        <f t="shared" si="2"/>
        <v>2.3768639855399908E-2</v>
      </c>
      <c r="G48" s="44">
        <f t="shared" si="3"/>
        <v>0.89507455942159964</v>
      </c>
      <c r="H48" s="31">
        <v>216.00650990717324</v>
      </c>
      <c r="I48" s="32">
        <v>72</v>
      </c>
      <c r="J48" s="57"/>
      <c r="K48" s="105"/>
      <c r="O48" s="2"/>
      <c r="P48" s="36" t="s">
        <v>149</v>
      </c>
      <c r="Q48" s="46">
        <v>1900</v>
      </c>
      <c r="R48" s="47">
        <v>43</v>
      </c>
      <c r="T48" s="36" t="s">
        <v>149</v>
      </c>
      <c r="U48" s="48">
        <v>55221</v>
      </c>
      <c r="V48" s="47">
        <v>130</v>
      </c>
    </row>
    <row r="49" spans="1:22" ht="16" thickBot="1" x14ac:dyDescent="0.35">
      <c r="A49" s="25">
        <v>46</v>
      </c>
      <c r="B49" s="40" t="s">
        <v>150</v>
      </c>
      <c r="C49" s="27">
        <v>10610</v>
      </c>
      <c r="D49" s="41">
        <v>230</v>
      </c>
      <c r="E49" s="42">
        <v>4713</v>
      </c>
      <c r="F49" s="43">
        <f t="shared" si="2"/>
        <v>2.1677662582469368E-2</v>
      </c>
      <c r="G49" s="44">
        <f t="shared" si="3"/>
        <v>0.44420358152686146</v>
      </c>
      <c r="H49" s="31">
        <v>1209.4979215673086</v>
      </c>
      <c r="I49" s="32">
        <v>35</v>
      </c>
      <c r="J49" s="57"/>
      <c r="K49" s="203" t="s">
        <v>333</v>
      </c>
      <c r="L49" s="204"/>
      <c r="M49" s="204"/>
      <c r="N49" s="205"/>
      <c r="O49" s="2"/>
      <c r="P49" s="36" t="s">
        <v>151</v>
      </c>
      <c r="Q49" s="46">
        <v>1687</v>
      </c>
      <c r="R49" s="47">
        <v>70</v>
      </c>
      <c r="T49" s="36" t="s">
        <v>151</v>
      </c>
      <c r="U49" s="48">
        <v>23779</v>
      </c>
      <c r="V49" s="47">
        <v>216</v>
      </c>
    </row>
    <row r="50" spans="1:22" ht="28.5" customHeight="1" x14ac:dyDescent="0.3">
      <c r="A50" s="25">
        <v>47</v>
      </c>
      <c r="B50" s="40" t="s">
        <v>152</v>
      </c>
      <c r="C50" s="27">
        <v>9606</v>
      </c>
      <c r="D50" s="41">
        <v>275</v>
      </c>
      <c r="E50" s="42">
        <v>6081</v>
      </c>
      <c r="F50" s="43">
        <f t="shared" si="2"/>
        <v>2.8627940870289404E-2</v>
      </c>
      <c r="G50" s="44">
        <f t="shared" si="3"/>
        <v>0.63304184884447223</v>
      </c>
      <c r="H50" s="31">
        <v>2262.1306935057819</v>
      </c>
      <c r="I50" s="32">
        <v>20</v>
      </c>
      <c r="J50" s="57"/>
      <c r="K50" s="206" t="s">
        <v>4</v>
      </c>
      <c r="L50" s="207"/>
      <c r="M50" s="9" t="s">
        <v>12</v>
      </c>
      <c r="N50" s="15" t="s">
        <v>326</v>
      </c>
      <c r="O50" s="2"/>
      <c r="P50" s="36" t="s">
        <v>153</v>
      </c>
      <c r="Q50" s="46">
        <v>1492</v>
      </c>
      <c r="R50" s="47">
        <v>67</v>
      </c>
      <c r="T50" s="36" t="s">
        <v>153</v>
      </c>
      <c r="U50" s="48">
        <v>75490</v>
      </c>
      <c r="V50" s="47" t="s">
        <v>27</v>
      </c>
    </row>
    <row r="51" spans="1:22" ht="20.5" thickBot="1" x14ac:dyDescent="0.35">
      <c r="A51" s="25">
        <v>48</v>
      </c>
      <c r="B51" s="40" t="s">
        <v>156</v>
      </c>
      <c r="C51" s="27">
        <v>8480</v>
      </c>
      <c r="D51" s="41">
        <v>298</v>
      </c>
      <c r="E51" s="42">
        <v>5468</v>
      </c>
      <c r="F51" s="43">
        <f t="shared" si="2"/>
        <v>3.5141509433962263E-2</v>
      </c>
      <c r="G51" s="44">
        <f t="shared" si="3"/>
        <v>0.64481132075471703</v>
      </c>
      <c r="H51" s="31">
        <v>793.32343487717367</v>
      </c>
      <c r="I51" s="32">
        <v>41</v>
      </c>
      <c r="J51" s="57"/>
      <c r="K51" s="208"/>
      <c r="L51" s="209"/>
      <c r="M51" s="21" t="s">
        <v>18</v>
      </c>
      <c r="N51" s="22">
        <f>SUM(N52:N85)</f>
        <v>147</v>
      </c>
      <c r="O51" s="2"/>
      <c r="P51" s="36" t="s">
        <v>155</v>
      </c>
      <c r="Q51" s="46">
        <v>940</v>
      </c>
      <c r="R51" s="47">
        <v>54</v>
      </c>
      <c r="T51" s="36" t="s">
        <v>155</v>
      </c>
      <c r="U51" s="48">
        <v>22282</v>
      </c>
      <c r="V51" s="47" t="s">
        <v>27</v>
      </c>
    </row>
    <row r="52" spans="1:22" ht="20" x14ac:dyDescent="0.3">
      <c r="A52" s="25">
        <v>49</v>
      </c>
      <c r="B52" s="40" t="s">
        <v>158</v>
      </c>
      <c r="C52" s="27">
        <v>8249</v>
      </c>
      <c r="D52" s="41">
        <v>233</v>
      </c>
      <c r="E52" s="42">
        <v>32</v>
      </c>
      <c r="F52" s="43">
        <f t="shared" si="2"/>
        <v>2.8245847981573525E-2</v>
      </c>
      <c r="G52" s="44">
        <f t="shared" si="3"/>
        <v>3.8792580918899262E-3</v>
      </c>
      <c r="H52" s="31">
        <v>1533.597193604515</v>
      </c>
      <c r="I52" s="32">
        <v>31</v>
      </c>
      <c r="J52" s="57"/>
      <c r="K52" s="193">
        <v>1</v>
      </c>
      <c r="L52" s="194"/>
      <c r="M52" s="139" t="s">
        <v>69</v>
      </c>
      <c r="N52" s="140">
        <v>38</v>
      </c>
      <c r="O52" s="2"/>
      <c r="P52" s="36" t="s">
        <v>157</v>
      </c>
      <c r="Q52" s="46">
        <v>754</v>
      </c>
      <c r="R52" s="47">
        <v>8</v>
      </c>
      <c r="T52" s="36" t="s">
        <v>157</v>
      </c>
      <c r="U52" s="48" t="s">
        <v>27</v>
      </c>
      <c r="V52" s="47">
        <v>70</v>
      </c>
    </row>
    <row r="53" spans="1:22" ht="20" x14ac:dyDescent="0.3">
      <c r="A53" s="25">
        <v>50</v>
      </c>
      <c r="B53" s="40" t="s">
        <v>154</v>
      </c>
      <c r="C53" s="27">
        <v>8068</v>
      </c>
      <c r="D53" s="41">
        <v>373</v>
      </c>
      <c r="E53" s="42">
        <v>2569</v>
      </c>
      <c r="F53" s="43">
        <f t="shared" si="2"/>
        <v>4.6232027764005951E-2</v>
      </c>
      <c r="G53" s="44">
        <f t="shared" si="3"/>
        <v>0.31841844323252355</v>
      </c>
      <c r="H53" s="31">
        <v>180.16699479554541</v>
      </c>
      <c r="I53" s="32">
        <v>80</v>
      </c>
      <c r="J53" s="57"/>
      <c r="K53" s="186">
        <v>2</v>
      </c>
      <c r="L53" s="187"/>
      <c r="M53" s="33" t="s">
        <v>35</v>
      </c>
      <c r="N53" s="35">
        <v>27</v>
      </c>
      <c r="O53" s="2"/>
      <c r="P53" s="36" t="s">
        <v>159</v>
      </c>
      <c r="Q53" s="46">
        <v>640</v>
      </c>
      <c r="R53" s="47">
        <v>17</v>
      </c>
      <c r="T53" s="36" t="s">
        <v>159</v>
      </c>
      <c r="U53" s="48">
        <v>41674</v>
      </c>
      <c r="V53" s="47">
        <v>82</v>
      </c>
    </row>
    <row r="54" spans="1:22" ht="20" x14ac:dyDescent="0.3">
      <c r="A54" s="25">
        <v>51</v>
      </c>
      <c r="B54" s="40" t="s">
        <v>162</v>
      </c>
      <c r="C54" s="27">
        <v>7156</v>
      </c>
      <c r="D54" s="41">
        <v>12</v>
      </c>
      <c r="E54" s="42">
        <v>2929</v>
      </c>
      <c r="F54" s="43">
        <f t="shared" si="2"/>
        <v>1.6769144773616546E-3</v>
      </c>
      <c r="G54" s="44">
        <f t="shared" si="3"/>
        <v>0.40930687534935717</v>
      </c>
      <c r="H54" s="31">
        <v>4360.2986158671974</v>
      </c>
      <c r="I54" s="32">
        <v>7</v>
      </c>
      <c r="J54" s="57"/>
      <c r="K54" s="186">
        <v>3</v>
      </c>
      <c r="L54" s="187"/>
      <c r="M54" s="33" t="s">
        <v>99</v>
      </c>
      <c r="N54" s="35">
        <v>22</v>
      </c>
      <c r="O54" s="2"/>
      <c r="P54" s="36" t="s">
        <v>161</v>
      </c>
      <c r="Q54" s="46">
        <v>468</v>
      </c>
      <c r="R54" s="47">
        <v>16</v>
      </c>
      <c r="T54" s="36" t="s">
        <v>161</v>
      </c>
      <c r="U54" s="48">
        <v>26885</v>
      </c>
      <c r="V54" s="47">
        <v>63</v>
      </c>
    </row>
    <row r="55" spans="1:22" ht="20" x14ac:dyDescent="0.3">
      <c r="A55" s="25">
        <v>52</v>
      </c>
      <c r="B55" s="40" t="s">
        <v>160</v>
      </c>
      <c r="C55" s="27">
        <v>7072</v>
      </c>
      <c r="D55" s="41">
        <v>173</v>
      </c>
      <c r="E55" s="42">
        <v>801</v>
      </c>
      <c r="F55" s="43">
        <f t="shared" si="2"/>
        <v>2.4462669683257918E-2</v>
      </c>
      <c r="G55" s="44">
        <f t="shared" si="3"/>
        <v>0.11326357466063348</v>
      </c>
      <c r="H55" s="31">
        <v>185.9009970991348</v>
      </c>
      <c r="I55" s="32">
        <v>79</v>
      </c>
      <c r="J55" s="57"/>
      <c r="K55" s="186">
        <v>4</v>
      </c>
      <c r="L55" s="187"/>
      <c r="M55" s="33" t="s">
        <v>54</v>
      </c>
      <c r="N55" s="35">
        <v>18</v>
      </c>
      <c r="O55" s="2"/>
      <c r="P55" s="36" t="s">
        <v>163</v>
      </c>
      <c r="Q55" s="46">
        <v>388</v>
      </c>
      <c r="R55" s="47">
        <v>10</v>
      </c>
      <c r="T55" s="36" t="s">
        <v>163</v>
      </c>
      <c r="U55" s="48">
        <v>34651</v>
      </c>
      <c r="V55" s="47" t="s">
        <v>27</v>
      </c>
    </row>
    <row r="56" spans="1:22" ht="20" x14ac:dyDescent="0.3">
      <c r="A56" s="25">
        <v>53</v>
      </c>
      <c r="B56" s="40" t="s">
        <v>166</v>
      </c>
      <c r="C56" s="27">
        <v>7060</v>
      </c>
      <c r="D56" s="41">
        <v>99</v>
      </c>
      <c r="E56" s="42">
        <v>6394</v>
      </c>
      <c r="F56" s="43">
        <f t="shared" si="2"/>
        <v>1.4022662889518414E-2</v>
      </c>
      <c r="G56" s="44">
        <f t="shared" si="3"/>
        <v>0.90566572237960341</v>
      </c>
      <c r="H56" s="31">
        <v>280.12318119311686</v>
      </c>
      <c r="I56" s="32">
        <v>64</v>
      </c>
      <c r="J56" s="57"/>
      <c r="K56" s="186">
        <v>5</v>
      </c>
      <c r="L56" s="187"/>
      <c r="M56" s="33" t="s">
        <v>84</v>
      </c>
      <c r="N56" s="35">
        <v>16</v>
      </c>
      <c r="O56" s="2"/>
      <c r="P56" s="36" t="s">
        <v>165</v>
      </c>
      <c r="Q56" s="46">
        <v>154</v>
      </c>
      <c r="R56" s="47">
        <v>5</v>
      </c>
      <c r="T56" s="36" t="s">
        <v>165</v>
      </c>
      <c r="U56" s="48" t="s">
        <v>27</v>
      </c>
      <c r="V56" s="47" t="s">
        <v>27</v>
      </c>
    </row>
    <row r="57" spans="1:22" ht="20" x14ac:dyDescent="0.3">
      <c r="A57" s="25">
        <v>54</v>
      </c>
      <c r="B57" s="40" t="s">
        <v>164</v>
      </c>
      <c r="C57" s="27">
        <v>7019</v>
      </c>
      <c r="D57" s="41">
        <v>548</v>
      </c>
      <c r="E57" s="42">
        <v>3507</v>
      </c>
      <c r="F57" s="43">
        <f t="shared" si="2"/>
        <v>7.807379968656504E-2</v>
      </c>
      <c r="G57" s="44">
        <f t="shared" si="3"/>
        <v>0.49964382390653939</v>
      </c>
      <c r="H57" s="31">
        <v>163.03140771384071</v>
      </c>
      <c r="I57" s="32">
        <v>86</v>
      </c>
      <c r="J57" s="57"/>
      <c r="K57" s="186">
        <v>6</v>
      </c>
      <c r="L57" s="187"/>
      <c r="M57" s="33" t="s">
        <v>60</v>
      </c>
      <c r="N57" s="35">
        <v>6</v>
      </c>
      <c r="O57" s="2"/>
      <c r="P57" s="36" t="s">
        <v>167</v>
      </c>
      <c r="Q57" s="46">
        <v>103</v>
      </c>
      <c r="R57" s="47">
        <v>3</v>
      </c>
      <c r="T57" s="36" t="s">
        <v>167</v>
      </c>
      <c r="U57" s="48" t="s">
        <v>27</v>
      </c>
      <c r="V57" s="47" t="s">
        <v>27</v>
      </c>
    </row>
    <row r="58" spans="1:22" ht="20" x14ac:dyDescent="0.3">
      <c r="A58" s="25">
        <v>55</v>
      </c>
      <c r="B58" s="40" t="s">
        <v>170</v>
      </c>
      <c r="C58" s="27">
        <v>6941</v>
      </c>
      <c r="D58" s="41">
        <v>113</v>
      </c>
      <c r="E58" s="42">
        <v>5615</v>
      </c>
      <c r="F58" s="43">
        <f t="shared" si="2"/>
        <v>1.628007491715891E-2</v>
      </c>
      <c r="G58" s="44">
        <f t="shared" si="3"/>
        <v>0.8089612447774096</v>
      </c>
      <c r="H58" s="31">
        <v>217.24721271137511</v>
      </c>
      <c r="I58" s="32">
        <v>71</v>
      </c>
      <c r="J58" s="57"/>
      <c r="K58" s="186">
        <v>7</v>
      </c>
      <c r="L58" s="187"/>
      <c r="M58" s="33" t="s">
        <v>22</v>
      </c>
      <c r="N58" s="35">
        <v>6</v>
      </c>
      <c r="O58" s="2"/>
      <c r="P58" s="36" t="s">
        <v>169</v>
      </c>
      <c r="Q58" s="46">
        <v>69</v>
      </c>
      <c r="R58" s="47">
        <v>6</v>
      </c>
      <c r="T58" s="36" t="s">
        <v>169</v>
      </c>
      <c r="U58" s="48" t="s">
        <v>27</v>
      </c>
      <c r="V58" s="47" t="s">
        <v>27</v>
      </c>
    </row>
    <row r="59" spans="1:22" ht="20" x14ac:dyDescent="0.3">
      <c r="A59" s="25">
        <v>56</v>
      </c>
      <c r="B59" s="40" t="s">
        <v>168</v>
      </c>
      <c r="C59" s="27">
        <v>6930</v>
      </c>
      <c r="D59" s="41">
        <v>192</v>
      </c>
      <c r="E59" s="42">
        <v>3732</v>
      </c>
      <c r="F59" s="43">
        <f t="shared" si="2"/>
        <v>2.7705627705627706E-2</v>
      </c>
      <c r="G59" s="44">
        <f t="shared" si="3"/>
        <v>0.53852813852813852</v>
      </c>
      <c r="H59" s="31">
        <v>190.00997730600895</v>
      </c>
      <c r="I59" s="32">
        <v>76</v>
      </c>
      <c r="J59" s="57"/>
      <c r="K59" s="186">
        <v>8</v>
      </c>
      <c r="L59" s="187"/>
      <c r="M59" s="33" t="s">
        <v>78</v>
      </c>
      <c r="N59" s="35">
        <v>4</v>
      </c>
      <c r="O59" s="2"/>
      <c r="P59" s="36" t="s">
        <v>171</v>
      </c>
      <c r="Q59" s="46">
        <v>49</v>
      </c>
      <c r="R59" s="47">
        <v>0</v>
      </c>
      <c r="T59" s="36" t="s">
        <v>171</v>
      </c>
      <c r="U59" s="48" t="s">
        <v>27</v>
      </c>
      <c r="V59" s="47" t="s">
        <v>27</v>
      </c>
    </row>
    <row r="60" spans="1:22" ht="20.5" thickBot="1" x14ac:dyDescent="0.35">
      <c r="A60" s="25">
        <v>57</v>
      </c>
      <c r="B60" s="40" t="s">
        <v>172</v>
      </c>
      <c r="C60" s="27">
        <v>6440</v>
      </c>
      <c r="D60" s="41">
        <v>34</v>
      </c>
      <c r="E60" s="42">
        <v>3373</v>
      </c>
      <c r="F60" s="43">
        <f t="shared" si="2"/>
        <v>5.2795031055900624E-3</v>
      </c>
      <c r="G60" s="44">
        <f t="shared" si="3"/>
        <v>0.52375776397515528</v>
      </c>
      <c r="H60" s="31">
        <v>347.1431065653332</v>
      </c>
      <c r="I60" s="32">
        <v>58</v>
      </c>
      <c r="J60" s="57"/>
      <c r="K60" s="186">
        <v>9</v>
      </c>
      <c r="L60" s="187"/>
      <c r="M60" s="33" t="s">
        <v>102</v>
      </c>
      <c r="N60" s="35">
        <v>3</v>
      </c>
      <c r="O60" s="2"/>
      <c r="P60" s="61" t="s">
        <v>173</v>
      </c>
      <c r="Q60" s="62">
        <v>21</v>
      </c>
      <c r="R60" s="63">
        <v>2</v>
      </c>
      <c r="T60" s="64" t="s">
        <v>173</v>
      </c>
      <c r="U60" s="65" t="s">
        <v>27</v>
      </c>
      <c r="V60" s="66" t="s">
        <v>27</v>
      </c>
    </row>
    <row r="61" spans="1:22" ht="15.65" customHeight="1" thickTop="1" x14ac:dyDescent="0.3">
      <c r="A61" s="25">
        <v>58</v>
      </c>
      <c r="B61" s="40" t="s">
        <v>175</v>
      </c>
      <c r="C61" s="27">
        <v>6380</v>
      </c>
      <c r="D61" s="41">
        <v>300</v>
      </c>
      <c r="E61" s="42">
        <v>5000</v>
      </c>
      <c r="F61" s="43">
        <f t="shared" si="2"/>
        <v>4.7021943573667714E-2</v>
      </c>
      <c r="G61" s="44">
        <f t="shared" si="3"/>
        <v>0.78369905956112851</v>
      </c>
      <c r="H61" s="31">
        <v>1153.2574280262525</v>
      </c>
      <c r="I61" s="32">
        <v>36</v>
      </c>
      <c r="J61" s="57"/>
      <c r="K61" s="186">
        <v>10</v>
      </c>
      <c r="L61" s="187"/>
      <c r="M61" s="33" t="s">
        <v>25</v>
      </c>
      <c r="N61" s="52">
        <v>3</v>
      </c>
    </row>
    <row r="62" spans="1:22" ht="20" x14ac:dyDescent="0.3">
      <c r="A62" s="25">
        <v>59</v>
      </c>
      <c r="B62" s="40" t="s">
        <v>177</v>
      </c>
      <c r="C62" s="27">
        <v>6060</v>
      </c>
      <c r="D62" s="41">
        <v>211</v>
      </c>
      <c r="E62" s="42">
        <v>2344</v>
      </c>
      <c r="F62" s="43">
        <f t="shared" si="2"/>
        <v>3.4818481848184819E-2</v>
      </c>
      <c r="G62" s="44">
        <f t="shared" si="3"/>
        <v>0.38679867986798677</v>
      </c>
      <c r="H62" s="31">
        <v>1498.7894678134962</v>
      </c>
      <c r="I62" s="32">
        <v>32</v>
      </c>
      <c r="J62" s="57"/>
      <c r="K62" s="186">
        <v>11</v>
      </c>
      <c r="L62" s="187"/>
      <c r="M62" s="142" t="s">
        <v>117</v>
      </c>
      <c r="N62" s="35">
        <v>1</v>
      </c>
      <c r="P62" s="185" t="s">
        <v>355</v>
      </c>
      <c r="Q62" s="185"/>
      <c r="R62" s="185"/>
      <c r="T62" s="185" t="s">
        <v>355</v>
      </c>
      <c r="U62" s="185"/>
      <c r="V62" s="185"/>
    </row>
    <row r="63" spans="1:22" ht="15.65" customHeight="1" x14ac:dyDescent="0.3">
      <c r="A63" s="25">
        <v>60</v>
      </c>
      <c r="B63" s="40" t="s">
        <v>174</v>
      </c>
      <c r="C63" s="27">
        <v>5959</v>
      </c>
      <c r="D63" s="41">
        <v>182</v>
      </c>
      <c r="E63" s="42">
        <v>1594</v>
      </c>
      <c r="F63" s="43">
        <f t="shared" si="2"/>
        <v>3.0542037254572916E-2</v>
      </c>
      <c r="G63" s="44">
        <f t="shared" si="3"/>
        <v>0.26749454606477596</v>
      </c>
      <c r="H63" s="31">
        <v>29.652136156259825</v>
      </c>
      <c r="I63" s="32">
        <v>122</v>
      </c>
      <c r="J63" s="57"/>
      <c r="K63" s="186">
        <v>12</v>
      </c>
      <c r="L63" s="187"/>
      <c r="M63" s="33" t="s">
        <v>51</v>
      </c>
      <c r="N63" s="35">
        <v>1</v>
      </c>
      <c r="P63" s="185"/>
      <c r="Q63" s="185"/>
      <c r="R63" s="185"/>
      <c r="T63" s="185"/>
      <c r="U63" s="185"/>
      <c r="V63" s="185"/>
    </row>
    <row r="64" spans="1:22" ht="20" x14ac:dyDescent="0.3">
      <c r="A64" s="25">
        <v>61</v>
      </c>
      <c r="B64" s="40" t="s">
        <v>178</v>
      </c>
      <c r="C64" s="27">
        <v>5735</v>
      </c>
      <c r="D64" s="41">
        <v>29</v>
      </c>
      <c r="E64" s="42">
        <v>1754</v>
      </c>
      <c r="F64" s="43">
        <f t="shared" si="2"/>
        <v>5.0566695727986052E-3</v>
      </c>
      <c r="G64" s="44">
        <f t="shared" si="3"/>
        <v>0.30584132519616392</v>
      </c>
      <c r="H64" s="31">
        <v>188.54057301079996</v>
      </c>
      <c r="I64" s="32">
        <v>78</v>
      </c>
      <c r="J64" s="57"/>
      <c r="K64" s="186">
        <v>13</v>
      </c>
      <c r="L64" s="187"/>
      <c r="M64" s="33" t="s">
        <v>96</v>
      </c>
      <c r="N64" s="35">
        <v>1</v>
      </c>
      <c r="P64" s="185" t="s">
        <v>179</v>
      </c>
      <c r="Q64" s="185"/>
      <c r="R64" s="185"/>
      <c r="T64" s="185" t="s">
        <v>180</v>
      </c>
      <c r="U64" s="185"/>
      <c r="V64" s="185"/>
    </row>
    <row r="65" spans="1:22" ht="15.65" customHeight="1" x14ac:dyDescent="0.3">
      <c r="A65" s="25">
        <v>62</v>
      </c>
      <c r="B65" s="40" t="s">
        <v>181</v>
      </c>
      <c r="C65" s="27">
        <v>5379</v>
      </c>
      <c r="D65" s="41">
        <v>25</v>
      </c>
      <c r="E65" s="42">
        <v>1496</v>
      </c>
      <c r="F65" s="43">
        <f t="shared" si="2"/>
        <v>4.6477040342071015E-3</v>
      </c>
      <c r="G65" s="44">
        <f t="shared" si="3"/>
        <v>0.27811860940695299</v>
      </c>
      <c r="H65" s="31">
        <v>1081.2090727491495</v>
      </c>
      <c r="I65" s="32">
        <v>39</v>
      </c>
      <c r="J65" s="57"/>
      <c r="K65" s="186">
        <v>14</v>
      </c>
      <c r="L65" s="187"/>
      <c r="M65" s="33" t="s">
        <v>90</v>
      </c>
      <c r="N65" s="35">
        <v>1</v>
      </c>
      <c r="P65" s="185"/>
      <c r="Q65" s="185"/>
      <c r="R65" s="185"/>
      <c r="T65" s="185"/>
      <c r="U65" s="185"/>
      <c r="V65" s="185"/>
    </row>
    <row r="66" spans="1:22" ht="20" x14ac:dyDescent="0.3">
      <c r="A66" s="25">
        <v>63</v>
      </c>
      <c r="B66" s="40" t="s">
        <v>182</v>
      </c>
      <c r="C66" s="27">
        <v>4823</v>
      </c>
      <c r="D66" s="41">
        <v>61</v>
      </c>
      <c r="E66" s="42">
        <v>2019</v>
      </c>
      <c r="F66" s="43">
        <f t="shared" si="2"/>
        <v>1.2647729628861704E-2</v>
      </c>
      <c r="G66" s="44">
        <f t="shared" si="3"/>
        <v>0.41861911673232427</v>
      </c>
      <c r="H66" s="31">
        <v>1630.6418670257708</v>
      </c>
      <c r="I66" s="32">
        <v>29</v>
      </c>
      <c r="J66" s="57"/>
      <c r="K66" s="186">
        <v>15</v>
      </c>
      <c r="L66" s="187"/>
      <c r="M66" s="33" t="s">
        <v>75</v>
      </c>
      <c r="N66" s="35">
        <v>0</v>
      </c>
      <c r="P66" s="185" t="s">
        <v>140</v>
      </c>
      <c r="Q66" s="185"/>
      <c r="R66" s="185"/>
      <c r="T66" s="185" t="s">
        <v>140</v>
      </c>
      <c r="U66" s="185"/>
      <c r="V66" s="185"/>
    </row>
    <row r="67" spans="1:22" ht="20" x14ac:dyDescent="0.3">
      <c r="A67" s="25">
        <v>64</v>
      </c>
      <c r="B67" s="40" t="s">
        <v>183</v>
      </c>
      <c r="C67" s="27">
        <v>4088</v>
      </c>
      <c r="D67" s="41">
        <v>169</v>
      </c>
      <c r="E67" s="42">
        <v>493</v>
      </c>
      <c r="F67" s="43">
        <f t="shared" si="2"/>
        <v>4.1340508806262229E-2</v>
      </c>
      <c r="G67" s="44">
        <f t="shared" si="3"/>
        <v>0.12059686888454012</v>
      </c>
      <c r="H67" s="31">
        <v>355.07378551389286</v>
      </c>
      <c r="I67" s="32">
        <v>57</v>
      </c>
      <c r="J67" s="57"/>
      <c r="K67" s="186">
        <v>16</v>
      </c>
      <c r="L67" s="187"/>
      <c r="M67" s="33" t="s">
        <v>45</v>
      </c>
      <c r="N67" s="35">
        <v>0</v>
      </c>
      <c r="P67" s="185"/>
      <c r="Q67" s="185"/>
      <c r="R67" s="185"/>
      <c r="T67" s="185"/>
      <c r="U67" s="185"/>
      <c r="V67" s="185"/>
    </row>
    <row r="68" spans="1:22" ht="20" x14ac:dyDescent="0.3">
      <c r="A68" s="25">
        <v>65</v>
      </c>
      <c r="B68" s="40" t="s">
        <v>184</v>
      </c>
      <c r="C68" s="27">
        <v>3945</v>
      </c>
      <c r="D68" s="41">
        <v>107</v>
      </c>
      <c r="E68" s="42">
        <v>3702</v>
      </c>
      <c r="F68" s="43">
        <f t="shared" si="2"/>
        <v>2.7122940430925221E-2</v>
      </c>
      <c r="G68" s="44">
        <f t="shared" si="3"/>
        <v>0.93840304182509504</v>
      </c>
      <c r="H68" s="31" t="s">
        <v>185</v>
      </c>
      <c r="I68" s="32" t="s">
        <v>185</v>
      </c>
      <c r="J68" s="57"/>
      <c r="K68" s="186">
        <v>17</v>
      </c>
      <c r="L68" s="187"/>
      <c r="M68" s="33" t="s">
        <v>72</v>
      </c>
      <c r="N68" s="35">
        <v>0</v>
      </c>
      <c r="P68" s="185"/>
      <c r="Q68" s="185"/>
      <c r="R68" s="185"/>
      <c r="T68" s="185"/>
      <c r="U68" s="185"/>
      <c r="V68" s="185"/>
    </row>
    <row r="69" spans="1:22" ht="20" x14ac:dyDescent="0.3">
      <c r="A69" s="25">
        <v>66</v>
      </c>
      <c r="B69" s="40" t="s">
        <v>187</v>
      </c>
      <c r="C69" s="27">
        <v>3535</v>
      </c>
      <c r="D69" s="41">
        <v>462</v>
      </c>
      <c r="E69" s="42">
        <v>1400</v>
      </c>
      <c r="F69" s="43">
        <f t="shared" ref="F69:F132" si="4">D69/C69</f>
        <v>0.1306930693069307</v>
      </c>
      <c r="G69" s="44">
        <f t="shared" si="3"/>
        <v>0.39603960396039606</v>
      </c>
      <c r="H69" s="31">
        <v>365.00951657767905</v>
      </c>
      <c r="I69" s="32">
        <v>56</v>
      </c>
      <c r="J69" s="57"/>
      <c r="K69" s="186">
        <v>18</v>
      </c>
      <c r="L69" s="187"/>
      <c r="M69" s="33" t="s">
        <v>87</v>
      </c>
      <c r="N69" s="35">
        <v>0</v>
      </c>
    </row>
    <row r="70" spans="1:22" ht="20" x14ac:dyDescent="0.3">
      <c r="A70" s="25">
        <v>67</v>
      </c>
      <c r="B70" s="40" t="s">
        <v>186</v>
      </c>
      <c r="C70" s="27">
        <v>3404</v>
      </c>
      <c r="D70" s="59">
        <v>123</v>
      </c>
      <c r="E70" s="42">
        <v>2218</v>
      </c>
      <c r="F70" s="43">
        <f t="shared" si="4"/>
        <v>3.6133960047003526E-2</v>
      </c>
      <c r="G70" s="44">
        <f t="shared" ref="G70:G133" si="5">E70/C70</f>
        <v>0.6515863689776733</v>
      </c>
      <c r="H70" s="31">
        <v>86.59422006984876</v>
      </c>
      <c r="I70" s="32">
        <v>99</v>
      </c>
      <c r="J70" s="57"/>
      <c r="K70" s="186">
        <v>19</v>
      </c>
      <c r="L70" s="187"/>
      <c r="M70" s="33" t="s">
        <v>57</v>
      </c>
      <c r="N70" s="35">
        <v>0</v>
      </c>
    </row>
    <row r="71" spans="1:22" ht="20" x14ac:dyDescent="0.3">
      <c r="A71" s="25">
        <v>68</v>
      </c>
      <c r="B71" s="40" t="s">
        <v>189</v>
      </c>
      <c r="C71" s="27">
        <v>3274</v>
      </c>
      <c r="D71" s="41">
        <v>39</v>
      </c>
      <c r="E71" s="42">
        <v>2015</v>
      </c>
      <c r="F71" s="43">
        <f t="shared" si="4"/>
        <v>1.1912034208918754E-2</v>
      </c>
      <c r="G71" s="44">
        <f t="shared" si="5"/>
        <v>0.61545510079413557</v>
      </c>
      <c r="H71" s="31">
        <v>325.84513219817671</v>
      </c>
      <c r="I71" s="32">
        <v>60</v>
      </c>
      <c r="J71" s="57"/>
      <c r="K71" s="186">
        <v>20</v>
      </c>
      <c r="L71" s="187"/>
      <c r="M71" s="33" t="s">
        <v>93</v>
      </c>
      <c r="N71" s="35">
        <v>0</v>
      </c>
    </row>
    <row r="72" spans="1:22" ht="20" x14ac:dyDescent="0.3">
      <c r="A72" s="25">
        <v>69</v>
      </c>
      <c r="B72" s="40" t="s">
        <v>188</v>
      </c>
      <c r="C72" s="27">
        <v>3105</v>
      </c>
      <c r="D72" s="41">
        <v>140</v>
      </c>
      <c r="E72" s="42">
        <v>1567</v>
      </c>
      <c r="F72" s="43">
        <f t="shared" si="4"/>
        <v>4.5088566827697261E-2</v>
      </c>
      <c r="G72" s="44">
        <f t="shared" si="5"/>
        <v>0.50466988727858297</v>
      </c>
      <c r="H72" s="31">
        <v>119.99360034131512</v>
      </c>
      <c r="I72" s="32">
        <v>93</v>
      </c>
      <c r="J72" s="57"/>
      <c r="K72" s="186">
        <v>21</v>
      </c>
      <c r="L72" s="187"/>
      <c r="M72" s="33" t="s">
        <v>32</v>
      </c>
      <c r="N72" s="35">
        <v>0</v>
      </c>
    </row>
    <row r="73" spans="1:22" ht="15" customHeight="1" x14ac:dyDescent="0.3">
      <c r="A73" s="25">
        <v>70</v>
      </c>
      <c r="B73" s="40" t="s">
        <v>190</v>
      </c>
      <c r="C73" s="27">
        <v>3031</v>
      </c>
      <c r="D73" s="41">
        <v>56</v>
      </c>
      <c r="E73" s="42">
        <v>2857</v>
      </c>
      <c r="F73" s="43">
        <f t="shared" si="4"/>
        <v>1.8475750577367205E-2</v>
      </c>
      <c r="G73" s="44">
        <f t="shared" si="5"/>
        <v>0.94259320356318044</v>
      </c>
      <c r="H73" s="31">
        <v>43.532849750541402</v>
      </c>
      <c r="I73" s="32">
        <v>114</v>
      </c>
      <c r="J73" s="57"/>
      <c r="K73" s="186">
        <v>22</v>
      </c>
      <c r="L73" s="187"/>
      <c r="M73" s="33" t="s">
        <v>63</v>
      </c>
      <c r="N73" s="35">
        <v>0</v>
      </c>
    </row>
    <row r="74" spans="1:22" ht="20" x14ac:dyDescent="0.3">
      <c r="A74" s="25">
        <v>71</v>
      </c>
      <c r="B74" s="40" t="s">
        <v>194</v>
      </c>
      <c r="C74" s="27">
        <v>2834</v>
      </c>
      <c r="D74" s="41">
        <v>163</v>
      </c>
      <c r="E74" s="42">
        <v>1374</v>
      </c>
      <c r="F74" s="43">
        <f t="shared" si="4"/>
        <v>5.7515878616796051E-2</v>
      </c>
      <c r="G74" s="44">
        <f t="shared" si="5"/>
        <v>0.48482709950599862</v>
      </c>
      <c r="H74" s="31">
        <v>270.58883625317532</v>
      </c>
      <c r="I74" s="32">
        <v>67</v>
      </c>
      <c r="J74" s="57"/>
      <c r="K74" s="186">
        <v>23</v>
      </c>
      <c r="L74" s="187"/>
      <c r="M74" s="33" t="s">
        <v>42</v>
      </c>
      <c r="N74" s="35">
        <v>0</v>
      </c>
    </row>
    <row r="75" spans="1:22" ht="20" x14ac:dyDescent="0.3">
      <c r="A75" s="25">
        <v>72</v>
      </c>
      <c r="B75" s="40" t="s">
        <v>192</v>
      </c>
      <c r="C75" s="27">
        <v>2779</v>
      </c>
      <c r="D75" s="41">
        <v>13</v>
      </c>
      <c r="E75" s="42">
        <v>2293</v>
      </c>
      <c r="F75" s="43">
        <f t="shared" si="4"/>
        <v>4.6779417056495142E-3</v>
      </c>
      <c r="G75" s="44">
        <f t="shared" si="5"/>
        <v>0.82511694854264128</v>
      </c>
      <c r="H75" s="31">
        <v>84.258805697071665</v>
      </c>
      <c r="I75" s="32">
        <v>100</v>
      </c>
      <c r="J75" s="57"/>
      <c r="K75" s="186">
        <v>24</v>
      </c>
      <c r="L75" s="187"/>
      <c r="M75" s="33" t="s">
        <v>66</v>
      </c>
      <c r="N75" s="35">
        <v>0</v>
      </c>
    </row>
    <row r="76" spans="1:22" ht="20" x14ac:dyDescent="0.3">
      <c r="A76" s="25">
        <v>73</v>
      </c>
      <c r="B76" s="40" t="s">
        <v>193</v>
      </c>
      <c r="C76" s="27">
        <v>2658</v>
      </c>
      <c r="D76" s="41">
        <v>16</v>
      </c>
      <c r="E76" s="42">
        <v>1133</v>
      </c>
      <c r="F76" s="43">
        <f t="shared" si="4"/>
        <v>6.0195635816403309E-3</v>
      </c>
      <c r="G76" s="44">
        <f t="shared" si="5"/>
        <v>0.42626034612490593</v>
      </c>
      <c r="H76" s="31">
        <v>208.12378056142683</v>
      </c>
      <c r="I76" s="32">
        <v>74</v>
      </c>
      <c r="J76" s="57"/>
      <c r="K76" s="186">
        <v>25</v>
      </c>
      <c r="L76" s="187"/>
      <c r="M76" s="33" t="s">
        <v>105</v>
      </c>
      <c r="N76" s="35">
        <v>0</v>
      </c>
    </row>
    <row r="77" spans="1:22" ht="20" x14ac:dyDescent="0.3">
      <c r="A77" s="25">
        <v>74</v>
      </c>
      <c r="B77" s="40" t="s">
        <v>191</v>
      </c>
      <c r="C77" s="27">
        <v>2646</v>
      </c>
      <c r="D77" s="41">
        <v>142</v>
      </c>
      <c r="E77" s="42">
        <v>319</v>
      </c>
      <c r="F77" s="43">
        <f t="shared" si="4"/>
        <v>5.3665910808767953E-2</v>
      </c>
      <c r="G77" s="44">
        <f t="shared" si="5"/>
        <v>0.12055933484504913</v>
      </c>
      <c r="H77" s="31">
        <v>271.49273910830334</v>
      </c>
      <c r="I77" s="32">
        <v>66</v>
      </c>
      <c r="J77" s="57"/>
      <c r="K77" s="186">
        <v>26</v>
      </c>
      <c r="L77" s="187"/>
      <c r="M77" s="33" t="s">
        <v>108</v>
      </c>
      <c r="N77" s="35">
        <v>0</v>
      </c>
    </row>
    <row r="78" spans="1:22" ht="20" x14ac:dyDescent="0.3">
      <c r="A78" s="25">
        <v>75</v>
      </c>
      <c r="B78" s="40" t="s">
        <v>195</v>
      </c>
      <c r="C78" s="27">
        <v>2591</v>
      </c>
      <c r="D78" s="41">
        <v>105</v>
      </c>
      <c r="E78" s="42">
        <v>247</v>
      </c>
      <c r="F78" s="43">
        <f t="shared" si="4"/>
        <v>4.0524893863373213E-2</v>
      </c>
      <c r="G78" s="44">
        <f t="shared" si="5"/>
        <v>9.53299884214589E-2</v>
      </c>
      <c r="H78" s="31">
        <v>60.518664811103527</v>
      </c>
      <c r="I78" s="32">
        <v>109</v>
      </c>
      <c r="J78" s="57"/>
      <c r="K78" s="186">
        <v>27</v>
      </c>
      <c r="L78" s="187"/>
      <c r="M78" s="33" t="s">
        <v>81</v>
      </c>
      <c r="N78" s="35">
        <v>0</v>
      </c>
    </row>
    <row r="79" spans="1:22" ht="20" x14ac:dyDescent="0.3">
      <c r="A79" s="25">
        <v>76</v>
      </c>
      <c r="B79" s="40" t="s">
        <v>196</v>
      </c>
      <c r="C79" s="27">
        <v>2480</v>
      </c>
      <c r="D79" s="41">
        <v>25</v>
      </c>
      <c r="E79" s="42">
        <v>973</v>
      </c>
      <c r="F79" s="43">
        <f t="shared" si="4"/>
        <v>1.0080645161290322E-2</v>
      </c>
      <c r="G79" s="44">
        <f t="shared" si="5"/>
        <v>0.39233870967741935</v>
      </c>
      <c r="H79" s="31">
        <v>152.18118593816388</v>
      </c>
      <c r="I79" s="32">
        <v>87</v>
      </c>
      <c r="J79" s="57"/>
      <c r="K79" s="186">
        <v>28</v>
      </c>
      <c r="L79" s="187"/>
      <c r="M79" s="33" t="s">
        <v>29</v>
      </c>
      <c r="N79" s="35">
        <v>0</v>
      </c>
    </row>
    <row r="80" spans="1:22" ht="20" x14ac:dyDescent="0.3">
      <c r="A80" s="25">
        <v>77</v>
      </c>
      <c r="B80" s="40" t="s">
        <v>197</v>
      </c>
      <c r="C80" s="27">
        <v>2290</v>
      </c>
      <c r="D80" s="41">
        <v>133</v>
      </c>
      <c r="E80" s="42">
        <v>1436</v>
      </c>
      <c r="F80" s="43">
        <f t="shared" si="4"/>
        <v>5.8078602620087336E-2</v>
      </c>
      <c r="G80" s="44">
        <f t="shared" si="5"/>
        <v>0.62707423580786026</v>
      </c>
      <c r="H80" s="31">
        <v>693.72917297788547</v>
      </c>
      <c r="I80" s="32">
        <v>44</v>
      </c>
      <c r="J80" s="57"/>
      <c r="K80" s="186">
        <v>29</v>
      </c>
      <c r="L80" s="187"/>
      <c r="M80" s="33" t="s">
        <v>38</v>
      </c>
      <c r="N80" s="35">
        <v>0</v>
      </c>
    </row>
    <row r="81" spans="1:15" ht="20" x14ac:dyDescent="0.3">
      <c r="A81" s="25">
        <v>78</v>
      </c>
      <c r="B81" s="40" t="s">
        <v>198</v>
      </c>
      <c r="C81" s="27">
        <v>2235</v>
      </c>
      <c r="D81" s="41">
        <v>110</v>
      </c>
      <c r="E81" s="42">
        <v>612</v>
      </c>
      <c r="F81" s="43">
        <f t="shared" si="4"/>
        <v>4.9217002237136466E-2</v>
      </c>
      <c r="G81" s="44">
        <f t="shared" si="5"/>
        <v>0.27382550335570471</v>
      </c>
      <c r="H81" s="31">
        <v>319.28028652084345</v>
      </c>
      <c r="I81" s="32">
        <v>61</v>
      </c>
      <c r="J81" s="57"/>
      <c r="K81" s="186">
        <v>30</v>
      </c>
      <c r="L81" s="187"/>
      <c r="M81" s="33" t="s">
        <v>48</v>
      </c>
      <c r="N81" s="35">
        <v>0</v>
      </c>
    </row>
    <row r="82" spans="1:15" ht="20" x14ac:dyDescent="0.3">
      <c r="A82" s="25">
        <v>79</v>
      </c>
      <c r="B82" s="40" t="s">
        <v>199</v>
      </c>
      <c r="C82" s="27">
        <v>2228</v>
      </c>
      <c r="D82" s="41">
        <v>95</v>
      </c>
      <c r="E82" s="42">
        <v>1946</v>
      </c>
      <c r="F82" s="43">
        <f t="shared" si="4"/>
        <v>4.2639138240574505E-2</v>
      </c>
      <c r="G82" s="44">
        <f t="shared" si="5"/>
        <v>0.8734290843806104</v>
      </c>
      <c r="H82" s="31">
        <v>539.42760629726035</v>
      </c>
      <c r="I82" s="32">
        <v>47</v>
      </c>
      <c r="J82" s="57"/>
      <c r="K82" s="186">
        <v>31</v>
      </c>
      <c r="L82" s="187"/>
      <c r="M82" s="33" t="s">
        <v>114</v>
      </c>
      <c r="N82" s="35">
        <v>0</v>
      </c>
    </row>
    <row r="83" spans="1:15" ht="20" x14ac:dyDescent="0.3">
      <c r="A83" s="25">
        <v>80</v>
      </c>
      <c r="B83" s="40" t="s">
        <v>200</v>
      </c>
      <c r="C83" s="27">
        <v>2109</v>
      </c>
      <c r="D83" s="41">
        <v>27</v>
      </c>
      <c r="E83" s="42">
        <v>1004</v>
      </c>
      <c r="F83" s="43">
        <f t="shared" si="4"/>
        <v>1.2802275960170697E-2</v>
      </c>
      <c r="G83" s="44">
        <f t="shared" si="5"/>
        <v>0.47605500237079185</v>
      </c>
      <c r="H83" s="31">
        <v>417.82555971091784</v>
      </c>
      <c r="I83" s="32">
        <v>54</v>
      </c>
      <c r="J83" s="57"/>
      <c r="K83" s="186">
        <v>32</v>
      </c>
      <c r="L83" s="187"/>
      <c r="M83" s="33" t="s">
        <v>120</v>
      </c>
      <c r="N83" s="35">
        <v>0</v>
      </c>
    </row>
    <row r="84" spans="1:15" ht="20" x14ac:dyDescent="0.3">
      <c r="A84" s="25">
        <v>81</v>
      </c>
      <c r="B84" s="40" t="s">
        <v>201</v>
      </c>
      <c r="C84" s="27">
        <v>1912</v>
      </c>
      <c r="D84" s="41">
        <v>35</v>
      </c>
      <c r="E84" s="42">
        <v>138</v>
      </c>
      <c r="F84" s="43">
        <f t="shared" si="4"/>
        <v>1.8305439330543932E-2</v>
      </c>
      <c r="G84" s="44">
        <f t="shared" si="5"/>
        <v>7.2175732217573216E-2</v>
      </c>
      <c r="H84" s="31">
        <v>108.75084862063881</v>
      </c>
      <c r="I84" s="32">
        <v>96</v>
      </c>
      <c r="J84" s="57"/>
      <c r="K84" s="186">
        <v>33</v>
      </c>
      <c r="L84" s="187"/>
      <c r="M84" s="143" t="s">
        <v>123</v>
      </c>
      <c r="N84" s="144">
        <v>0</v>
      </c>
    </row>
    <row r="85" spans="1:15" ht="24" customHeight="1" thickBot="1" x14ac:dyDescent="0.35">
      <c r="A85" s="25">
        <v>82</v>
      </c>
      <c r="B85" s="40" t="s">
        <v>203</v>
      </c>
      <c r="C85" s="27">
        <v>1872</v>
      </c>
      <c r="D85" s="41">
        <v>79</v>
      </c>
      <c r="E85" s="42">
        <v>1495</v>
      </c>
      <c r="F85" s="43">
        <f t="shared" si="4"/>
        <v>4.2200854700854704E-2</v>
      </c>
      <c r="G85" s="44">
        <f t="shared" si="5"/>
        <v>0.79861111111111116</v>
      </c>
      <c r="H85" s="31">
        <v>165.17428931600287</v>
      </c>
      <c r="I85" s="32">
        <v>84</v>
      </c>
      <c r="J85" s="57"/>
      <c r="K85" s="188">
        <v>34</v>
      </c>
      <c r="L85" s="189"/>
      <c r="M85" s="54" t="s">
        <v>111</v>
      </c>
      <c r="N85" s="56">
        <v>0</v>
      </c>
    </row>
    <row r="86" spans="1:15" x14ac:dyDescent="0.3">
      <c r="A86" s="25">
        <v>83</v>
      </c>
      <c r="B86" s="40" t="s">
        <v>205</v>
      </c>
      <c r="C86" s="27">
        <v>1802</v>
      </c>
      <c r="D86" s="41">
        <v>10</v>
      </c>
      <c r="E86" s="42">
        <v>1786</v>
      </c>
      <c r="F86" s="43">
        <f t="shared" si="4"/>
        <v>5.5493895671476137E-3</v>
      </c>
      <c r="G86" s="44">
        <f t="shared" si="5"/>
        <v>0.99112097669256383</v>
      </c>
      <c r="H86" s="31" t="s">
        <v>185</v>
      </c>
      <c r="I86" s="32" t="s">
        <v>185</v>
      </c>
      <c r="J86" s="57"/>
    </row>
    <row r="87" spans="1:15" ht="18" customHeight="1" x14ac:dyDescent="0.3">
      <c r="A87" s="25">
        <v>84</v>
      </c>
      <c r="B87" s="40" t="s">
        <v>204</v>
      </c>
      <c r="C87" s="27">
        <v>1792</v>
      </c>
      <c r="D87" s="41">
        <v>101</v>
      </c>
      <c r="E87" s="42">
        <v>1293</v>
      </c>
      <c r="F87" s="43">
        <f t="shared" si="4"/>
        <v>5.6361607142857144E-2</v>
      </c>
      <c r="G87" s="44">
        <f t="shared" si="5"/>
        <v>0.7215401785714286</v>
      </c>
      <c r="H87" s="31">
        <v>69.81955735413645</v>
      </c>
      <c r="I87" s="32">
        <v>104</v>
      </c>
      <c r="J87" s="57"/>
      <c r="K87" s="185" t="s">
        <v>356</v>
      </c>
      <c r="L87" s="185"/>
      <c r="M87" s="185"/>
      <c r="N87" s="185"/>
    </row>
    <row r="88" spans="1:15" x14ac:dyDescent="0.3">
      <c r="A88" s="25">
        <v>85</v>
      </c>
      <c r="B88" s="40" t="s">
        <v>206</v>
      </c>
      <c r="C88" s="27">
        <v>1784</v>
      </c>
      <c r="D88" s="41">
        <v>64</v>
      </c>
      <c r="E88" s="42">
        <v>938</v>
      </c>
      <c r="F88" s="43">
        <f t="shared" si="4"/>
        <v>3.5874439461883408E-2</v>
      </c>
      <c r="G88" s="44">
        <f t="shared" si="5"/>
        <v>0.52578475336322872</v>
      </c>
      <c r="H88" s="31">
        <v>1345.7569430195649</v>
      </c>
      <c r="I88" s="32">
        <v>34</v>
      </c>
      <c r="J88" s="57"/>
      <c r="K88" s="185"/>
      <c r="L88" s="185"/>
      <c r="M88" s="185"/>
      <c r="N88" s="185"/>
    </row>
    <row r="89" spans="1:15" x14ac:dyDescent="0.3">
      <c r="A89" s="25">
        <v>86</v>
      </c>
      <c r="B89" s="40" t="s">
        <v>209</v>
      </c>
      <c r="C89" s="27">
        <v>1547</v>
      </c>
      <c r="D89" s="41">
        <v>59</v>
      </c>
      <c r="E89" s="42">
        <v>997</v>
      </c>
      <c r="F89" s="43">
        <f t="shared" si="4"/>
        <v>3.8138332255979318E-2</v>
      </c>
      <c r="G89" s="44">
        <f t="shared" si="5"/>
        <v>0.64447317388493863</v>
      </c>
      <c r="H89" s="31">
        <v>560.58300632657961</v>
      </c>
      <c r="I89" s="32">
        <v>46</v>
      </c>
      <c r="J89" s="57"/>
      <c r="K89" s="185"/>
      <c r="L89" s="185"/>
      <c r="M89" s="185"/>
      <c r="N89" s="185"/>
    </row>
    <row r="90" spans="1:15" x14ac:dyDescent="0.3">
      <c r="A90" s="25">
        <v>87</v>
      </c>
      <c r="B90" s="40" t="s">
        <v>202</v>
      </c>
      <c r="C90" s="27">
        <v>1524</v>
      </c>
      <c r="D90" s="41">
        <v>39</v>
      </c>
      <c r="E90" s="42" t="s">
        <v>27</v>
      </c>
      <c r="F90" s="43">
        <f t="shared" si="4"/>
        <v>2.5590551181102362E-2</v>
      </c>
      <c r="G90" s="42" t="s">
        <v>27</v>
      </c>
      <c r="H90" s="31">
        <v>163.50145445486748</v>
      </c>
      <c r="I90" s="32">
        <v>85</v>
      </c>
      <c r="J90" s="57"/>
    </row>
    <row r="91" spans="1:15" x14ac:dyDescent="0.3">
      <c r="A91" s="25">
        <v>88</v>
      </c>
      <c r="B91" s="40" t="s">
        <v>214</v>
      </c>
      <c r="C91" s="27">
        <v>1499</v>
      </c>
      <c r="D91" s="41">
        <v>21</v>
      </c>
      <c r="E91" s="42">
        <v>1433</v>
      </c>
      <c r="F91" s="43">
        <f t="shared" si="4"/>
        <v>1.4009339559706471E-2</v>
      </c>
      <c r="G91" s="44">
        <f t="shared" si="5"/>
        <v>0.95597064709806534</v>
      </c>
      <c r="H91" s="31">
        <v>313.39750281357362</v>
      </c>
      <c r="I91" s="32">
        <v>62</v>
      </c>
      <c r="J91" s="57"/>
    </row>
    <row r="92" spans="1:15" ht="14.5" thickBot="1" x14ac:dyDescent="0.35">
      <c r="A92" s="25">
        <v>89</v>
      </c>
      <c r="B92" s="40" t="s">
        <v>217</v>
      </c>
      <c r="C92" s="27">
        <v>1495</v>
      </c>
      <c r="D92" s="41">
        <v>28</v>
      </c>
      <c r="E92" s="42">
        <v>1185</v>
      </c>
      <c r="F92" s="43">
        <f t="shared" si="4"/>
        <v>1.8729096989966554E-2</v>
      </c>
      <c r="G92" s="44">
        <f t="shared" si="5"/>
        <v>0.79264214046822745</v>
      </c>
      <c r="H92" s="31">
        <v>273.9593986673662</v>
      </c>
      <c r="I92" s="32">
        <v>65</v>
      </c>
      <c r="J92" s="57"/>
      <c r="L92" s="190" t="s">
        <v>210</v>
      </c>
      <c r="M92" s="191"/>
      <c r="N92" s="191"/>
      <c r="O92" s="191"/>
    </row>
    <row r="93" spans="1:15" ht="14.5" thickBot="1" x14ac:dyDescent="0.35">
      <c r="A93" s="25">
        <v>90</v>
      </c>
      <c r="B93" s="40" t="s">
        <v>218</v>
      </c>
      <c r="C93" s="27">
        <v>1466</v>
      </c>
      <c r="D93" s="41">
        <v>104</v>
      </c>
      <c r="E93" s="42">
        <v>274</v>
      </c>
      <c r="F93" s="43">
        <f t="shared" si="4"/>
        <v>7.0941336971350619E-2</v>
      </c>
      <c r="G93" s="44">
        <f t="shared" si="5"/>
        <v>0.1869031377899045</v>
      </c>
      <c r="H93" s="31">
        <v>705.26407954378169</v>
      </c>
      <c r="I93" s="32">
        <v>43</v>
      </c>
      <c r="J93" s="57"/>
      <c r="L93" s="69" t="s">
        <v>4</v>
      </c>
      <c r="M93" s="70" t="s">
        <v>5</v>
      </c>
      <c r="N93" s="69" t="s">
        <v>212</v>
      </c>
      <c r="O93" s="71" t="s">
        <v>213</v>
      </c>
    </row>
    <row r="94" spans="1:15" x14ac:dyDescent="0.3">
      <c r="A94" s="25">
        <v>91</v>
      </c>
      <c r="B94" s="40" t="s">
        <v>207</v>
      </c>
      <c r="C94" s="27">
        <v>1455</v>
      </c>
      <c r="D94" s="41">
        <v>61</v>
      </c>
      <c r="E94" s="42">
        <v>270</v>
      </c>
      <c r="F94" s="43">
        <f t="shared" si="4"/>
        <v>4.192439862542955E-2</v>
      </c>
      <c r="G94" s="44">
        <f t="shared" si="5"/>
        <v>0.18556701030927836</v>
      </c>
      <c r="H94" s="31">
        <v>16.764494694452221</v>
      </c>
      <c r="I94" s="32">
        <v>130</v>
      </c>
      <c r="J94" s="57"/>
      <c r="L94" s="72">
        <v>1</v>
      </c>
      <c r="M94" s="73" t="s">
        <v>21</v>
      </c>
      <c r="N94" s="74">
        <v>18858</v>
      </c>
      <c r="O94" s="75">
        <v>1.2847064209433443E-2</v>
      </c>
    </row>
    <row r="95" spans="1:15" x14ac:dyDescent="0.3">
      <c r="A95" s="25">
        <v>92</v>
      </c>
      <c r="B95" s="40" t="s">
        <v>216</v>
      </c>
      <c r="C95" s="27">
        <v>1421</v>
      </c>
      <c r="D95" s="41">
        <v>56</v>
      </c>
      <c r="E95" s="42">
        <v>152</v>
      </c>
      <c r="F95" s="43">
        <f t="shared" si="4"/>
        <v>3.9408866995073892E-2</v>
      </c>
      <c r="G95" s="44">
        <f t="shared" si="5"/>
        <v>0.10696692470091484</v>
      </c>
      <c r="H95" s="31">
        <v>92.016366091742455</v>
      </c>
      <c r="I95" s="32">
        <v>97</v>
      </c>
      <c r="J95" s="57"/>
      <c r="L95" s="76">
        <v>2</v>
      </c>
      <c r="M95" s="77" t="s">
        <v>24</v>
      </c>
      <c r="N95" s="78">
        <v>8926</v>
      </c>
      <c r="O95" s="79">
        <v>3.1680342996677928E-2</v>
      </c>
    </row>
    <row r="96" spans="1:15" x14ac:dyDescent="0.3">
      <c r="A96" s="25">
        <v>93</v>
      </c>
      <c r="B96" s="40" t="s">
        <v>211</v>
      </c>
      <c r="C96" s="27">
        <v>1413</v>
      </c>
      <c r="D96" s="41">
        <v>30</v>
      </c>
      <c r="E96" s="42">
        <v>474</v>
      </c>
      <c r="F96" s="43">
        <f t="shared" si="4"/>
        <v>2.1231422505307854E-2</v>
      </c>
      <c r="G96" s="44">
        <f t="shared" si="5"/>
        <v>0.3354564755838641</v>
      </c>
      <c r="H96" s="31">
        <v>218.94915870374041</v>
      </c>
      <c r="I96" s="32">
        <v>70</v>
      </c>
      <c r="J96" s="57"/>
      <c r="L96" s="76">
        <v>3</v>
      </c>
      <c r="M96" s="77" t="s">
        <v>28</v>
      </c>
      <c r="N96" s="78">
        <v>7569</v>
      </c>
      <c r="O96" s="80">
        <v>3.2413890566183177E-2</v>
      </c>
    </row>
    <row r="97" spans="1:15" x14ac:dyDescent="0.3">
      <c r="A97" s="25">
        <v>94</v>
      </c>
      <c r="B97" s="40" t="s">
        <v>208</v>
      </c>
      <c r="C97" s="27">
        <v>1401</v>
      </c>
      <c r="D97" s="41">
        <v>4</v>
      </c>
      <c r="E97" s="42">
        <v>972</v>
      </c>
      <c r="F97" s="43">
        <f t="shared" si="4"/>
        <v>2.8551034975017845E-3</v>
      </c>
      <c r="G97" s="44">
        <f t="shared" si="5"/>
        <v>0.69379014989293364</v>
      </c>
      <c r="H97" s="31" t="s">
        <v>185</v>
      </c>
      <c r="I97" s="32" t="s">
        <v>185</v>
      </c>
      <c r="J97" s="57"/>
      <c r="L97" s="76">
        <v>4</v>
      </c>
      <c r="M97" s="77" t="s">
        <v>53</v>
      </c>
      <c r="N97" s="78">
        <v>4855</v>
      </c>
      <c r="O97" s="80">
        <v>5.3168188886698643E-2</v>
      </c>
    </row>
    <row r="98" spans="1:15" x14ac:dyDescent="0.3">
      <c r="A98" s="25">
        <v>95</v>
      </c>
      <c r="B98" s="40" t="s">
        <v>215</v>
      </c>
      <c r="C98" s="27">
        <v>1320</v>
      </c>
      <c r="D98" s="41">
        <v>11</v>
      </c>
      <c r="E98" s="42">
        <v>244</v>
      </c>
      <c r="F98" s="43">
        <f t="shared" si="4"/>
        <v>8.3333333333333332E-3</v>
      </c>
      <c r="G98" s="44">
        <f t="shared" si="5"/>
        <v>0.18484848484848485</v>
      </c>
      <c r="H98" s="31">
        <v>607.57284315092795</v>
      </c>
      <c r="I98" s="32">
        <v>45</v>
      </c>
      <c r="J98" s="57"/>
      <c r="L98" s="76">
        <v>5</v>
      </c>
      <c r="M98" s="77" t="s">
        <v>56</v>
      </c>
      <c r="N98" s="78">
        <v>3732</v>
      </c>
      <c r="O98" s="80">
        <v>4.2149964423261542E-2</v>
      </c>
    </row>
    <row r="99" spans="1:15" x14ac:dyDescent="0.3">
      <c r="A99" s="25">
        <v>96</v>
      </c>
      <c r="B99" s="40" t="s">
        <v>219</v>
      </c>
      <c r="C99" s="27">
        <v>1216</v>
      </c>
      <c r="D99" s="41">
        <v>14</v>
      </c>
      <c r="E99" s="42">
        <v>827</v>
      </c>
      <c r="F99" s="43">
        <f t="shared" si="4"/>
        <v>1.1513157894736841E-2</v>
      </c>
      <c r="G99" s="44">
        <f t="shared" si="5"/>
        <v>0.68009868421052633</v>
      </c>
      <c r="H99" s="31">
        <v>189.53061558484066</v>
      </c>
      <c r="I99" s="32">
        <v>77</v>
      </c>
      <c r="J99" s="57"/>
      <c r="L99" s="76">
        <v>6</v>
      </c>
      <c r="M99" s="77" t="s">
        <v>31</v>
      </c>
      <c r="N99" s="78">
        <v>3534</v>
      </c>
      <c r="O99" s="80">
        <v>1.4635903934796924E-2</v>
      </c>
    </row>
    <row r="100" spans="1:15" x14ac:dyDescent="0.3">
      <c r="A100" s="25">
        <v>97</v>
      </c>
      <c r="B100" s="40" t="s">
        <v>220</v>
      </c>
      <c r="C100" s="27">
        <v>1094</v>
      </c>
      <c r="D100" s="41">
        <v>4</v>
      </c>
      <c r="E100" s="42">
        <v>58</v>
      </c>
      <c r="F100" s="43">
        <f t="shared" si="4"/>
        <v>3.6563071297989031E-3</v>
      </c>
      <c r="G100" s="44">
        <f t="shared" si="5"/>
        <v>5.3016453382084092E-2</v>
      </c>
      <c r="H100" s="31" t="s">
        <v>185</v>
      </c>
      <c r="I100" s="32" t="s">
        <v>185</v>
      </c>
      <c r="J100" s="57"/>
      <c r="L100" s="76">
        <v>7</v>
      </c>
      <c r="M100" s="77" t="s">
        <v>65</v>
      </c>
      <c r="N100" s="78">
        <v>2736</v>
      </c>
      <c r="O100" s="80">
        <v>5.2599200246078129E-2</v>
      </c>
    </row>
    <row r="101" spans="1:15" x14ac:dyDescent="0.3">
      <c r="A101" s="25">
        <v>98</v>
      </c>
      <c r="B101" s="40" t="s">
        <v>221</v>
      </c>
      <c r="C101" s="27">
        <v>1037</v>
      </c>
      <c r="D101" s="41">
        <v>45</v>
      </c>
      <c r="E101" s="42">
        <v>816</v>
      </c>
      <c r="F101" s="43">
        <f t="shared" si="4"/>
        <v>4.3394406943105111E-2</v>
      </c>
      <c r="G101" s="44">
        <f t="shared" si="5"/>
        <v>0.78688524590163933</v>
      </c>
      <c r="H101" s="31">
        <v>88.672502520154609</v>
      </c>
      <c r="I101" s="32">
        <v>98</v>
      </c>
      <c r="J101" s="57"/>
      <c r="L101" s="76">
        <v>8</v>
      </c>
      <c r="M101" s="77" t="s">
        <v>74</v>
      </c>
      <c r="N101" s="78">
        <v>2353</v>
      </c>
      <c r="O101" s="80">
        <v>5.6797335135657046E-2</v>
      </c>
    </row>
    <row r="102" spans="1:15" x14ac:dyDescent="0.3">
      <c r="A102" s="25">
        <v>99</v>
      </c>
      <c r="B102" s="40" t="s">
        <v>224</v>
      </c>
      <c r="C102" s="27">
        <v>1009</v>
      </c>
      <c r="D102" s="41">
        <v>19</v>
      </c>
      <c r="E102" s="42">
        <v>662</v>
      </c>
      <c r="F102" s="43">
        <f t="shared" si="4"/>
        <v>1.8830525272547076E-2</v>
      </c>
      <c r="G102" s="44">
        <f t="shared" si="5"/>
        <v>0.65609514370664024</v>
      </c>
      <c r="H102" s="31">
        <v>529.17461870844681</v>
      </c>
      <c r="I102" s="32">
        <v>48</v>
      </c>
      <c r="J102" s="57"/>
      <c r="L102" s="76">
        <v>9</v>
      </c>
      <c r="M102" s="77" t="s">
        <v>50</v>
      </c>
      <c r="N102" s="78">
        <v>2294</v>
      </c>
      <c r="O102" s="80">
        <v>1.9085176126058669E-2</v>
      </c>
    </row>
    <row r="103" spans="1:15" x14ac:dyDescent="0.3">
      <c r="A103" s="25">
        <v>100</v>
      </c>
      <c r="B103" s="40" t="s">
        <v>222</v>
      </c>
      <c r="C103" s="27">
        <v>990</v>
      </c>
      <c r="D103" s="41">
        <v>4</v>
      </c>
      <c r="E103" s="42">
        <v>26</v>
      </c>
      <c r="F103" s="43">
        <f t="shared" si="4"/>
        <v>4.0404040404040404E-3</v>
      </c>
      <c r="G103" s="44">
        <f t="shared" si="5"/>
        <v>2.6262626262626262E-2</v>
      </c>
      <c r="H103" s="31">
        <v>515.37751142420154</v>
      </c>
      <c r="I103" s="32">
        <v>49</v>
      </c>
      <c r="J103" s="57"/>
      <c r="L103" s="76">
        <v>10</v>
      </c>
      <c r="M103" s="77" t="s">
        <v>71</v>
      </c>
      <c r="N103" s="78">
        <v>2075</v>
      </c>
      <c r="O103" s="80">
        <v>4.401408450704225E-2</v>
      </c>
    </row>
    <row r="104" spans="1:15" x14ac:dyDescent="0.3">
      <c r="A104" s="25">
        <v>101</v>
      </c>
      <c r="B104" s="40" t="s">
        <v>223</v>
      </c>
      <c r="C104" s="27">
        <v>981</v>
      </c>
      <c r="D104" s="41">
        <v>9</v>
      </c>
      <c r="E104" s="42">
        <v>559</v>
      </c>
      <c r="F104" s="43">
        <f t="shared" si="4"/>
        <v>9.1743119266055051E-3</v>
      </c>
      <c r="G104" s="44">
        <f t="shared" si="5"/>
        <v>0.5698267074413863</v>
      </c>
      <c r="H104" s="31">
        <v>46.005078003931111</v>
      </c>
      <c r="I104" s="32">
        <v>111</v>
      </c>
      <c r="J104" s="57"/>
      <c r="L104" s="76">
        <v>11</v>
      </c>
      <c r="M104" s="77" t="s">
        <v>77</v>
      </c>
      <c r="N104" s="78">
        <v>1974</v>
      </c>
      <c r="O104" s="80">
        <v>4.9164404373490074E-2</v>
      </c>
    </row>
    <row r="105" spans="1:15" x14ac:dyDescent="0.3">
      <c r="A105" s="25">
        <v>102</v>
      </c>
      <c r="B105" s="40" t="s">
        <v>225</v>
      </c>
      <c r="C105" s="27">
        <v>955</v>
      </c>
      <c r="D105" s="41">
        <v>29</v>
      </c>
      <c r="E105" s="42">
        <v>691</v>
      </c>
      <c r="F105" s="43">
        <f t="shared" si="4"/>
        <v>3.0366492146596858E-2</v>
      </c>
      <c r="G105" s="44">
        <f t="shared" si="5"/>
        <v>0.72356020942408372</v>
      </c>
      <c r="H105" s="31">
        <v>477.5</v>
      </c>
      <c r="I105" s="32">
        <v>51</v>
      </c>
      <c r="J105" s="57"/>
      <c r="L105" s="76">
        <v>12</v>
      </c>
      <c r="M105" s="77" t="s">
        <v>130</v>
      </c>
      <c r="N105" s="78">
        <v>1889</v>
      </c>
      <c r="O105" s="80">
        <v>0.13686422257643821</v>
      </c>
    </row>
    <row r="106" spans="1:15" x14ac:dyDescent="0.3">
      <c r="A106" s="25">
        <v>103</v>
      </c>
      <c r="B106" s="40" t="s">
        <v>226</v>
      </c>
      <c r="C106" s="27">
        <v>948</v>
      </c>
      <c r="D106" s="41">
        <v>31</v>
      </c>
      <c r="E106" s="42">
        <v>727</v>
      </c>
      <c r="F106" s="43">
        <f t="shared" si="4"/>
        <v>3.2700421940928273E-2</v>
      </c>
      <c r="G106" s="44">
        <f t="shared" si="5"/>
        <v>0.7668776371308017</v>
      </c>
      <c r="H106" s="31">
        <v>329.06189244605105</v>
      </c>
      <c r="I106" s="32">
        <v>59</v>
      </c>
      <c r="J106" s="57"/>
      <c r="L106" s="76">
        <v>13</v>
      </c>
      <c r="M106" s="77" t="s">
        <v>104</v>
      </c>
      <c r="N106" s="78">
        <v>1602</v>
      </c>
      <c r="O106" s="80">
        <v>7.1941799892222019E-2</v>
      </c>
    </row>
    <row r="107" spans="1:15" x14ac:dyDescent="0.3">
      <c r="A107" s="25">
        <v>104</v>
      </c>
      <c r="B107" s="40" t="s">
        <v>229</v>
      </c>
      <c r="C107" s="27">
        <v>916</v>
      </c>
      <c r="D107" s="41">
        <v>17</v>
      </c>
      <c r="E107" s="42">
        <v>515</v>
      </c>
      <c r="F107" s="43">
        <f t="shared" si="4"/>
        <v>1.8558951965065504E-2</v>
      </c>
      <c r="G107" s="44">
        <f t="shared" si="5"/>
        <v>0.56222707423580787</v>
      </c>
      <c r="H107" s="31">
        <v>764.24086936570507</v>
      </c>
      <c r="I107" s="32">
        <v>42</v>
      </c>
      <c r="J107" s="57"/>
      <c r="L107" s="76">
        <v>14</v>
      </c>
      <c r="M107" s="77" t="s">
        <v>47</v>
      </c>
      <c r="N107" s="78">
        <v>1368</v>
      </c>
      <c r="O107" s="80">
        <v>9.239060695495958E-3</v>
      </c>
    </row>
    <row r="108" spans="1:15" x14ac:dyDescent="0.3">
      <c r="A108" s="25">
        <v>105</v>
      </c>
      <c r="B108" s="40" t="s">
        <v>228</v>
      </c>
      <c r="C108" s="27">
        <v>911</v>
      </c>
      <c r="D108" s="41">
        <v>26</v>
      </c>
      <c r="E108" s="42">
        <v>247</v>
      </c>
      <c r="F108" s="43">
        <f t="shared" si="4"/>
        <v>2.8540065861690452E-2</v>
      </c>
      <c r="G108" s="44">
        <f t="shared" si="5"/>
        <v>0.27113062568605928</v>
      </c>
      <c r="H108" s="31">
        <v>132.88187530604037</v>
      </c>
      <c r="I108" s="32">
        <v>90</v>
      </c>
      <c r="J108" s="57"/>
      <c r="L108" s="76">
        <v>15</v>
      </c>
      <c r="M108" s="77" t="s">
        <v>83</v>
      </c>
      <c r="N108" s="78">
        <v>1365</v>
      </c>
      <c r="O108" s="80">
        <v>4.1866028708133975E-2</v>
      </c>
    </row>
    <row r="109" spans="1:15" x14ac:dyDescent="0.3">
      <c r="A109" s="25">
        <v>106</v>
      </c>
      <c r="B109" s="40" t="s">
        <v>230</v>
      </c>
      <c r="C109" s="27">
        <v>904</v>
      </c>
      <c r="D109" s="41">
        <v>54</v>
      </c>
      <c r="E109" s="81">
        <v>698</v>
      </c>
      <c r="F109" s="43">
        <f t="shared" si="4"/>
        <v>5.9734513274336286E-2</v>
      </c>
      <c r="G109" s="44">
        <f t="shared" si="5"/>
        <v>0.77212389380530977</v>
      </c>
      <c r="H109" s="31">
        <v>38.780449248339224</v>
      </c>
      <c r="I109" s="32">
        <v>119</v>
      </c>
      <c r="J109" s="57"/>
      <c r="L109" s="76">
        <v>16</v>
      </c>
      <c r="M109" s="77" t="s">
        <v>125</v>
      </c>
      <c r="N109" s="78">
        <v>1160</v>
      </c>
      <c r="O109" s="80">
        <v>8.0808080808080815E-2</v>
      </c>
    </row>
    <row r="110" spans="1:15" x14ac:dyDescent="0.3">
      <c r="A110" s="25">
        <v>107</v>
      </c>
      <c r="B110" s="40" t="s">
        <v>227</v>
      </c>
      <c r="C110" s="27">
        <v>887</v>
      </c>
      <c r="D110" s="41">
        <v>50</v>
      </c>
      <c r="E110" s="81">
        <v>313</v>
      </c>
      <c r="F110" s="43">
        <f t="shared" si="4"/>
        <v>5.6369785794813977E-2</v>
      </c>
      <c r="G110" s="44">
        <f t="shared" si="5"/>
        <v>0.35287485907553551</v>
      </c>
      <c r="H110" s="31">
        <v>16.871466038908647</v>
      </c>
      <c r="I110" s="32">
        <v>129</v>
      </c>
      <c r="J110" s="57"/>
      <c r="L110" s="76">
        <v>17</v>
      </c>
      <c r="M110" s="77" t="s">
        <v>62</v>
      </c>
      <c r="N110" s="78">
        <v>1126</v>
      </c>
      <c r="O110" s="80">
        <v>1.4584358728596224E-2</v>
      </c>
    </row>
    <row r="111" spans="1:15" x14ac:dyDescent="0.3">
      <c r="A111" s="25">
        <v>108</v>
      </c>
      <c r="B111" s="40" t="s">
        <v>231</v>
      </c>
      <c r="C111" s="27">
        <v>874</v>
      </c>
      <c r="D111" s="41">
        <v>52</v>
      </c>
      <c r="E111" s="42">
        <v>512</v>
      </c>
      <c r="F111" s="43">
        <f t="shared" si="4"/>
        <v>5.9496567505720827E-2</v>
      </c>
      <c r="G111" s="44">
        <f t="shared" si="5"/>
        <v>0.58581235697940504</v>
      </c>
      <c r="H111" s="31">
        <v>44.460200515504326</v>
      </c>
      <c r="I111" s="32">
        <v>113</v>
      </c>
      <c r="J111" s="57"/>
      <c r="L111" s="76">
        <v>18</v>
      </c>
      <c r="M111" s="77" t="s">
        <v>89</v>
      </c>
      <c r="N111" s="78">
        <v>922</v>
      </c>
      <c r="O111" s="80">
        <v>3.1096121416526137E-2</v>
      </c>
    </row>
    <row r="112" spans="1:15" x14ac:dyDescent="0.3">
      <c r="A112" s="25">
        <v>109</v>
      </c>
      <c r="B112" s="40" t="s">
        <v>232</v>
      </c>
      <c r="C112" s="27">
        <v>863</v>
      </c>
      <c r="D112" s="41">
        <v>10</v>
      </c>
      <c r="E112" s="42">
        <v>565</v>
      </c>
      <c r="F112" s="43">
        <f t="shared" si="4"/>
        <v>1.1587485515643106E-2</v>
      </c>
      <c r="G112" s="44">
        <f t="shared" si="5"/>
        <v>0.65469293163383546</v>
      </c>
      <c r="H112" s="31">
        <v>170.97366431034715</v>
      </c>
      <c r="I112" s="32">
        <v>83</v>
      </c>
      <c r="J112" s="57"/>
      <c r="L112" s="76">
        <v>19</v>
      </c>
      <c r="M112" s="77" t="s">
        <v>92</v>
      </c>
      <c r="N112" s="78">
        <v>700</v>
      </c>
      <c r="O112" s="80">
        <v>2.3587289820399635E-2</v>
      </c>
    </row>
    <row r="113" spans="1:36" ht="14.5" thickBot="1" x14ac:dyDescent="0.35">
      <c r="A113" s="25">
        <v>110</v>
      </c>
      <c r="B113" s="40" t="s">
        <v>236</v>
      </c>
      <c r="C113" s="27">
        <v>796</v>
      </c>
      <c r="D113" s="41">
        <v>51</v>
      </c>
      <c r="E113" s="42">
        <v>644</v>
      </c>
      <c r="F113" s="43">
        <f t="shared" si="4"/>
        <v>6.407035175879397E-2</v>
      </c>
      <c r="G113" s="44">
        <f t="shared" si="5"/>
        <v>0.80904522613065322</v>
      </c>
      <c r="H113" s="31">
        <v>39.170571995658953</v>
      </c>
      <c r="I113" s="32">
        <v>118</v>
      </c>
      <c r="J113" s="57"/>
      <c r="L113" s="82">
        <v>20</v>
      </c>
      <c r="M113" s="83" t="s">
        <v>37</v>
      </c>
      <c r="N113" s="84">
        <v>675</v>
      </c>
      <c r="O113" s="85">
        <v>3.0032034169781099E-3</v>
      </c>
    </row>
    <row r="114" spans="1:36" x14ac:dyDescent="0.3">
      <c r="A114" s="25">
        <v>111</v>
      </c>
      <c r="B114" s="40" t="s">
        <v>234</v>
      </c>
      <c r="C114" s="27">
        <v>786</v>
      </c>
      <c r="D114" s="41">
        <v>11</v>
      </c>
      <c r="E114" s="42">
        <v>202</v>
      </c>
      <c r="F114" s="43">
        <f t="shared" si="4"/>
        <v>1.3994910941475827E-2</v>
      </c>
      <c r="G114" s="44">
        <f t="shared" si="5"/>
        <v>0.25699745547073793</v>
      </c>
      <c r="H114" s="31">
        <v>111.57425309128817</v>
      </c>
      <c r="I114" s="32">
        <v>95</v>
      </c>
      <c r="J114" s="57"/>
    </row>
    <row r="115" spans="1:36" x14ac:dyDescent="0.3">
      <c r="A115" s="25">
        <v>112</v>
      </c>
      <c r="B115" s="40" t="s">
        <v>237</v>
      </c>
      <c r="C115" s="27">
        <v>761</v>
      </c>
      <c r="D115" s="41">
        <v>51</v>
      </c>
      <c r="E115" s="42">
        <v>617</v>
      </c>
      <c r="F115" s="43">
        <f t="shared" si="4"/>
        <v>6.7017082785808146E-2</v>
      </c>
      <c r="G115" s="44">
        <f t="shared" si="5"/>
        <v>0.81077529566360051</v>
      </c>
      <c r="H115" s="31" t="s">
        <v>185</v>
      </c>
      <c r="I115" s="32" t="s">
        <v>185</v>
      </c>
      <c r="J115" s="57"/>
    </row>
    <row r="116" spans="1:36" x14ac:dyDescent="0.3">
      <c r="A116" s="25">
        <v>113</v>
      </c>
      <c r="B116" s="40" t="s">
        <v>233</v>
      </c>
      <c r="C116" s="27">
        <v>761</v>
      </c>
      <c r="D116" s="27">
        <v>7</v>
      </c>
      <c r="E116" s="42">
        <v>192</v>
      </c>
      <c r="F116" s="43">
        <f t="shared" si="4"/>
        <v>9.1984231274638631E-3</v>
      </c>
      <c r="G116" s="44">
        <f t="shared" si="5"/>
        <v>0.25229960578186594</v>
      </c>
      <c r="H116" s="31">
        <v>42.606725368021891</v>
      </c>
      <c r="I116" s="32">
        <v>116</v>
      </c>
      <c r="J116" s="57"/>
    </row>
    <row r="117" spans="1:36" ht="14.5" thickBot="1" x14ac:dyDescent="0.35">
      <c r="A117" s="25">
        <v>114</v>
      </c>
      <c r="B117" s="40" t="s">
        <v>240</v>
      </c>
      <c r="C117" s="27">
        <v>734</v>
      </c>
      <c r="D117" s="41">
        <v>20</v>
      </c>
      <c r="E117" s="42">
        <v>564</v>
      </c>
      <c r="F117" s="43">
        <f t="shared" si="4"/>
        <v>2.7247956403269755E-2</v>
      </c>
      <c r="G117" s="44">
        <f t="shared" si="5"/>
        <v>0.76839237057220711</v>
      </c>
      <c r="H117" s="31">
        <v>212.03246696597716</v>
      </c>
      <c r="I117" s="32">
        <v>73</v>
      </c>
      <c r="J117" s="57"/>
      <c r="L117" s="190" t="s">
        <v>238</v>
      </c>
      <c r="M117" s="191"/>
      <c r="N117" s="191"/>
      <c r="O117" s="191"/>
      <c r="AJ117" s="86">
        <v>1</v>
      </c>
    </row>
    <row r="118" spans="1:36" ht="14.5" thickBot="1" x14ac:dyDescent="0.35">
      <c r="A118" s="25">
        <v>115</v>
      </c>
      <c r="B118" s="40" t="s">
        <v>171</v>
      </c>
      <c r="C118" s="27">
        <v>712</v>
      </c>
      <c r="D118" s="41">
        <v>13</v>
      </c>
      <c r="E118" s="42">
        <v>651</v>
      </c>
      <c r="F118" s="43">
        <f t="shared" si="4"/>
        <v>1.8258426966292134E-2</v>
      </c>
      <c r="G118" s="44">
        <f t="shared" si="5"/>
        <v>0.9143258426966292</v>
      </c>
      <c r="H118" s="31" t="s">
        <v>185</v>
      </c>
      <c r="I118" s="32" t="s">
        <v>185</v>
      </c>
      <c r="J118" s="57"/>
      <c r="L118" s="69" t="s">
        <v>4</v>
      </c>
      <c r="M118" s="70" t="s">
        <v>5</v>
      </c>
      <c r="N118" s="69" t="s">
        <v>212</v>
      </c>
      <c r="O118" s="71" t="s">
        <v>213</v>
      </c>
    </row>
    <row r="119" spans="1:36" x14ac:dyDescent="0.3">
      <c r="A119" s="25">
        <v>116</v>
      </c>
      <c r="B119" s="40" t="s">
        <v>241</v>
      </c>
      <c r="C119" s="27">
        <v>701</v>
      </c>
      <c r="D119" s="41">
        <v>12</v>
      </c>
      <c r="E119" s="42">
        <v>432</v>
      </c>
      <c r="F119" s="43">
        <f t="shared" si="4"/>
        <v>1.7118402282453638E-2</v>
      </c>
      <c r="G119" s="44">
        <f t="shared" si="5"/>
        <v>0.61626248216833091</v>
      </c>
      <c r="H119" s="31">
        <v>175.39184815719713</v>
      </c>
      <c r="I119" s="32">
        <v>82</v>
      </c>
      <c r="J119" s="57"/>
      <c r="L119" s="87">
        <v>1</v>
      </c>
      <c r="M119" s="88" t="s">
        <v>21</v>
      </c>
      <c r="N119" s="89">
        <v>810</v>
      </c>
      <c r="O119" s="75">
        <v>9.1263492349640575E-3</v>
      </c>
    </row>
    <row r="120" spans="1:36" x14ac:dyDescent="0.3">
      <c r="A120" s="25">
        <v>117</v>
      </c>
      <c r="B120" s="40" t="s">
        <v>242</v>
      </c>
      <c r="C120" s="27">
        <v>654</v>
      </c>
      <c r="D120" s="41">
        <v>41</v>
      </c>
      <c r="E120" s="42">
        <v>201</v>
      </c>
      <c r="F120" s="43">
        <f t="shared" si="4"/>
        <v>6.2691131498470942E-2</v>
      </c>
      <c r="G120" s="44">
        <f t="shared" si="5"/>
        <v>0.30733944954128439</v>
      </c>
      <c r="H120" s="31" t="s">
        <v>185</v>
      </c>
      <c r="I120" s="32" t="s">
        <v>185</v>
      </c>
      <c r="J120" s="57"/>
      <c r="L120" s="76">
        <v>2</v>
      </c>
      <c r="M120" s="77" t="s">
        <v>40</v>
      </c>
      <c r="N120" s="90">
        <v>579</v>
      </c>
      <c r="O120" s="79">
        <v>2.1030074095597848E-2</v>
      </c>
    </row>
    <row r="121" spans="1:36" x14ac:dyDescent="0.3">
      <c r="A121" s="25">
        <v>118</v>
      </c>
      <c r="B121" s="40" t="s">
        <v>243</v>
      </c>
      <c r="C121" s="27">
        <v>613</v>
      </c>
      <c r="D121" s="41">
        <v>9</v>
      </c>
      <c r="E121" s="42">
        <v>408</v>
      </c>
      <c r="F121" s="43">
        <f t="shared" si="4"/>
        <v>1.468189233278956E-2</v>
      </c>
      <c r="G121" s="44">
        <f t="shared" si="5"/>
        <v>0.66557911908646006</v>
      </c>
      <c r="H121" s="31">
        <v>60.682891404154596</v>
      </c>
      <c r="I121" s="32">
        <v>108</v>
      </c>
      <c r="J121" s="57"/>
      <c r="L121" s="76">
        <v>3</v>
      </c>
      <c r="M121" s="77" t="s">
        <v>28</v>
      </c>
      <c r="N121" s="90">
        <v>460</v>
      </c>
      <c r="O121" s="80">
        <v>2.9370450772570552E-2</v>
      </c>
    </row>
    <row r="122" spans="1:36" x14ac:dyDescent="0.3">
      <c r="A122" s="25">
        <v>119</v>
      </c>
      <c r="B122" s="40" t="s">
        <v>235</v>
      </c>
      <c r="C122" s="27">
        <v>594</v>
      </c>
      <c r="D122" s="41">
        <v>7</v>
      </c>
      <c r="E122" s="42">
        <v>22</v>
      </c>
      <c r="F122" s="43">
        <f t="shared" si="4"/>
        <v>1.1784511784511785E-2</v>
      </c>
      <c r="G122" s="44">
        <f t="shared" si="5"/>
        <v>3.7037037037037035E-2</v>
      </c>
      <c r="H122" s="31">
        <v>438.05762006392388</v>
      </c>
      <c r="I122" s="32">
        <v>52</v>
      </c>
      <c r="J122" s="57"/>
      <c r="L122" s="76">
        <v>4</v>
      </c>
      <c r="M122" s="77" t="s">
        <v>31</v>
      </c>
      <c r="N122" s="90">
        <v>170</v>
      </c>
      <c r="O122" s="80">
        <v>4.9209749319747585E-3</v>
      </c>
    </row>
    <row r="123" spans="1:36" x14ac:dyDescent="0.3">
      <c r="A123" s="25">
        <v>120</v>
      </c>
      <c r="B123" s="40" t="s">
        <v>245</v>
      </c>
      <c r="C123" s="27">
        <v>558</v>
      </c>
      <c r="D123" s="41">
        <v>6</v>
      </c>
      <c r="E123" s="42">
        <v>456</v>
      </c>
      <c r="F123" s="43">
        <f t="shared" si="4"/>
        <v>1.0752688172043012E-2</v>
      </c>
      <c r="G123" s="44">
        <f t="shared" si="5"/>
        <v>0.81720430107526887</v>
      </c>
      <c r="H123" s="31" t="s">
        <v>185</v>
      </c>
      <c r="I123" s="32" t="s">
        <v>185</v>
      </c>
      <c r="J123" s="57"/>
      <c r="L123" s="76">
        <v>5</v>
      </c>
      <c r="M123" s="77" t="s">
        <v>37</v>
      </c>
      <c r="N123" s="90">
        <v>145</v>
      </c>
      <c r="O123" s="80">
        <v>4.5650599754431254E-3</v>
      </c>
    </row>
    <row r="124" spans="1:36" x14ac:dyDescent="0.3">
      <c r="A124" s="25">
        <v>121</v>
      </c>
      <c r="B124" s="40" t="s">
        <v>239</v>
      </c>
      <c r="C124" s="27">
        <v>541</v>
      </c>
      <c r="D124" s="41">
        <v>10</v>
      </c>
      <c r="E124" s="42">
        <v>241</v>
      </c>
      <c r="F124" s="43">
        <f t="shared" si="4"/>
        <v>1.8484288354898338E-2</v>
      </c>
      <c r="G124" s="44">
        <f t="shared" si="5"/>
        <v>0.44547134935304988</v>
      </c>
      <c r="H124" s="31">
        <v>18.9719190699313</v>
      </c>
      <c r="I124" s="32">
        <v>126</v>
      </c>
      <c r="J124" s="57"/>
      <c r="L124" s="76">
        <v>6</v>
      </c>
      <c r="M124" s="77" t="s">
        <v>71</v>
      </c>
      <c r="N124" s="90">
        <v>132</v>
      </c>
      <c r="O124" s="80">
        <v>2.6164519326065411E-2</v>
      </c>
    </row>
    <row r="125" spans="1:36" x14ac:dyDescent="0.3">
      <c r="A125" s="25">
        <v>122</v>
      </c>
      <c r="B125" s="40" t="s">
        <v>248</v>
      </c>
      <c r="C125" s="27">
        <v>520</v>
      </c>
      <c r="D125" s="41">
        <v>9</v>
      </c>
      <c r="E125" s="42">
        <v>127</v>
      </c>
      <c r="F125" s="43">
        <f t="shared" si="4"/>
        <v>1.7307692307692309E-2</v>
      </c>
      <c r="G125" s="44">
        <f t="shared" si="5"/>
        <v>0.24423076923076922</v>
      </c>
      <c r="H125" s="31">
        <v>176.37408128606552</v>
      </c>
      <c r="I125" s="32">
        <v>81</v>
      </c>
      <c r="J125" s="57"/>
      <c r="L125" s="76">
        <v>7</v>
      </c>
      <c r="M125" s="77" t="s">
        <v>53</v>
      </c>
      <c r="N125" s="90">
        <v>132</v>
      </c>
      <c r="O125" s="80">
        <v>4.5564376941663792E-2</v>
      </c>
    </row>
    <row r="126" spans="1:36" x14ac:dyDescent="0.3">
      <c r="A126" s="25">
        <v>123</v>
      </c>
      <c r="B126" s="40" t="s">
        <v>249</v>
      </c>
      <c r="C126" s="27">
        <v>509</v>
      </c>
      <c r="D126" s="41">
        <v>21</v>
      </c>
      <c r="E126" s="42">
        <v>183</v>
      </c>
      <c r="F126" s="43">
        <f t="shared" si="4"/>
        <v>4.1257367387033402E-2</v>
      </c>
      <c r="G126" s="44">
        <f t="shared" si="5"/>
        <v>0.35952848722986247</v>
      </c>
      <c r="H126" s="31">
        <v>8.775035551392806</v>
      </c>
      <c r="I126" s="32">
        <v>138</v>
      </c>
      <c r="J126" s="57"/>
      <c r="L126" s="76">
        <v>8</v>
      </c>
      <c r="M126" s="77" t="s">
        <v>56</v>
      </c>
      <c r="N126" s="90">
        <v>125</v>
      </c>
      <c r="O126" s="80">
        <v>4.9544193420531117E-2</v>
      </c>
    </row>
    <row r="127" spans="1:36" x14ac:dyDescent="0.3">
      <c r="A127" s="25">
        <v>124</v>
      </c>
      <c r="B127" s="40" t="s">
        <v>247</v>
      </c>
      <c r="C127" s="27">
        <v>505</v>
      </c>
      <c r="D127" s="41">
        <v>32</v>
      </c>
      <c r="E127" s="42">
        <v>141</v>
      </c>
      <c r="F127" s="43">
        <f t="shared" si="4"/>
        <v>6.3366336633663367E-2</v>
      </c>
      <c r="G127" s="44">
        <f t="shared" si="5"/>
        <v>0.27920792079207923</v>
      </c>
      <c r="H127" s="31">
        <v>64.634084688569303</v>
      </c>
      <c r="I127" s="32">
        <v>107</v>
      </c>
      <c r="J127" s="57"/>
      <c r="L127" s="76">
        <v>9</v>
      </c>
      <c r="M127" s="77" t="s">
        <v>62</v>
      </c>
      <c r="N127" s="90">
        <v>103</v>
      </c>
      <c r="O127" s="80">
        <v>1.7758620689655173E-2</v>
      </c>
    </row>
    <row r="128" spans="1:36" x14ac:dyDescent="0.3">
      <c r="A128" s="25">
        <v>125</v>
      </c>
      <c r="B128" s="40" t="s">
        <v>246</v>
      </c>
      <c r="C128" s="27">
        <v>503</v>
      </c>
      <c r="D128" s="41">
        <v>53</v>
      </c>
      <c r="E128" s="42">
        <v>117</v>
      </c>
      <c r="F128" s="43">
        <f t="shared" si="4"/>
        <v>0.10536779324055666</v>
      </c>
      <c r="G128" s="44">
        <f t="shared" si="5"/>
        <v>0.23260437375745527</v>
      </c>
      <c r="H128" s="31">
        <v>31.54222808279189</v>
      </c>
      <c r="I128" s="32">
        <v>121</v>
      </c>
      <c r="J128" s="57"/>
      <c r="L128" s="76">
        <v>10</v>
      </c>
      <c r="M128" s="77" t="s">
        <v>24</v>
      </c>
      <c r="N128" s="90">
        <v>91</v>
      </c>
      <c r="O128" s="80">
        <v>3.4587609274040289E-2</v>
      </c>
    </row>
    <row r="129" spans="1:23" x14ac:dyDescent="0.3">
      <c r="A129" s="25">
        <v>126</v>
      </c>
      <c r="B129" s="40" t="s">
        <v>244</v>
      </c>
      <c r="C129" s="27">
        <v>456</v>
      </c>
      <c r="D129" s="41">
        <v>20</v>
      </c>
      <c r="E129" s="42">
        <v>21</v>
      </c>
      <c r="F129" s="43">
        <f t="shared" si="4"/>
        <v>4.3859649122807015E-2</v>
      </c>
      <c r="G129" s="44">
        <f t="shared" si="5"/>
        <v>4.6052631578947366E-2</v>
      </c>
      <c r="H129" s="31">
        <v>40.486272090655163</v>
      </c>
      <c r="I129" s="32">
        <v>117</v>
      </c>
      <c r="J129" s="57"/>
      <c r="L129" s="76">
        <v>11</v>
      </c>
      <c r="M129" s="77" t="s">
        <v>50</v>
      </c>
      <c r="N129" s="90">
        <v>69</v>
      </c>
      <c r="O129" s="80">
        <v>9.8740698340011451E-3</v>
      </c>
    </row>
    <row r="130" spans="1:23" x14ac:dyDescent="0.3">
      <c r="A130" s="25">
        <v>127</v>
      </c>
      <c r="B130" s="40" t="s">
        <v>250</v>
      </c>
      <c r="C130" s="27">
        <v>440</v>
      </c>
      <c r="D130" s="41">
        <v>7</v>
      </c>
      <c r="E130" s="42">
        <v>398</v>
      </c>
      <c r="F130" s="43">
        <f t="shared" si="4"/>
        <v>1.5909090909090907E-2</v>
      </c>
      <c r="G130" s="44">
        <f t="shared" si="5"/>
        <v>0.90454545454545454</v>
      </c>
      <c r="H130" s="31">
        <v>18.507709891310949</v>
      </c>
      <c r="I130" s="32">
        <v>128</v>
      </c>
      <c r="J130" s="57"/>
      <c r="L130" s="76">
        <v>12</v>
      </c>
      <c r="M130" s="77" t="s">
        <v>86</v>
      </c>
      <c r="N130" s="90">
        <v>48</v>
      </c>
      <c r="O130" s="80">
        <v>1.7857142857142856E-2</v>
      </c>
      <c r="R130" s="86">
        <v>1</v>
      </c>
      <c r="V130" s="86">
        <v>1</v>
      </c>
    </row>
    <row r="131" spans="1:23" x14ac:dyDescent="0.3">
      <c r="A131" s="25">
        <v>128</v>
      </c>
      <c r="B131" s="40" t="s">
        <v>251</v>
      </c>
      <c r="C131" s="27">
        <v>391</v>
      </c>
      <c r="D131" s="41">
        <v>15</v>
      </c>
      <c r="E131" s="42">
        <v>87</v>
      </c>
      <c r="F131" s="43">
        <f t="shared" si="4"/>
        <v>3.8363171355498722E-2</v>
      </c>
      <c r="G131" s="44">
        <f t="shared" si="5"/>
        <v>0.22250639386189258</v>
      </c>
      <c r="H131" s="31">
        <v>72.669718175309839</v>
      </c>
      <c r="I131" s="32">
        <v>102</v>
      </c>
      <c r="J131" s="57"/>
      <c r="L131" s="76">
        <v>13</v>
      </c>
      <c r="M131" s="77" t="s">
        <v>47</v>
      </c>
      <c r="N131" s="90">
        <v>44</v>
      </c>
      <c r="O131" s="80">
        <v>1.07421875E-2</v>
      </c>
    </row>
    <row r="132" spans="1:23" x14ac:dyDescent="0.3">
      <c r="A132" s="25">
        <v>129</v>
      </c>
      <c r="B132" s="40" t="s">
        <v>253</v>
      </c>
      <c r="C132" s="27">
        <v>381</v>
      </c>
      <c r="D132" s="41">
        <v>2</v>
      </c>
      <c r="E132" s="42">
        <v>335</v>
      </c>
      <c r="F132" s="43">
        <f t="shared" si="4"/>
        <v>5.2493438320209973E-3</v>
      </c>
      <c r="G132" s="44">
        <f t="shared" si="5"/>
        <v>0.87926509186351709</v>
      </c>
      <c r="H132" s="31" t="s">
        <v>185</v>
      </c>
      <c r="I132" s="32" t="s">
        <v>185</v>
      </c>
      <c r="J132" s="57"/>
      <c r="L132" s="76">
        <v>14</v>
      </c>
      <c r="M132" s="77" t="s">
        <v>119</v>
      </c>
      <c r="N132" s="90">
        <v>43</v>
      </c>
      <c r="O132" s="80">
        <v>3.7456445993031356E-2</v>
      </c>
    </row>
    <row r="133" spans="1:23" x14ac:dyDescent="0.3">
      <c r="A133" s="25">
        <v>130</v>
      </c>
      <c r="B133" s="40" t="s">
        <v>252</v>
      </c>
      <c r="C133" s="27">
        <v>357</v>
      </c>
      <c r="D133" s="41">
        <v>2</v>
      </c>
      <c r="E133" s="42">
        <v>36</v>
      </c>
      <c r="F133" s="43">
        <f t="shared" ref="F133:F164" si="6">D133/C133</f>
        <v>5.6022408963585435E-3</v>
      </c>
      <c r="G133" s="44">
        <f t="shared" si="5"/>
        <v>0.10084033613445378</v>
      </c>
      <c r="H133" s="31">
        <v>12.478717145932132</v>
      </c>
      <c r="I133" s="32">
        <v>132</v>
      </c>
      <c r="J133" s="57"/>
      <c r="L133" s="76">
        <v>15</v>
      </c>
      <c r="M133" s="77" t="s">
        <v>77</v>
      </c>
      <c r="N133" s="90">
        <v>30</v>
      </c>
      <c r="O133" s="80">
        <v>3.4364261168384883E-2</v>
      </c>
    </row>
    <row r="134" spans="1:23" x14ac:dyDescent="0.3">
      <c r="A134" s="25">
        <v>131</v>
      </c>
      <c r="B134" s="40" t="s">
        <v>254</v>
      </c>
      <c r="C134" s="27">
        <v>352</v>
      </c>
      <c r="D134" s="41">
        <v>5</v>
      </c>
      <c r="E134" s="42">
        <v>116</v>
      </c>
      <c r="F134" s="43">
        <f t="shared" si="6"/>
        <v>1.4204545454545454E-2</v>
      </c>
      <c r="G134" s="44">
        <f t="shared" ref="G134:G164" si="7">E134/C134</f>
        <v>0.32954545454545453</v>
      </c>
      <c r="H134" s="31">
        <v>3.1406494345537288</v>
      </c>
      <c r="I134" s="32">
        <v>150</v>
      </c>
      <c r="J134" s="57"/>
      <c r="L134" s="76">
        <v>16</v>
      </c>
      <c r="M134" s="77" t="s">
        <v>44</v>
      </c>
      <c r="N134" s="90">
        <v>29</v>
      </c>
      <c r="O134" s="80">
        <v>3.6487166582788123E-3</v>
      </c>
      <c r="W134" s="86">
        <v>1</v>
      </c>
    </row>
    <row r="135" spans="1:23" x14ac:dyDescent="0.3">
      <c r="A135" s="25">
        <v>132</v>
      </c>
      <c r="B135" s="40" t="s">
        <v>277</v>
      </c>
      <c r="C135" s="27">
        <v>339</v>
      </c>
      <c r="D135" s="41">
        <v>2</v>
      </c>
      <c r="E135" s="42">
        <v>83</v>
      </c>
      <c r="F135" s="43">
        <f t="shared" si="6"/>
        <v>5.8997050147492625E-3</v>
      </c>
      <c r="G135" s="44">
        <f t="shared" si="7"/>
        <v>0.24483775811209441</v>
      </c>
      <c r="H135" s="31">
        <v>28.726011555991448</v>
      </c>
      <c r="I135" s="32">
        <v>123</v>
      </c>
      <c r="J135" s="57"/>
      <c r="L135" s="76">
        <v>17</v>
      </c>
      <c r="M135" s="77" t="s">
        <v>74</v>
      </c>
      <c r="N135" s="90">
        <v>29</v>
      </c>
      <c r="O135" s="80">
        <v>6.8883610451306407E-2</v>
      </c>
    </row>
    <row r="136" spans="1:23" x14ac:dyDescent="0.3">
      <c r="A136" s="25">
        <v>133</v>
      </c>
      <c r="B136" s="40" t="s">
        <v>259</v>
      </c>
      <c r="C136" s="27">
        <v>332</v>
      </c>
      <c r="D136" s="41">
        <v>10</v>
      </c>
      <c r="E136" s="42">
        <v>322</v>
      </c>
      <c r="F136" s="43">
        <f t="shared" si="6"/>
        <v>3.0120481927710843E-2</v>
      </c>
      <c r="G136" s="44">
        <f t="shared" si="7"/>
        <v>0.96987951807228912</v>
      </c>
      <c r="H136" s="31">
        <v>261.48567972099795</v>
      </c>
      <c r="I136" s="32">
        <v>69</v>
      </c>
      <c r="J136" s="57"/>
      <c r="L136" s="76">
        <v>18</v>
      </c>
      <c r="M136" s="77" t="s">
        <v>68</v>
      </c>
      <c r="N136" s="90">
        <v>28</v>
      </c>
      <c r="O136" s="80">
        <v>3.0932390631904553E-3</v>
      </c>
    </row>
    <row r="137" spans="1:23" x14ac:dyDescent="0.3">
      <c r="A137" s="25">
        <v>134</v>
      </c>
      <c r="B137" s="40" t="s">
        <v>258</v>
      </c>
      <c r="C137" s="27">
        <v>328</v>
      </c>
      <c r="D137" s="41">
        <v>3</v>
      </c>
      <c r="E137" s="42">
        <v>84</v>
      </c>
      <c r="F137" s="43">
        <f t="shared" si="6"/>
        <v>9.1463414634146336E-3</v>
      </c>
      <c r="G137" s="44">
        <f t="shared" si="7"/>
        <v>0.25609756097560976</v>
      </c>
      <c r="H137" s="31" t="s">
        <v>185</v>
      </c>
      <c r="I137" s="32" t="s">
        <v>185</v>
      </c>
      <c r="J137" s="57"/>
      <c r="L137" s="76">
        <v>19</v>
      </c>
      <c r="M137" s="77" t="s">
        <v>98</v>
      </c>
      <c r="N137" s="90">
        <v>28</v>
      </c>
      <c r="O137" s="80">
        <v>2.3275145469659187E-2</v>
      </c>
    </row>
    <row r="138" spans="1:23" ht="14.5" thickBot="1" x14ac:dyDescent="0.35">
      <c r="A138" s="25">
        <v>135</v>
      </c>
      <c r="B138" s="40" t="s">
        <v>255</v>
      </c>
      <c r="C138" s="27">
        <v>327</v>
      </c>
      <c r="D138" s="41" t="s">
        <v>256</v>
      </c>
      <c r="E138" s="42">
        <v>13</v>
      </c>
      <c r="F138" s="41" t="s">
        <v>256</v>
      </c>
      <c r="G138" s="44">
        <f t="shared" si="7"/>
        <v>3.9755351681957186E-2</v>
      </c>
      <c r="H138" s="31">
        <v>68.911960229158609</v>
      </c>
      <c r="I138" s="32">
        <v>105</v>
      </c>
      <c r="J138" s="57"/>
      <c r="L138" s="82">
        <v>20</v>
      </c>
      <c r="M138" s="83" t="s">
        <v>80</v>
      </c>
      <c r="N138" s="91">
        <v>24</v>
      </c>
      <c r="O138" s="85">
        <v>4.2186676041483561E-3</v>
      </c>
    </row>
    <row r="139" spans="1:23" x14ac:dyDescent="0.3">
      <c r="A139" s="25">
        <v>136</v>
      </c>
      <c r="B139" s="40" t="s">
        <v>261</v>
      </c>
      <c r="C139" s="27">
        <v>324</v>
      </c>
      <c r="D139" s="41">
        <v>9</v>
      </c>
      <c r="E139" s="42">
        <v>311</v>
      </c>
      <c r="F139" s="43">
        <f t="shared" si="6"/>
        <v>2.7777777777777776E-2</v>
      </c>
      <c r="G139" s="44">
        <f t="shared" si="7"/>
        <v>0.95987654320987659</v>
      </c>
      <c r="H139" s="31" t="s">
        <v>185</v>
      </c>
      <c r="I139" s="32" t="s">
        <v>185</v>
      </c>
      <c r="J139" s="57"/>
    </row>
    <row r="140" spans="1:23" x14ac:dyDescent="0.3">
      <c r="A140" s="25">
        <v>137</v>
      </c>
      <c r="B140" s="40" t="s">
        <v>262</v>
      </c>
      <c r="C140" s="27">
        <v>324</v>
      </c>
      <c r="D140" s="41" t="s">
        <v>256</v>
      </c>
      <c r="E140" s="42">
        <v>263</v>
      </c>
      <c r="F140" s="41" t="s">
        <v>256</v>
      </c>
      <c r="G140" s="44">
        <f t="shared" si="7"/>
        <v>0.81172839506172845</v>
      </c>
      <c r="H140" s="31">
        <v>3.3588319127098472</v>
      </c>
      <c r="I140" s="32">
        <v>149</v>
      </c>
      <c r="J140" s="57"/>
    </row>
    <row r="141" spans="1:23" x14ac:dyDescent="0.3">
      <c r="A141" s="25">
        <v>138</v>
      </c>
      <c r="B141" s="40" t="s">
        <v>260</v>
      </c>
      <c r="C141" s="27">
        <v>322</v>
      </c>
      <c r="D141" s="41">
        <v>1</v>
      </c>
      <c r="E141" s="42">
        <v>119</v>
      </c>
      <c r="F141" s="43">
        <f t="shared" si="6"/>
        <v>3.105590062111801E-3</v>
      </c>
      <c r="G141" s="44">
        <f t="shared" si="7"/>
        <v>0.36956521739130432</v>
      </c>
      <c r="H141" s="31">
        <v>11.939498482478619</v>
      </c>
      <c r="I141" s="32">
        <v>133</v>
      </c>
      <c r="J141" s="57"/>
    </row>
    <row r="142" spans="1:23" ht="14.5" thickBot="1" x14ac:dyDescent="0.35">
      <c r="A142" s="25">
        <v>139</v>
      </c>
      <c r="B142" s="40" t="s">
        <v>257</v>
      </c>
      <c r="C142" s="27">
        <v>301</v>
      </c>
      <c r="D142" s="41">
        <v>11</v>
      </c>
      <c r="E142" s="42">
        <v>104</v>
      </c>
      <c r="F142" s="43">
        <f t="shared" si="6"/>
        <v>3.6544850498338874E-2</v>
      </c>
      <c r="G142" s="44">
        <f t="shared" si="7"/>
        <v>0.34551495016611294</v>
      </c>
      <c r="H142" s="31">
        <v>37.24157010459561</v>
      </c>
      <c r="I142" s="32">
        <v>120</v>
      </c>
      <c r="J142" s="57"/>
      <c r="L142" s="190" t="s">
        <v>264</v>
      </c>
      <c r="M142" s="191"/>
      <c r="N142" s="191"/>
      <c r="O142" s="191"/>
    </row>
    <row r="143" spans="1:23" ht="14.5" thickBot="1" x14ac:dyDescent="0.35">
      <c r="A143" s="25">
        <v>140</v>
      </c>
      <c r="B143" s="40" t="s">
        <v>263</v>
      </c>
      <c r="C143" s="27">
        <v>292</v>
      </c>
      <c r="D143" s="41" t="s">
        <v>256</v>
      </c>
      <c r="E143" s="42">
        <v>197</v>
      </c>
      <c r="F143" s="41" t="s">
        <v>256</v>
      </c>
      <c r="G143" s="44">
        <f t="shared" si="7"/>
        <v>0.67465753424657537</v>
      </c>
      <c r="H143" s="31">
        <v>23.125141067320293</v>
      </c>
      <c r="I143" s="32">
        <v>125</v>
      </c>
      <c r="J143" s="57"/>
      <c r="L143" s="69" t="s">
        <v>4</v>
      </c>
      <c r="M143" s="70" t="s">
        <v>5</v>
      </c>
      <c r="N143" s="92" t="s">
        <v>213</v>
      </c>
      <c r="O143" s="71" t="s">
        <v>212</v>
      </c>
    </row>
    <row r="144" spans="1:23" x14ac:dyDescent="0.3">
      <c r="A144" s="25">
        <v>141</v>
      </c>
      <c r="B144" s="40" t="s">
        <v>265</v>
      </c>
      <c r="C144" s="27">
        <v>290</v>
      </c>
      <c r="D144" s="41">
        <v>4</v>
      </c>
      <c r="E144" s="42">
        <v>4</v>
      </c>
      <c r="F144" s="43">
        <f t="shared" si="6"/>
        <v>1.3793103448275862E-2</v>
      </c>
      <c r="G144" s="44">
        <f t="shared" si="7"/>
        <v>1.3793103448275862E-2</v>
      </c>
      <c r="H144" s="31">
        <v>26.21560636742727</v>
      </c>
      <c r="I144" s="32">
        <v>124</v>
      </c>
      <c r="J144" s="57"/>
      <c r="L144" s="87">
        <v>1</v>
      </c>
      <c r="M144" s="88" t="s">
        <v>244</v>
      </c>
      <c r="N144" s="93">
        <v>0.27374301675977653</v>
      </c>
      <c r="O144" s="94">
        <v>98</v>
      </c>
    </row>
    <row r="145" spans="1:15" x14ac:dyDescent="0.3">
      <c r="A145" s="25">
        <v>142</v>
      </c>
      <c r="B145" s="40" t="s">
        <v>266</v>
      </c>
      <c r="C145" s="27">
        <v>248</v>
      </c>
      <c r="D145" s="41" t="s">
        <v>256</v>
      </c>
      <c r="E145" s="42">
        <v>63</v>
      </c>
      <c r="F145" s="41" t="s">
        <v>256</v>
      </c>
      <c r="G145" s="44">
        <f t="shared" si="7"/>
        <v>0.25403225806451613</v>
      </c>
      <c r="H145" s="31">
        <v>5.6020391784031274</v>
      </c>
      <c r="I145" s="32">
        <v>141</v>
      </c>
      <c r="J145" s="57"/>
      <c r="L145" s="76">
        <v>2</v>
      </c>
      <c r="M145" s="77" t="s">
        <v>265</v>
      </c>
      <c r="N145" s="95">
        <v>0.2288135593220339</v>
      </c>
      <c r="O145" s="96">
        <v>54</v>
      </c>
    </row>
    <row r="146" spans="1:15" x14ac:dyDescent="0.3">
      <c r="A146" s="25">
        <v>143</v>
      </c>
      <c r="B146" s="40" t="s">
        <v>270</v>
      </c>
      <c r="C146" s="27">
        <v>235</v>
      </c>
      <c r="D146" s="41">
        <v>7</v>
      </c>
      <c r="E146" s="42">
        <v>4</v>
      </c>
      <c r="F146" s="43">
        <f t="shared" si="6"/>
        <v>2.9787234042553193E-2</v>
      </c>
      <c r="G146" s="44">
        <f t="shared" si="7"/>
        <v>1.7021276595744681E-2</v>
      </c>
      <c r="H146" s="31" t="s">
        <v>185</v>
      </c>
      <c r="I146" s="32" t="s">
        <v>185</v>
      </c>
      <c r="J146" s="57"/>
      <c r="L146" s="76">
        <v>3</v>
      </c>
      <c r="M146" s="77" t="s">
        <v>252</v>
      </c>
      <c r="N146" s="97">
        <v>0.2226027397260274</v>
      </c>
      <c r="O146" s="96">
        <v>65</v>
      </c>
    </row>
    <row r="147" spans="1:15" x14ac:dyDescent="0.3">
      <c r="A147" s="25">
        <v>144</v>
      </c>
      <c r="B147" s="40" t="s">
        <v>271</v>
      </c>
      <c r="C147" s="27">
        <v>226</v>
      </c>
      <c r="D147" s="41">
        <v>21</v>
      </c>
      <c r="E147" s="42">
        <v>120</v>
      </c>
      <c r="F147" s="43">
        <f t="shared" si="6"/>
        <v>9.2920353982300891E-2</v>
      </c>
      <c r="G147" s="44">
        <f t="shared" si="7"/>
        <v>0.53097345132743368</v>
      </c>
      <c r="H147" s="31">
        <v>45.773319987507534</v>
      </c>
      <c r="I147" s="32">
        <v>112</v>
      </c>
      <c r="J147" s="57"/>
      <c r="L147" s="76">
        <v>4</v>
      </c>
      <c r="M147" s="77" t="s">
        <v>202</v>
      </c>
      <c r="N147" s="97">
        <v>0.15279878971255673</v>
      </c>
      <c r="O147" s="96">
        <v>202</v>
      </c>
    </row>
    <row r="148" spans="1:15" x14ac:dyDescent="0.3">
      <c r="A148" s="25">
        <v>145</v>
      </c>
      <c r="B148" s="40" t="s">
        <v>272</v>
      </c>
      <c r="C148" s="27">
        <v>203</v>
      </c>
      <c r="D148" s="41">
        <v>2</v>
      </c>
      <c r="E148" s="42">
        <v>73</v>
      </c>
      <c r="F148" s="43">
        <f t="shared" si="6"/>
        <v>9.852216748768473E-3</v>
      </c>
      <c r="G148" s="44">
        <f t="shared" si="7"/>
        <v>0.35960591133004927</v>
      </c>
      <c r="H148" s="31">
        <v>146.04316546762593</v>
      </c>
      <c r="I148" s="32">
        <v>89</v>
      </c>
      <c r="J148" s="57"/>
      <c r="L148" s="76">
        <v>5</v>
      </c>
      <c r="M148" s="98" t="s">
        <v>260</v>
      </c>
      <c r="N148" s="97">
        <v>0.13780918727915195</v>
      </c>
      <c r="O148" s="96">
        <v>39</v>
      </c>
    </row>
    <row r="149" spans="1:15" x14ac:dyDescent="0.3">
      <c r="A149" s="25">
        <v>146</v>
      </c>
      <c r="B149" s="40" t="s">
        <v>273</v>
      </c>
      <c r="C149" s="27">
        <v>187</v>
      </c>
      <c r="D149" s="41">
        <v>6</v>
      </c>
      <c r="E149" s="42">
        <v>97</v>
      </c>
      <c r="F149" s="43">
        <f t="shared" si="6"/>
        <v>3.2085561497326207E-2</v>
      </c>
      <c r="G149" s="44">
        <f t="shared" si="7"/>
        <v>0.51871657754010692</v>
      </c>
      <c r="H149" s="31">
        <v>3.4600526742136521</v>
      </c>
      <c r="I149" s="32">
        <v>147</v>
      </c>
      <c r="J149" s="57"/>
      <c r="L149" s="76">
        <v>6</v>
      </c>
      <c r="M149" s="77" t="s">
        <v>288</v>
      </c>
      <c r="N149" s="97">
        <v>0.13725490196078433</v>
      </c>
      <c r="O149" s="96">
        <v>7</v>
      </c>
    </row>
    <row r="150" spans="1:15" x14ac:dyDescent="0.3">
      <c r="A150" s="25">
        <v>147</v>
      </c>
      <c r="B150" s="40" t="s">
        <v>275</v>
      </c>
      <c r="C150" s="27">
        <v>141</v>
      </c>
      <c r="D150" s="41">
        <v>1</v>
      </c>
      <c r="E150" s="42">
        <v>136</v>
      </c>
      <c r="F150" s="43">
        <f t="shared" si="6"/>
        <v>7.0921985815602835E-3</v>
      </c>
      <c r="G150" s="44">
        <f t="shared" si="7"/>
        <v>0.96453900709219853</v>
      </c>
      <c r="H150" s="31" t="s">
        <v>185</v>
      </c>
      <c r="I150" s="32" t="s">
        <v>185</v>
      </c>
      <c r="J150" s="57"/>
      <c r="L150" s="76">
        <v>7</v>
      </c>
      <c r="M150" s="77" t="s">
        <v>130</v>
      </c>
      <c r="N150" s="97">
        <v>0.13686422257643821</v>
      </c>
      <c r="O150" s="96">
        <v>1889</v>
      </c>
    </row>
    <row r="151" spans="1:15" x14ac:dyDescent="0.3">
      <c r="A151" s="25">
        <v>148</v>
      </c>
      <c r="B151" s="40" t="s">
        <v>276</v>
      </c>
      <c r="C151" s="27">
        <v>140</v>
      </c>
      <c r="D151" s="41" t="s">
        <v>256</v>
      </c>
      <c r="E151" s="42">
        <v>24</v>
      </c>
      <c r="F151" s="41" t="s">
        <v>256</v>
      </c>
      <c r="G151" s="44">
        <f t="shared" si="7"/>
        <v>0.17142857142857143</v>
      </c>
      <c r="H151" s="31">
        <v>43.408604887746897</v>
      </c>
      <c r="I151" s="32">
        <v>115</v>
      </c>
      <c r="J151" s="57"/>
      <c r="L151" s="76">
        <v>8</v>
      </c>
      <c r="M151" s="77" t="s">
        <v>195</v>
      </c>
      <c r="N151" s="97">
        <v>0.13193534294451725</v>
      </c>
      <c r="O151" s="96">
        <v>302</v>
      </c>
    </row>
    <row r="152" spans="1:15" ht="13.5" customHeight="1" x14ac:dyDescent="0.3">
      <c r="A152" s="25">
        <v>149</v>
      </c>
      <c r="B152" s="40" t="s">
        <v>274</v>
      </c>
      <c r="C152" s="27">
        <v>137</v>
      </c>
      <c r="D152" s="41" t="s">
        <v>256</v>
      </c>
      <c r="E152" s="42">
        <v>44</v>
      </c>
      <c r="F152" s="41" t="s">
        <v>256</v>
      </c>
      <c r="G152" s="44">
        <f t="shared" si="7"/>
        <v>0.32116788321167883</v>
      </c>
      <c r="H152" s="31">
        <v>4.511619494885668</v>
      </c>
      <c r="I152" s="32">
        <v>142</v>
      </c>
      <c r="J152" s="57"/>
      <c r="L152" s="76">
        <v>9</v>
      </c>
      <c r="M152" s="77" t="s">
        <v>254</v>
      </c>
      <c r="N152" s="97">
        <v>0.11041009463722397</v>
      </c>
      <c r="O152" s="96">
        <v>35</v>
      </c>
    </row>
    <row r="153" spans="1:15" x14ac:dyDescent="0.3">
      <c r="A153" s="25">
        <v>150</v>
      </c>
      <c r="B153" s="40" t="s">
        <v>269</v>
      </c>
      <c r="C153" s="27">
        <v>128</v>
      </c>
      <c r="D153" s="41">
        <v>20</v>
      </c>
      <c r="E153" s="42">
        <v>1</v>
      </c>
      <c r="F153" s="43">
        <f t="shared" si="6"/>
        <v>0.15625</v>
      </c>
      <c r="G153" s="44">
        <f t="shared" si="7"/>
        <v>7.8125E-3</v>
      </c>
      <c r="H153" s="31">
        <v>4.3892854524472016</v>
      </c>
      <c r="I153" s="32">
        <v>143</v>
      </c>
      <c r="J153" s="57"/>
      <c r="L153" s="76">
        <v>10</v>
      </c>
      <c r="M153" s="77" t="s">
        <v>247</v>
      </c>
      <c r="N153" s="97">
        <v>9.3073593073593072E-2</v>
      </c>
      <c r="O153" s="96">
        <v>43</v>
      </c>
    </row>
    <row r="154" spans="1:15" x14ac:dyDescent="0.3">
      <c r="A154" s="25">
        <v>151</v>
      </c>
      <c r="B154" s="40" t="s">
        <v>280</v>
      </c>
      <c r="C154" s="27">
        <v>122</v>
      </c>
      <c r="D154" s="41" t="s">
        <v>256</v>
      </c>
      <c r="E154" s="42">
        <v>122</v>
      </c>
      <c r="F154" s="41" t="s">
        <v>256</v>
      </c>
      <c r="G154" s="44">
        <f t="shared" si="7"/>
        <v>1</v>
      </c>
      <c r="H154" s="31">
        <v>7.3999750827068524</v>
      </c>
      <c r="I154" s="32">
        <v>139</v>
      </c>
      <c r="J154" s="57"/>
      <c r="L154" s="76">
        <v>11</v>
      </c>
      <c r="M154" s="77" t="s">
        <v>266</v>
      </c>
      <c r="N154" s="97">
        <v>9.2511013215859028E-2</v>
      </c>
      <c r="O154" s="96">
        <v>21</v>
      </c>
    </row>
    <row r="155" spans="1:15" x14ac:dyDescent="0.3">
      <c r="A155" s="25">
        <v>152</v>
      </c>
      <c r="B155" s="40" t="s">
        <v>279</v>
      </c>
      <c r="C155" s="27">
        <v>117</v>
      </c>
      <c r="D155" s="41">
        <v>10</v>
      </c>
      <c r="E155" s="42">
        <v>43</v>
      </c>
      <c r="F155" s="43">
        <f t="shared" si="6"/>
        <v>8.5470085470085472E-2</v>
      </c>
      <c r="G155" s="44">
        <f t="shared" si="7"/>
        <v>0.36752136752136755</v>
      </c>
      <c r="H155" s="31" t="s">
        <v>185</v>
      </c>
      <c r="I155" s="32" t="s">
        <v>185</v>
      </c>
      <c r="J155" s="57"/>
      <c r="L155" s="76">
        <v>12</v>
      </c>
      <c r="M155" s="77" t="s">
        <v>201</v>
      </c>
      <c r="N155" s="97">
        <v>8.451503119682359E-2</v>
      </c>
      <c r="O155" s="96">
        <v>149</v>
      </c>
    </row>
    <row r="156" spans="1:15" x14ac:dyDescent="0.3">
      <c r="A156" s="25">
        <v>153</v>
      </c>
      <c r="B156" s="40" t="s">
        <v>281</v>
      </c>
      <c r="C156" s="27">
        <v>116</v>
      </c>
      <c r="D156" s="41">
        <v>8</v>
      </c>
      <c r="E156" s="42">
        <v>107</v>
      </c>
      <c r="F156" s="43">
        <f t="shared" si="6"/>
        <v>6.8965517241379309E-2</v>
      </c>
      <c r="G156" s="44">
        <f t="shared" si="7"/>
        <v>0.92241379310344829</v>
      </c>
      <c r="H156" s="31">
        <v>83.155731329566947</v>
      </c>
      <c r="I156" s="32">
        <v>101</v>
      </c>
      <c r="J156" s="57"/>
      <c r="L156" s="76">
        <v>13</v>
      </c>
      <c r="M156" s="77" t="s">
        <v>125</v>
      </c>
      <c r="N156" s="97">
        <v>8.0808080808080815E-2</v>
      </c>
      <c r="O156" s="96">
        <v>1160</v>
      </c>
    </row>
    <row r="157" spans="1:15" x14ac:dyDescent="0.3">
      <c r="A157" s="25">
        <v>154</v>
      </c>
      <c r="B157" s="40" t="s">
        <v>283</v>
      </c>
      <c r="C157" s="27">
        <v>96</v>
      </c>
      <c r="D157" s="41">
        <v>11</v>
      </c>
      <c r="E157" s="42">
        <v>42</v>
      </c>
      <c r="F157" s="43">
        <f t="shared" si="6"/>
        <v>0.11458333333333333</v>
      </c>
      <c r="G157" s="44">
        <f t="shared" si="7"/>
        <v>0.4375</v>
      </c>
      <c r="H157" s="31" t="s">
        <v>185</v>
      </c>
      <c r="I157" s="32" t="s">
        <v>185</v>
      </c>
      <c r="J157" s="57"/>
      <c r="L157" s="76">
        <v>14</v>
      </c>
      <c r="M157" s="77" t="s">
        <v>182</v>
      </c>
      <c r="N157" s="97">
        <v>7.8488372093023256E-2</v>
      </c>
      <c r="O157" s="96">
        <v>351</v>
      </c>
    </row>
    <row r="158" spans="1:15" x14ac:dyDescent="0.3">
      <c r="A158" s="25">
        <v>155</v>
      </c>
      <c r="B158" s="40" t="s">
        <v>282</v>
      </c>
      <c r="C158" s="27">
        <v>96</v>
      </c>
      <c r="D158" s="41">
        <v>4</v>
      </c>
      <c r="E158" s="42">
        <v>87</v>
      </c>
      <c r="F158" s="43">
        <f t="shared" si="6"/>
        <v>4.1666666666666664E-2</v>
      </c>
      <c r="G158" s="44">
        <f t="shared" si="7"/>
        <v>0.90625</v>
      </c>
      <c r="H158" s="31" t="s">
        <v>185</v>
      </c>
      <c r="I158" s="32" t="s">
        <v>185</v>
      </c>
      <c r="J158" s="57"/>
      <c r="L158" s="76">
        <v>15</v>
      </c>
      <c r="M158" s="77" t="s">
        <v>286</v>
      </c>
      <c r="N158" s="97">
        <v>7.6923076923076927E-2</v>
      </c>
      <c r="O158" s="96">
        <v>5</v>
      </c>
    </row>
    <row r="159" spans="1:15" x14ac:dyDescent="0.3">
      <c r="A159" s="25">
        <v>156</v>
      </c>
      <c r="B159" s="40" t="s">
        <v>284</v>
      </c>
      <c r="C159" s="27">
        <v>88</v>
      </c>
      <c r="D159" s="41">
        <v>7</v>
      </c>
      <c r="E159" s="42">
        <v>68</v>
      </c>
      <c r="F159" s="43">
        <f t="shared" si="6"/>
        <v>7.9545454545454544E-2</v>
      </c>
      <c r="G159" s="44">
        <f t="shared" si="7"/>
        <v>0.77272727272727271</v>
      </c>
      <c r="H159" s="31" t="s">
        <v>185</v>
      </c>
      <c r="I159" s="32" t="s">
        <v>185</v>
      </c>
      <c r="J159" s="57"/>
      <c r="L159" s="76">
        <v>16</v>
      </c>
      <c r="M159" s="98" t="s">
        <v>239</v>
      </c>
      <c r="N159" s="97">
        <v>7.3412698412698416E-2</v>
      </c>
      <c r="O159" s="96">
        <v>37</v>
      </c>
    </row>
    <row r="160" spans="1:15" x14ac:dyDescent="0.3">
      <c r="A160" s="25">
        <v>157</v>
      </c>
      <c r="B160" s="40" t="s">
        <v>285</v>
      </c>
      <c r="C160" s="27">
        <v>82</v>
      </c>
      <c r="D160" s="41">
        <v>1</v>
      </c>
      <c r="E160" s="42">
        <v>55</v>
      </c>
      <c r="F160" s="43">
        <f t="shared" si="6"/>
        <v>1.2195121951219513E-2</v>
      </c>
      <c r="G160" s="44">
        <f t="shared" si="7"/>
        <v>0.67073170731707321</v>
      </c>
      <c r="H160" s="31" t="s">
        <v>185</v>
      </c>
      <c r="I160" s="32" t="s">
        <v>185</v>
      </c>
      <c r="J160" s="57"/>
      <c r="L160" s="76">
        <v>17</v>
      </c>
      <c r="M160" s="77" t="s">
        <v>104</v>
      </c>
      <c r="N160" s="97">
        <v>7.1941799892222019E-2</v>
      </c>
      <c r="O160" s="96">
        <v>1602</v>
      </c>
    </row>
    <row r="161" spans="1:15" x14ac:dyDescent="0.3">
      <c r="A161" s="25">
        <v>158</v>
      </c>
      <c r="B161" s="40" t="s">
        <v>286</v>
      </c>
      <c r="C161" s="27">
        <v>70</v>
      </c>
      <c r="D161" s="41">
        <v>3</v>
      </c>
      <c r="E161" s="42">
        <v>27</v>
      </c>
      <c r="F161" s="43">
        <f t="shared" si="6"/>
        <v>4.2857142857142858E-2</v>
      </c>
      <c r="G161" s="44">
        <f t="shared" si="7"/>
        <v>0.38571428571428573</v>
      </c>
      <c r="H161" s="31">
        <v>3.7576332965389461</v>
      </c>
      <c r="I161" s="32">
        <v>145</v>
      </c>
      <c r="J161" s="57"/>
      <c r="L161" s="76">
        <v>18</v>
      </c>
      <c r="M161" s="77" t="s">
        <v>227</v>
      </c>
      <c r="N161" s="97">
        <v>6.8674698795180719E-2</v>
      </c>
      <c r="O161" s="96">
        <v>57</v>
      </c>
    </row>
    <row r="162" spans="1:15" x14ac:dyDescent="0.3">
      <c r="A162" s="25">
        <v>159</v>
      </c>
      <c r="B162" s="40" t="s">
        <v>287</v>
      </c>
      <c r="C162" s="27">
        <v>65</v>
      </c>
      <c r="D162" s="41">
        <v>3</v>
      </c>
      <c r="E162" s="42">
        <v>35</v>
      </c>
      <c r="F162" s="43">
        <f t="shared" si="6"/>
        <v>4.6153846153846156E-2</v>
      </c>
      <c r="G162" s="44">
        <f t="shared" si="7"/>
        <v>0.53846153846153844</v>
      </c>
      <c r="H162" s="31">
        <v>9.590624913315505</v>
      </c>
      <c r="I162" s="32">
        <v>137</v>
      </c>
      <c r="J162" s="57"/>
      <c r="L162" s="76">
        <v>19</v>
      </c>
      <c r="M162" s="77" t="s">
        <v>219</v>
      </c>
      <c r="N162" s="97">
        <v>6.8541300527240778E-2</v>
      </c>
      <c r="O162" s="96">
        <v>78</v>
      </c>
    </row>
    <row r="163" spans="1:15" ht="14.5" thickBot="1" x14ac:dyDescent="0.35">
      <c r="A163" s="25">
        <v>160</v>
      </c>
      <c r="B163" s="40" t="s">
        <v>267</v>
      </c>
      <c r="C163" s="27">
        <v>62</v>
      </c>
      <c r="D163" s="41">
        <v>4</v>
      </c>
      <c r="E163" s="42">
        <v>7</v>
      </c>
      <c r="F163" s="43">
        <f t="shared" si="6"/>
        <v>6.4516129032258063E-2</v>
      </c>
      <c r="G163" s="44">
        <f t="shared" si="7"/>
        <v>0.11290322580645161</v>
      </c>
      <c r="H163" s="31">
        <v>13.699550301213339</v>
      </c>
      <c r="I163" s="32">
        <v>131</v>
      </c>
      <c r="J163" s="57"/>
      <c r="L163" s="82">
        <v>20</v>
      </c>
      <c r="M163" s="83" t="s">
        <v>183</v>
      </c>
      <c r="N163" s="99">
        <v>6.847882906429692E-2</v>
      </c>
      <c r="O163" s="100">
        <v>262</v>
      </c>
    </row>
    <row r="164" spans="1:15" x14ac:dyDescent="0.3">
      <c r="A164" s="25">
        <v>161</v>
      </c>
      <c r="B164" s="40" t="s">
        <v>288</v>
      </c>
      <c r="C164" s="27">
        <v>58</v>
      </c>
      <c r="D164" s="41">
        <v>3</v>
      </c>
      <c r="E164" s="42">
        <v>36</v>
      </c>
      <c r="F164" s="43">
        <f t="shared" si="6"/>
        <v>5.1724137931034482E-2</v>
      </c>
      <c r="G164" s="44">
        <f t="shared" si="7"/>
        <v>0.62068965517241381</v>
      </c>
      <c r="H164" s="31">
        <v>3.3977470008292263</v>
      </c>
      <c r="I164" s="32">
        <v>148</v>
      </c>
      <c r="J164" s="57"/>
    </row>
    <row r="165" spans="1:15" x14ac:dyDescent="0.3">
      <c r="A165" s="25">
        <v>162</v>
      </c>
      <c r="B165" s="40" t="s">
        <v>289</v>
      </c>
      <c r="C165" s="27">
        <v>48</v>
      </c>
      <c r="D165" s="41">
        <v>2</v>
      </c>
      <c r="E165" s="42">
        <v>17</v>
      </c>
      <c r="F165" s="43"/>
      <c r="G165" s="44"/>
      <c r="H165" s="31">
        <v>1.5082342520312852</v>
      </c>
      <c r="I165" s="32">
        <v>153</v>
      </c>
      <c r="J165" s="57"/>
    </row>
    <row r="166" spans="1:15" ht="13.5" customHeight="1" x14ac:dyDescent="0.3">
      <c r="A166" s="25">
        <v>163</v>
      </c>
      <c r="B166" s="40" t="s">
        <v>290</v>
      </c>
      <c r="C166" s="27">
        <v>44</v>
      </c>
      <c r="D166" s="41">
        <v>4</v>
      </c>
      <c r="E166" s="42">
        <v>17</v>
      </c>
      <c r="F166" s="43"/>
      <c r="G166" s="44"/>
      <c r="H166" s="31">
        <v>3.0043423672087499</v>
      </c>
      <c r="I166" s="32">
        <v>151</v>
      </c>
      <c r="J166" s="57"/>
    </row>
    <row r="167" spans="1:15" ht="14.5" thickBot="1" x14ac:dyDescent="0.35">
      <c r="A167" s="25">
        <v>164</v>
      </c>
      <c r="B167" s="40" t="s">
        <v>292</v>
      </c>
      <c r="C167" s="27">
        <v>42</v>
      </c>
      <c r="D167" s="41">
        <v>1</v>
      </c>
      <c r="E167" s="42">
        <v>20</v>
      </c>
      <c r="F167" s="43"/>
      <c r="G167" s="44"/>
      <c r="H167" s="31">
        <v>3.6424880621790057</v>
      </c>
      <c r="I167" s="32">
        <v>146</v>
      </c>
      <c r="J167" s="57"/>
      <c r="L167" s="190" t="s">
        <v>291</v>
      </c>
      <c r="M167" s="191"/>
      <c r="N167" s="191"/>
      <c r="O167" s="191"/>
    </row>
    <row r="168" spans="1:15" ht="14.5" thickBot="1" x14ac:dyDescent="0.35">
      <c r="A168" s="25">
        <v>165</v>
      </c>
      <c r="B168" s="40" t="s">
        <v>293</v>
      </c>
      <c r="C168" s="27">
        <v>39</v>
      </c>
      <c r="D168" s="41" t="s">
        <v>256</v>
      </c>
      <c r="E168" s="42">
        <v>39</v>
      </c>
      <c r="F168" s="43"/>
      <c r="G168" s="44"/>
      <c r="H168" s="31">
        <v>11.15204324018899</v>
      </c>
      <c r="I168" s="32">
        <v>134</v>
      </c>
      <c r="J168" s="57"/>
      <c r="L168" s="69" t="s">
        <v>4</v>
      </c>
      <c r="M168" s="70" t="s">
        <v>5</v>
      </c>
      <c r="N168" s="92" t="s">
        <v>213</v>
      </c>
      <c r="O168" s="71" t="s">
        <v>212</v>
      </c>
    </row>
    <row r="169" spans="1:15" x14ac:dyDescent="0.3">
      <c r="A169" s="25">
        <v>166</v>
      </c>
      <c r="B169" s="40" t="s">
        <v>294</v>
      </c>
      <c r="C169" s="27">
        <v>25</v>
      </c>
      <c r="D169" s="41">
        <v>3</v>
      </c>
      <c r="E169" s="42">
        <v>19</v>
      </c>
      <c r="F169" s="43"/>
      <c r="G169" s="44"/>
      <c r="H169" s="31" t="s">
        <v>185</v>
      </c>
      <c r="I169" s="32" t="s">
        <v>185</v>
      </c>
      <c r="J169" s="57"/>
      <c r="L169" s="87">
        <v>1</v>
      </c>
      <c r="M169" s="88" t="s">
        <v>130</v>
      </c>
      <c r="N169" s="93">
        <v>0.10280373831775701</v>
      </c>
      <c r="O169" s="94">
        <v>11</v>
      </c>
    </row>
    <row r="170" spans="1:15" x14ac:dyDescent="0.3">
      <c r="A170" s="25">
        <v>167</v>
      </c>
      <c r="B170" s="40" t="s">
        <v>295</v>
      </c>
      <c r="C170" s="27">
        <v>25</v>
      </c>
      <c r="D170" s="41">
        <v>1</v>
      </c>
      <c r="E170" s="42">
        <v>17</v>
      </c>
      <c r="F170" s="43"/>
      <c r="G170" s="44"/>
      <c r="H170" s="31">
        <v>10.852121611479287</v>
      </c>
      <c r="I170" s="32">
        <v>135</v>
      </c>
      <c r="J170" s="57"/>
      <c r="L170" s="76">
        <v>2</v>
      </c>
      <c r="M170" s="77" t="s">
        <v>195</v>
      </c>
      <c r="N170" s="97">
        <v>8.247422680412371E-2</v>
      </c>
      <c r="O170" s="96">
        <v>8</v>
      </c>
    </row>
    <row r="171" spans="1:15" x14ac:dyDescent="0.3">
      <c r="A171" s="25">
        <v>168</v>
      </c>
      <c r="B171" s="40" t="s">
        <v>268</v>
      </c>
      <c r="C171" s="27">
        <v>25</v>
      </c>
      <c r="D171" s="41">
        <v>8</v>
      </c>
      <c r="E171" s="42">
        <v>7</v>
      </c>
      <c r="F171" s="43"/>
      <c r="G171" s="44"/>
      <c r="H171" s="31">
        <v>3.8194167536729799</v>
      </c>
      <c r="I171" s="32">
        <v>144</v>
      </c>
      <c r="J171" s="57"/>
      <c r="L171" s="76">
        <v>3</v>
      </c>
      <c r="M171" s="77" t="s">
        <v>74</v>
      </c>
      <c r="N171" s="97">
        <v>6.8883610451306407E-2</v>
      </c>
      <c r="O171" s="96">
        <v>29</v>
      </c>
    </row>
    <row r="172" spans="1:15" x14ac:dyDescent="0.3">
      <c r="A172" s="25">
        <v>169</v>
      </c>
      <c r="B172" s="40" t="s">
        <v>297</v>
      </c>
      <c r="C172" s="27">
        <v>24</v>
      </c>
      <c r="D172" s="41" t="s">
        <v>256</v>
      </c>
      <c r="E172" s="42">
        <v>24</v>
      </c>
      <c r="F172" s="43"/>
      <c r="G172" s="44"/>
      <c r="H172" s="31">
        <v>18.559776787751165</v>
      </c>
      <c r="I172" s="32">
        <v>127</v>
      </c>
      <c r="J172" s="57"/>
      <c r="L172" s="76">
        <v>4</v>
      </c>
      <c r="M172" s="77" t="s">
        <v>104</v>
      </c>
      <c r="N172" s="97">
        <v>6.402439024390244E-2</v>
      </c>
      <c r="O172" s="96">
        <v>21</v>
      </c>
    </row>
    <row r="173" spans="1:15" x14ac:dyDescent="0.3">
      <c r="A173" s="25">
        <v>170</v>
      </c>
      <c r="B173" s="40" t="s">
        <v>296</v>
      </c>
      <c r="C173" s="27">
        <v>23</v>
      </c>
      <c r="D173" s="41">
        <v>1</v>
      </c>
      <c r="E173" s="42">
        <v>12</v>
      </c>
      <c r="F173" s="43"/>
      <c r="G173" s="44"/>
      <c r="H173" s="31">
        <v>9.7967973843402874</v>
      </c>
      <c r="I173" s="32">
        <v>136</v>
      </c>
      <c r="J173" s="57"/>
      <c r="L173" s="76">
        <v>5</v>
      </c>
      <c r="M173" s="77" t="s">
        <v>246</v>
      </c>
      <c r="N173" s="97">
        <v>0.06</v>
      </c>
      <c r="O173" s="96">
        <v>3</v>
      </c>
    </row>
    <row r="174" spans="1:15" x14ac:dyDescent="0.3">
      <c r="A174" s="25">
        <v>171</v>
      </c>
      <c r="B174" s="40" t="s">
        <v>298</v>
      </c>
      <c r="C174" s="27">
        <v>22</v>
      </c>
      <c r="D174" s="41" t="s">
        <v>256</v>
      </c>
      <c r="E174" s="42">
        <v>14</v>
      </c>
      <c r="F174" s="43"/>
      <c r="G174" s="44"/>
      <c r="H174" s="31" t="s">
        <v>185</v>
      </c>
      <c r="I174" s="32" t="s">
        <v>185</v>
      </c>
      <c r="J174" s="57"/>
      <c r="L174" s="76">
        <v>6</v>
      </c>
      <c r="M174" s="77" t="s">
        <v>230</v>
      </c>
      <c r="N174" s="97">
        <v>5.8823529411764705E-2</v>
      </c>
      <c r="O174" s="96">
        <v>3</v>
      </c>
    </row>
    <row r="175" spans="1:15" x14ac:dyDescent="0.3">
      <c r="A175" s="25">
        <v>172</v>
      </c>
      <c r="B175" s="40" t="s">
        <v>299</v>
      </c>
      <c r="C175" s="27">
        <v>21</v>
      </c>
      <c r="D175" s="41" t="s">
        <v>256</v>
      </c>
      <c r="E175" s="42">
        <v>5</v>
      </c>
      <c r="F175" s="43"/>
      <c r="G175" s="44"/>
      <c r="H175" s="31" t="s">
        <v>185</v>
      </c>
      <c r="I175" s="32" t="s">
        <v>185</v>
      </c>
      <c r="J175" s="57"/>
      <c r="L175" s="76">
        <v>7</v>
      </c>
      <c r="M175" s="77" t="s">
        <v>209</v>
      </c>
      <c r="N175" s="97">
        <v>5.3571428571428568E-2</v>
      </c>
      <c r="O175" s="96">
        <v>3</v>
      </c>
    </row>
    <row r="176" spans="1:15" x14ac:dyDescent="0.3">
      <c r="A176" s="25">
        <v>173</v>
      </c>
      <c r="B176" s="40" t="s">
        <v>300</v>
      </c>
      <c r="C176" s="27">
        <v>19</v>
      </c>
      <c r="D176" s="41" t="s">
        <v>256</v>
      </c>
      <c r="E176" s="42">
        <v>14</v>
      </c>
      <c r="F176" s="43"/>
      <c r="G176" s="44"/>
      <c r="H176" s="31">
        <v>2.6501317045716868</v>
      </c>
      <c r="I176" s="32">
        <v>152</v>
      </c>
      <c r="J176" s="57"/>
      <c r="L176" s="76">
        <v>8</v>
      </c>
      <c r="M176" s="77" t="s">
        <v>56</v>
      </c>
      <c r="N176" s="97">
        <v>4.9544193420531117E-2</v>
      </c>
      <c r="O176" s="96">
        <v>125</v>
      </c>
    </row>
    <row r="177" spans="1:22" ht="14.25" customHeight="1" x14ac:dyDescent="0.3">
      <c r="A177" s="25">
        <v>174</v>
      </c>
      <c r="B177" s="40" t="s">
        <v>301</v>
      </c>
      <c r="C177" s="27">
        <v>18</v>
      </c>
      <c r="D177" s="41">
        <v>2</v>
      </c>
      <c r="E177" s="42">
        <v>16</v>
      </c>
      <c r="F177" s="101"/>
      <c r="G177" s="102"/>
      <c r="H177" s="31" t="s">
        <v>185</v>
      </c>
      <c r="I177" s="32" t="s">
        <v>185</v>
      </c>
      <c r="J177" s="103"/>
      <c r="L177" s="76">
        <v>9</v>
      </c>
      <c r="M177" s="77" t="s">
        <v>53</v>
      </c>
      <c r="N177" s="97">
        <v>4.5564376941663792E-2</v>
      </c>
      <c r="O177" s="96">
        <v>132</v>
      </c>
    </row>
    <row r="178" spans="1:22" ht="14.25" customHeight="1" x14ac:dyDescent="0.3">
      <c r="A178" s="25">
        <v>175</v>
      </c>
      <c r="B178" s="40" t="s">
        <v>302</v>
      </c>
      <c r="C178" s="27">
        <v>18</v>
      </c>
      <c r="D178" s="41" t="s">
        <v>256</v>
      </c>
      <c r="E178" s="42">
        <v>15</v>
      </c>
      <c r="F178" s="101"/>
      <c r="G178" s="102"/>
      <c r="H178" s="31" t="s">
        <v>185</v>
      </c>
      <c r="I178" s="32" t="s">
        <v>185</v>
      </c>
      <c r="J178" s="103"/>
      <c r="L178" s="76">
        <v>10</v>
      </c>
      <c r="M178" s="77" t="s">
        <v>116</v>
      </c>
      <c r="N178" s="97">
        <v>4.085603112840467E-2</v>
      </c>
      <c r="O178" s="96">
        <v>21</v>
      </c>
      <c r="P178" s="125"/>
      <c r="Q178" s="125"/>
      <c r="R178" s="125"/>
      <c r="T178" s="125"/>
      <c r="U178" s="125"/>
      <c r="V178" s="125"/>
    </row>
    <row r="179" spans="1:22" x14ac:dyDescent="0.3">
      <c r="A179" s="25">
        <v>176</v>
      </c>
      <c r="B179" s="40" t="s">
        <v>303</v>
      </c>
      <c r="C179" s="27">
        <v>18</v>
      </c>
      <c r="D179" s="41" t="s">
        <v>256</v>
      </c>
      <c r="E179" s="42">
        <v>18</v>
      </c>
      <c r="F179" s="101"/>
      <c r="G179" s="102"/>
      <c r="H179" s="31" t="s">
        <v>185</v>
      </c>
      <c r="I179" s="32" t="s">
        <v>185</v>
      </c>
      <c r="J179" s="103"/>
      <c r="L179" s="76">
        <v>11</v>
      </c>
      <c r="M179" s="77" t="s">
        <v>119</v>
      </c>
      <c r="N179" s="97">
        <v>3.7456445993031356E-2</v>
      </c>
      <c r="O179" s="96">
        <v>43</v>
      </c>
      <c r="P179" s="125"/>
      <c r="Q179" s="125"/>
      <c r="R179" s="125"/>
      <c r="T179" s="125"/>
      <c r="U179" s="125"/>
      <c r="V179" s="125"/>
    </row>
    <row r="180" spans="1:22" x14ac:dyDescent="0.3">
      <c r="A180" s="25">
        <v>177</v>
      </c>
      <c r="B180" s="40" t="s">
        <v>304</v>
      </c>
      <c r="C180" s="27">
        <v>17</v>
      </c>
      <c r="D180" s="41" t="s">
        <v>256</v>
      </c>
      <c r="E180" s="42">
        <v>14</v>
      </c>
      <c r="F180" s="101"/>
      <c r="G180" s="102"/>
      <c r="H180" s="31" t="s">
        <v>185</v>
      </c>
      <c r="I180" s="32" t="s">
        <v>185</v>
      </c>
      <c r="J180" s="103"/>
      <c r="L180" s="76">
        <v>12</v>
      </c>
      <c r="M180" s="77" t="s">
        <v>89</v>
      </c>
      <c r="N180" s="97">
        <v>3.6363636363636362E-2</v>
      </c>
      <c r="O180" s="96">
        <v>6</v>
      </c>
      <c r="P180" s="124"/>
      <c r="Q180" s="124"/>
      <c r="R180" s="124"/>
      <c r="T180" s="124"/>
      <c r="U180" s="124"/>
      <c r="V180" s="124"/>
    </row>
    <row r="181" spans="1:22" ht="14.15" customHeight="1" x14ac:dyDescent="0.3">
      <c r="A181" s="25">
        <v>178</v>
      </c>
      <c r="B181" s="40" t="s">
        <v>305</v>
      </c>
      <c r="C181" s="27">
        <v>16</v>
      </c>
      <c r="D181" s="41" t="s">
        <v>256</v>
      </c>
      <c r="E181" s="42">
        <v>16</v>
      </c>
      <c r="F181" s="101"/>
      <c r="G181" s="102"/>
      <c r="H181" s="31" t="s">
        <v>185</v>
      </c>
      <c r="I181" s="32" t="s">
        <v>185</v>
      </c>
      <c r="J181" s="103"/>
      <c r="L181" s="76">
        <v>13</v>
      </c>
      <c r="M181" s="77" t="s">
        <v>24</v>
      </c>
      <c r="N181" s="97">
        <v>3.4587609274040289E-2</v>
      </c>
      <c r="O181" s="96">
        <v>91</v>
      </c>
      <c r="P181" s="124"/>
      <c r="Q181" s="124"/>
      <c r="R181" s="124"/>
      <c r="T181" s="124"/>
      <c r="U181" s="124"/>
      <c r="V181" s="124"/>
    </row>
    <row r="182" spans="1:22" x14ac:dyDescent="0.3">
      <c r="A182" s="25">
        <v>179</v>
      </c>
      <c r="B182" s="40" t="s">
        <v>306</v>
      </c>
      <c r="C182" s="27">
        <v>16</v>
      </c>
      <c r="D182" s="41" t="s">
        <v>256</v>
      </c>
      <c r="E182" s="42">
        <v>13</v>
      </c>
      <c r="F182" s="101"/>
      <c r="G182" s="102"/>
      <c r="H182" s="31">
        <v>6.4140339061867362</v>
      </c>
      <c r="I182" s="32">
        <v>140</v>
      </c>
      <c r="J182" s="103"/>
      <c r="L182" s="76">
        <v>14</v>
      </c>
      <c r="M182" s="77" t="s">
        <v>77</v>
      </c>
      <c r="N182" s="97">
        <v>3.4364261168384883E-2</v>
      </c>
      <c r="O182" s="96">
        <v>30</v>
      </c>
    </row>
    <row r="183" spans="1:22" ht="13" customHeight="1" x14ac:dyDescent="0.3">
      <c r="A183" s="25">
        <v>180</v>
      </c>
      <c r="B183" s="40" t="s">
        <v>307</v>
      </c>
      <c r="C183" s="27">
        <v>15</v>
      </c>
      <c r="D183" s="41" t="s">
        <v>256</v>
      </c>
      <c r="E183" s="42">
        <v>14</v>
      </c>
      <c r="F183" s="101"/>
      <c r="G183" s="102"/>
      <c r="H183" s="31" t="s">
        <v>185</v>
      </c>
      <c r="I183" s="32" t="s">
        <v>185</v>
      </c>
      <c r="J183" s="103"/>
      <c r="L183" s="76">
        <v>15</v>
      </c>
      <c r="M183" s="77" t="s">
        <v>174</v>
      </c>
      <c r="N183" s="97">
        <v>3.4090909090909088E-2</v>
      </c>
      <c r="O183" s="96">
        <v>6</v>
      </c>
    </row>
    <row r="184" spans="1:22" ht="14" customHeight="1" x14ac:dyDescent="0.3">
      <c r="A184" s="25">
        <v>181</v>
      </c>
      <c r="B184" s="40" t="s">
        <v>308</v>
      </c>
      <c r="C184" s="27">
        <v>12</v>
      </c>
      <c r="D184" s="41" t="s">
        <v>256</v>
      </c>
      <c r="E184" s="42">
        <v>2</v>
      </c>
      <c r="F184" s="101"/>
      <c r="G184" s="102"/>
      <c r="H184" s="31" t="s">
        <v>185</v>
      </c>
      <c r="I184" s="32" t="s">
        <v>185</v>
      </c>
      <c r="J184" s="103"/>
      <c r="L184" s="76">
        <v>16</v>
      </c>
      <c r="M184" s="77" t="s">
        <v>65</v>
      </c>
      <c r="N184" s="97">
        <v>3.3112582781456956E-2</v>
      </c>
      <c r="O184" s="96">
        <v>10</v>
      </c>
    </row>
    <row r="185" spans="1:22" ht="15" customHeight="1" x14ac:dyDescent="0.3">
      <c r="A185" s="25">
        <v>182</v>
      </c>
      <c r="B185" s="40" t="s">
        <v>309</v>
      </c>
      <c r="C185" s="27">
        <v>11</v>
      </c>
      <c r="D185" s="41">
        <v>1</v>
      </c>
      <c r="E185" s="42">
        <v>3</v>
      </c>
      <c r="F185" s="101"/>
      <c r="G185" s="102"/>
      <c r="H185" s="31" t="s">
        <v>185</v>
      </c>
      <c r="I185" s="32" t="s">
        <v>185</v>
      </c>
      <c r="J185" s="103"/>
      <c r="L185" s="76">
        <v>17</v>
      </c>
      <c r="M185" s="77" t="s">
        <v>197</v>
      </c>
      <c r="N185" s="97">
        <v>3.1007751937984496E-2</v>
      </c>
      <c r="O185" s="96">
        <v>4</v>
      </c>
    </row>
    <row r="186" spans="1:22" ht="15.5" customHeight="1" x14ac:dyDescent="0.3">
      <c r="A186" s="25">
        <v>183</v>
      </c>
      <c r="B186" s="40" t="s">
        <v>310</v>
      </c>
      <c r="C186" s="27">
        <v>11</v>
      </c>
      <c r="D186" s="41" t="s">
        <v>256</v>
      </c>
      <c r="E186" s="42">
        <v>11</v>
      </c>
      <c r="F186" s="101"/>
      <c r="G186" s="102"/>
      <c r="H186" s="31" t="s">
        <v>185</v>
      </c>
      <c r="I186" s="32" t="s">
        <v>185</v>
      </c>
      <c r="J186" s="103"/>
      <c r="L186" s="76">
        <v>18</v>
      </c>
      <c r="M186" s="77" t="s">
        <v>204</v>
      </c>
      <c r="N186" s="97">
        <v>3.0612244897959183E-2</v>
      </c>
      <c r="O186" s="96">
        <v>3</v>
      </c>
    </row>
    <row r="187" spans="1:22" ht="13" customHeight="1" x14ac:dyDescent="0.3">
      <c r="A187" s="25">
        <v>184</v>
      </c>
      <c r="B187" s="40" t="s">
        <v>311</v>
      </c>
      <c r="C187" s="27">
        <v>10</v>
      </c>
      <c r="D187" s="41">
        <v>1</v>
      </c>
      <c r="E187" s="42">
        <v>9</v>
      </c>
      <c r="F187" s="101"/>
      <c r="G187" s="102"/>
      <c r="H187" s="31" t="s">
        <v>185</v>
      </c>
      <c r="I187" s="32" t="s">
        <v>185</v>
      </c>
      <c r="J187" s="103"/>
      <c r="L187" s="76">
        <v>19</v>
      </c>
      <c r="M187" s="77" t="s">
        <v>139</v>
      </c>
      <c r="N187" s="97">
        <v>2.9411764705882353E-2</v>
      </c>
      <c r="O187" s="96">
        <v>18</v>
      </c>
    </row>
    <row r="188" spans="1:22" ht="13" customHeight="1" thickBot="1" x14ac:dyDescent="0.35">
      <c r="A188" s="25">
        <v>185</v>
      </c>
      <c r="B188" s="40" t="s">
        <v>312</v>
      </c>
      <c r="C188" s="27">
        <v>9</v>
      </c>
      <c r="D188" s="41">
        <v>2</v>
      </c>
      <c r="E188" s="42" t="s">
        <v>27</v>
      </c>
      <c r="F188" s="101"/>
      <c r="G188" s="102"/>
      <c r="H188" s="31" t="s">
        <v>185</v>
      </c>
      <c r="I188" s="32" t="s">
        <v>185</v>
      </c>
      <c r="J188" s="103"/>
      <c r="L188" s="82">
        <v>20</v>
      </c>
      <c r="M188" s="83" t="s">
        <v>28</v>
      </c>
      <c r="N188" s="99">
        <v>2.9370450772570552E-2</v>
      </c>
      <c r="O188" s="100">
        <v>460</v>
      </c>
    </row>
    <row r="189" spans="1:22" ht="14.5" customHeight="1" x14ac:dyDescent="0.3">
      <c r="A189" s="25">
        <v>186</v>
      </c>
      <c r="B189" s="40" t="s">
        <v>313</v>
      </c>
      <c r="C189" s="27">
        <v>8</v>
      </c>
      <c r="D189" s="41" t="s">
        <v>256</v>
      </c>
      <c r="E189" s="42">
        <v>8</v>
      </c>
      <c r="F189" s="101"/>
      <c r="G189" s="102"/>
      <c r="H189" s="31">
        <v>0.91156570639676415</v>
      </c>
      <c r="I189" s="32">
        <v>154</v>
      </c>
      <c r="J189" s="86"/>
      <c r="O189" s="105"/>
    </row>
    <row r="190" spans="1:22" ht="14.5" customHeight="1" x14ac:dyDescent="0.3">
      <c r="A190" s="45">
        <v>187</v>
      </c>
      <c r="B190" s="40" t="s">
        <v>314</v>
      </c>
      <c r="C190" s="27">
        <v>6</v>
      </c>
      <c r="D190" s="41" t="s">
        <v>256</v>
      </c>
      <c r="E190" s="81">
        <v>6</v>
      </c>
      <c r="F190" s="101"/>
      <c r="G190" s="102"/>
      <c r="H190" s="31" t="s">
        <v>185</v>
      </c>
      <c r="I190" s="32" t="s">
        <v>185</v>
      </c>
      <c r="J190" s="106"/>
      <c r="L190" s="192" t="s">
        <v>315</v>
      </c>
      <c r="M190" s="192"/>
      <c r="N190" s="192"/>
      <c r="O190" s="105"/>
    </row>
    <row r="191" spans="1:22" ht="14.5" thickBot="1" x14ac:dyDescent="0.35">
      <c r="A191" s="107">
        <v>188</v>
      </c>
      <c r="B191" s="108" t="s">
        <v>316</v>
      </c>
      <c r="C191" s="109">
        <v>1</v>
      </c>
      <c r="D191" s="110" t="s">
        <v>256</v>
      </c>
      <c r="E191" s="111" t="s">
        <v>27</v>
      </c>
      <c r="F191" s="112"/>
      <c r="G191" s="113"/>
      <c r="H191" s="114">
        <v>0.47052889329722181</v>
      </c>
      <c r="I191" s="115">
        <v>155</v>
      </c>
      <c r="L191" s="192"/>
      <c r="M191" s="192"/>
      <c r="N191" s="192"/>
      <c r="O191" s="105"/>
    </row>
    <row r="192" spans="1:22" ht="36" customHeight="1" x14ac:dyDescent="0.3">
      <c r="A192" s="116"/>
      <c r="B192" s="117"/>
      <c r="C192" s="118"/>
      <c r="D192" s="119"/>
      <c r="E192" s="119"/>
      <c r="F192" s="86">
        <v>1</v>
      </c>
      <c r="G192" s="86">
        <v>1</v>
      </c>
      <c r="H192" s="86"/>
      <c r="I192" s="86"/>
      <c r="L192" s="192"/>
      <c r="M192" s="192"/>
      <c r="N192" s="192"/>
      <c r="O192" s="105"/>
    </row>
    <row r="193" spans="1:14" ht="45.75" customHeight="1" x14ac:dyDescent="0.3">
      <c r="A193" s="183" t="s">
        <v>357</v>
      </c>
      <c r="B193" s="183"/>
      <c r="C193" s="183"/>
      <c r="D193" s="183"/>
      <c r="E193" s="183"/>
      <c r="F193" s="183"/>
      <c r="J193" s="121"/>
      <c r="K193" s="121"/>
      <c r="L193" s="185" t="s">
        <v>318</v>
      </c>
      <c r="M193" s="185"/>
      <c r="N193" s="185"/>
    </row>
    <row r="194" spans="1:14" ht="45.75" customHeight="1" x14ac:dyDescent="0.3">
      <c r="A194" s="183" t="s">
        <v>319</v>
      </c>
      <c r="B194" s="183"/>
      <c r="C194" s="183"/>
      <c r="D194" s="183"/>
      <c r="E194" s="183"/>
      <c r="F194" s="183"/>
      <c r="L194" s="184" t="s">
        <v>320</v>
      </c>
      <c r="M194" s="184"/>
      <c r="N194" s="184"/>
    </row>
    <row r="195" spans="1:14" x14ac:dyDescent="0.3">
      <c r="A195" s="185" t="s">
        <v>321</v>
      </c>
      <c r="B195" s="183"/>
      <c r="C195" s="183"/>
      <c r="D195" s="183"/>
      <c r="E195" s="183"/>
      <c r="F195" s="183"/>
      <c r="G195" s="121"/>
      <c r="H195" s="121"/>
      <c r="I195" s="121"/>
      <c r="J195" s="124"/>
      <c r="L195" s="126"/>
      <c r="M195" s="126"/>
      <c r="N195" s="126"/>
    </row>
    <row r="196" spans="1:14" x14ac:dyDescent="0.3">
      <c r="A196" s="183"/>
      <c r="B196" s="183"/>
      <c r="C196" s="183"/>
      <c r="D196" s="183"/>
      <c r="E196" s="183"/>
      <c r="F196" s="183"/>
    </row>
    <row r="197" spans="1:14" x14ac:dyDescent="0.3">
      <c r="A197" s="183" t="s">
        <v>322</v>
      </c>
      <c r="B197" s="183"/>
      <c r="C197" s="183"/>
      <c r="D197" s="183"/>
      <c r="E197" s="183"/>
      <c r="F197" s="183"/>
      <c r="G197" s="183"/>
      <c r="H197" s="124"/>
      <c r="I197" s="124"/>
    </row>
    <row r="198" spans="1:14" x14ac:dyDescent="0.3">
      <c r="A198" s="183" t="s">
        <v>323</v>
      </c>
      <c r="B198" s="183"/>
      <c r="C198" s="183"/>
      <c r="D198" s="183"/>
      <c r="E198" s="183"/>
      <c r="F198" s="183"/>
      <c r="G198" s="183"/>
    </row>
    <row r="230" ht="14.15" customHeight="1" x14ac:dyDescent="0.3"/>
    <row r="241" spans="12:14" ht="229.5" customHeight="1" x14ac:dyDescent="0.3"/>
    <row r="242" spans="12:14" x14ac:dyDescent="0.3">
      <c r="L242" s="125"/>
      <c r="M242" s="125"/>
      <c r="N242" s="125"/>
    </row>
    <row r="243" spans="12:14" x14ac:dyDescent="0.3">
      <c r="L243" s="125"/>
      <c r="M243" s="125"/>
      <c r="N243" s="125"/>
    </row>
    <row r="244" spans="12:14" x14ac:dyDescent="0.3">
      <c r="L244" s="125"/>
      <c r="M244" s="125"/>
      <c r="N244" s="125"/>
    </row>
    <row r="308" spans="17:33" x14ac:dyDescent="0.3">
      <c r="Q308" s="123">
        <v>1</v>
      </c>
    </row>
    <row r="313" spans="17:33" x14ac:dyDescent="0.3">
      <c r="AG313" s="123">
        <v>1</v>
      </c>
    </row>
  </sheetData>
  <mergeCells count="65">
    <mergeCell ref="K52:L52"/>
    <mergeCell ref="A1:H1"/>
    <mergeCell ref="K1:N1"/>
    <mergeCell ref="P1:R1"/>
    <mergeCell ref="T1:V1"/>
    <mergeCell ref="A2:A3"/>
    <mergeCell ref="H2:I2"/>
    <mergeCell ref="K2:K3"/>
    <mergeCell ref="K39:N41"/>
    <mergeCell ref="K42:N43"/>
    <mergeCell ref="K44:N46"/>
    <mergeCell ref="K49:N49"/>
    <mergeCell ref="K50:L51"/>
    <mergeCell ref="T62:V63"/>
    <mergeCell ref="K63:L63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P62:R63"/>
    <mergeCell ref="K64:L64"/>
    <mergeCell ref="P64:R65"/>
    <mergeCell ref="T64:V65"/>
    <mergeCell ref="K65:L65"/>
    <mergeCell ref="K66:L66"/>
    <mergeCell ref="P66:R68"/>
    <mergeCell ref="T66:V68"/>
    <mergeCell ref="K67:L67"/>
    <mergeCell ref="K68:L68"/>
    <mergeCell ref="K80:L80"/>
    <mergeCell ref="K69:L69"/>
    <mergeCell ref="K70:L70"/>
    <mergeCell ref="K71:L71"/>
    <mergeCell ref="K72:L72"/>
    <mergeCell ref="K73:L73"/>
    <mergeCell ref="K74:L74"/>
    <mergeCell ref="K75:L75"/>
    <mergeCell ref="K76:L76"/>
    <mergeCell ref="K77:L77"/>
    <mergeCell ref="K78:L78"/>
    <mergeCell ref="K79:L79"/>
    <mergeCell ref="A193:F193"/>
    <mergeCell ref="L193:N193"/>
    <mergeCell ref="K81:L81"/>
    <mergeCell ref="K82:L82"/>
    <mergeCell ref="K83:L83"/>
    <mergeCell ref="K84:L84"/>
    <mergeCell ref="K85:L85"/>
    <mergeCell ref="K87:N89"/>
    <mergeCell ref="L92:O92"/>
    <mergeCell ref="L117:O117"/>
    <mergeCell ref="L142:O142"/>
    <mergeCell ref="L167:O167"/>
    <mergeCell ref="L190:N192"/>
    <mergeCell ref="A194:F194"/>
    <mergeCell ref="L194:N194"/>
    <mergeCell ref="A195:F196"/>
    <mergeCell ref="A197:G197"/>
    <mergeCell ref="A198:G198"/>
  </mergeCells>
  <phoneticPr fontId="3" type="noConversion"/>
  <conditionalFormatting sqref="F192">
    <cfRule type="dataBar" priority="3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{9C451184-A9C5-4043-AE1D-F8CFB22CD66F}</x14:id>
        </ext>
      </extLst>
    </cfRule>
  </conditionalFormatting>
  <conditionalFormatting sqref="G192:I192 J189">
    <cfRule type="dataBar" priority="3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{79165184-6FDE-4EB3-B1A5-EBEF576F17A7}</x14:id>
        </ext>
      </extLst>
    </cfRule>
    <cfRule type="dataBar" priority="3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{286E4E5F-7469-458D-A770-7553585EB345}</x14:id>
        </ext>
      </extLst>
    </cfRule>
  </conditionalFormatting>
  <conditionalFormatting sqref="N145">
    <cfRule type="dataBar" priority="2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{7340FD88-2B06-4CC3-95F8-6EDA8923F17E}</x14:id>
        </ext>
      </extLst>
    </cfRule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{1AA31D66-DD35-419B-8F56-53945792BD7C}</x14:id>
        </ext>
      </extLst>
    </cfRule>
  </conditionalFormatting>
  <conditionalFormatting sqref="N145">
    <cfRule type="dataBar" priority="2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{DA078D0E-5BF5-4983-ACB0-7BF329E00D7E}</x14:id>
        </ext>
      </extLst>
    </cfRule>
    <cfRule type="dataBar" priority="27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{C8D55E8D-1025-4D9E-AC07-11CBBB67BBB5}</x14:id>
        </ext>
      </extLst>
    </cfRule>
    <cfRule type="dataBar" priority="30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{24C4FA9C-C37D-4A65-A216-002F9136F524}</x14:id>
        </ext>
      </extLst>
    </cfRule>
  </conditionalFormatting>
  <conditionalFormatting sqref="N144:N163 W134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{3D4C2CF2-E814-4260-9300-91F257E72263}</x14:id>
        </ext>
      </extLst>
    </cfRule>
  </conditionalFormatting>
  <conditionalFormatting sqref="N169:N188 R130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{FA8DCB6D-916A-4CF0-95B5-8045414E08AD}</x14:id>
        </ext>
      </extLst>
    </cfRule>
  </conditionalFormatting>
  <conditionalFormatting sqref="W134">
    <cfRule type="dataBar" priority="2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{8342B408-6A29-4A91-82FC-A50BEFFB1808}</x14:id>
        </ext>
      </extLst>
    </cfRule>
  </conditionalFormatting>
  <conditionalFormatting sqref="R130">
    <cfRule type="dataBar" priority="2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{C751D898-CCD3-43DD-8F19-0E8928B7E218}</x14:id>
        </ext>
      </extLst>
    </cfRule>
    <cfRule type="dataBar" priority="2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{F441C30E-8FEB-4B4E-AA89-FCF82495A8A9}</x14:id>
        </ext>
      </extLst>
    </cfRule>
  </conditionalFormatting>
  <conditionalFormatting sqref="N169:N18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{BEB60BBA-F0C7-49B6-9486-75A2E3881360}</x14:id>
        </ext>
      </extLst>
    </cfRule>
  </conditionalFormatting>
  <conditionalFormatting sqref="V1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{9825E26D-2253-4999-92BA-EF5D24AEDE38}</x14:id>
        </ext>
      </extLst>
    </cfRule>
  </conditionalFormatting>
  <conditionalFormatting sqref="V130">
    <cfRule type="dataBar" priority="1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{C190AD37-6DE7-4F44-A8B6-512EC4D73EC1}</x14:id>
        </ext>
      </extLst>
    </cfRule>
    <cfRule type="dataBar" priority="1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{E503F957-FC24-49DD-819C-99AC681DB5D7}</x14:id>
        </ext>
      </extLst>
    </cfRule>
  </conditionalFormatting>
  <conditionalFormatting sqref="O95">
    <cfRule type="dataBar" priority="1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{8D5A1468-AEE3-40A2-9C49-07EF645693D9}</x14:id>
        </ext>
      </extLst>
    </cfRule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{DA4B3693-6866-4763-869C-C1F72FD259BE}</x14:id>
        </ext>
      </extLst>
    </cfRule>
  </conditionalFormatting>
  <conditionalFormatting sqref="O95">
    <cfRule type="dataBar" priority="1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{C3344F09-E42F-4E7D-9172-B06FD964C743}</x14:id>
        </ext>
      </extLst>
    </cfRule>
    <cfRule type="dataBar" priority="1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{405DA12B-42AF-4A30-87A8-327C4D44ADAE}</x14:id>
        </ext>
      </extLst>
    </cfRule>
    <cfRule type="dataBar" priority="1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{000E4FAF-5393-4AFF-BA41-5F37302FC2B9}</x14:id>
        </ext>
      </extLst>
    </cfRule>
  </conditionalFormatting>
  <conditionalFormatting sqref="O94:O113 AJ1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{F081948F-4AD1-41FD-825C-64AC0B5F260E}</x14:id>
        </ext>
      </extLst>
    </cfRule>
  </conditionalFormatting>
  <conditionalFormatting sqref="O120">
    <cfRule type="dataBar" priority="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{7DCB9CF2-7F19-4669-B3CC-CCE37F3AFBCA}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{C9D619D3-089C-4C74-93B6-6B41913CE8A7}</x14:id>
        </ext>
      </extLst>
    </cfRule>
  </conditionalFormatting>
  <conditionalFormatting sqref="O120">
    <cfRule type="dataBar" priority="7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{1BDB6516-EBB0-4266-AA14-0380893C1DB3}</x14:id>
        </ext>
      </extLst>
    </cfRule>
    <cfRule type="dataBar" priority="8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{472B87E9-F361-40CE-8E99-E39561765689}</x14:id>
        </ext>
      </extLst>
    </cfRule>
    <cfRule type="dataBar" priority="1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{3EFAF411-32FF-459E-B757-BADC946E4B54}</x14:id>
        </ext>
      </extLst>
    </cfRule>
  </conditionalFormatting>
  <conditionalFormatting sqref="O119:O138 Q308 AG31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{1B67D7C5-2070-4E6C-B5BC-40D95A6DF220}</x14:id>
        </ext>
      </extLst>
    </cfRule>
  </conditionalFormatting>
  <conditionalFormatting sqref="AJ117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{F514C6A5-F5D4-4C13-AEBB-6710F8A2AA86}</x14:id>
        </ext>
      </extLst>
    </cfRule>
  </conditionalFormatting>
  <conditionalFormatting sqref="AG313">
    <cfRule type="dataBar" priority="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{CFE94D41-E697-4E6C-8FD2-125C4E357E1C}</x14:id>
        </ext>
      </extLst>
    </cfRule>
  </conditionalFormatting>
  <conditionalFormatting sqref="O119:O138 Q30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{6F3853F3-9EEC-447D-B3E0-1B9294A71A4C}</x14:id>
        </ext>
      </extLst>
    </cfRule>
  </conditionalFormatting>
  <conditionalFormatting sqref="Q308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{D4DC174E-E76D-4D84-BDDB-4183FFBF0FC1}</x14:id>
        </ext>
      </extLst>
    </cfRule>
  </conditionalFormatting>
  <conditionalFormatting sqref="J39:J42 J44:J189 G192:I192 G3:G89 G91:G191">
    <cfRule type="dataBar" priority="3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{860BE7C9-1DE6-4047-844C-170C60163760}</x14:id>
        </ext>
      </extLst>
    </cfRule>
    <cfRule type="dataBar" priority="3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{C98F1665-8531-496B-BEF0-AB09C9D49E2A}</x14:id>
        </ext>
      </extLst>
    </cfRule>
    <cfRule type="dataBar" priority="3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{773EB53E-E301-4983-A148-EA356E4C9E04}</x14:id>
        </ext>
      </extLst>
    </cfRule>
  </conditionalFormatting>
  <conditionalFormatting sqref="F3:F137 F153 F146:F150 F144 F141:F142 F139 F155:F192">
    <cfRule type="dataBar" priority="37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{1F01BAE0-0212-4CAB-8999-9FE79EBCF628}</x14:id>
        </ext>
      </extLst>
    </cfRule>
  </conditionalFormatting>
  <conditionalFormatting sqref="F3:F137 F153 F146:F150 F144 F141:F142 F139 F155:F191">
    <cfRule type="dataBar" priority="38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{A8146C1B-A516-45CE-BDB4-6432318B02D4}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{9FD57630-476E-4948-8E43-D53D59849DA0}</x14:id>
        </ext>
      </extLst>
    </cfRule>
  </conditionalFormatting>
  <conditionalFormatting sqref="F3:F137 F153 F146:F150 F144 F141:F142 F139 F155:F191">
    <cfRule type="dataBar" priority="40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{CC0DA232-87D5-4AB4-8E3F-0852C01AF16B}</x14:id>
        </ext>
      </extLst>
    </cfRule>
  </conditionalFormatting>
  <conditionalFormatting sqref="J39:J42 J190 J44:J188 G3:G89 G91:G191">
    <cfRule type="dataBar" priority="4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{50A47926-9F96-44DF-9426-9BA92501D4F2}</x14:id>
        </ext>
      </extLst>
    </cfRule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{502BAD9D-6C32-4F77-8843-752BD7EFE340}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451184-A9C5-4043-AE1D-F8CFB22CD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F192</xm:sqref>
        </x14:conditionalFormatting>
        <x14:conditionalFormatting xmlns:xm="http://schemas.microsoft.com/office/excel/2006/main">
          <x14:cfRule type="dataBar" id="{79165184-6FDE-4EB3-B1A5-EBEF576F17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86E4E5F-7469-458D-A770-7553585EB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G192:I192 J189</xm:sqref>
        </x14:conditionalFormatting>
        <x14:conditionalFormatting xmlns:xm="http://schemas.microsoft.com/office/excel/2006/main">
          <x14:cfRule type="dataBar" id="{7340FD88-2B06-4CC3-95F8-6EDA8923F17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1AA31D66-DD35-419B-8F56-53945792BD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</xm:sqref>
        </x14:conditionalFormatting>
        <x14:conditionalFormatting xmlns:xm="http://schemas.microsoft.com/office/excel/2006/main">
          <x14:cfRule type="dataBar" id="{DA078D0E-5BF5-4983-ACB0-7BF329E00D7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C8D55E8D-1025-4D9E-AC07-11CBBB67BBB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24C4FA9C-C37D-4A65-A216-002F9136F52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N145</xm:sqref>
        </x14:conditionalFormatting>
        <x14:conditionalFormatting xmlns:xm="http://schemas.microsoft.com/office/excel/2006/main">
          <x14:cfRule type="dataBar" id="{3D4C2CF2-E814-4260-9300-91F257E722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N144:N163 W134</xm:sqref>
        </x14:conditionalFormatting>
        <x14:conditionalFormatting xmlns:xm="http://schemas.microsoft.com/office/excel/2006/main">
          <x14:cfRule type="dataBar" id="{FA8DCB6D-916A-4CF0-95B5-8045414E08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N169:N188 R130</xm:sqref>
        </x14:conditionalFormatting>
        <x14:conditionalFormatting xmlns:xm="http://schemas.microsoft.com/office/excel/2006/main">
          <x14:cfRule type="dataBar" id="{8342B408-6A29-4A91-82FC-A50BEFFB18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W134</xm:sqref>
        </x14:conditionalFormatting>
        <x14:conditionalFormatting xmlns:xm="http://schemas.microsoft.com/office/excel/2006/main">
          <x14:cfRule type="dataBar" id="{C751D898-CCD3-43DD-8F19-0E8928B7E2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441C30E-8FEB-4B4E-AA89-FCF82495A8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R130</xm:sqref>
        </x14:conditionalFormatting>
        <x14:conditionalFormatting xmlns:xm="http://schemas.microsoft.com/office/excel/2006/main">
          <x14:cfRule type="dataBar" id="{BEB60BBA-F0C7-49B6-9486-75A2E3881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N169:N188</xm:sqref>
        </x14:conditionalFormatting>
        <x14:conditionalFormatting xmlns:xm="http://schemas.microsoft.com/office/excel/2006/main">
          <x14:cfRule type="dataBar" id="{9825E26D-2253-4999-92BA-EF5D24AEDE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C190AD37-6DE7-4F44-A8B6-512EC4D73E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503F957-FC24-49DD-819C-99AC681DB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8D5A1468-AEE3-40A2-9C49-07EF645693D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DA4B3693-6866-4763-869C-C1F72FD259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O95</xm:sqref>
        </x14:conditionalFormatting>
        <x14:conditionalFormatting xmlns:xm="http://schemas.microsoft.com/office/excel/2006/main">
          <x14:cfRule type="dataBar" id="{C3344F09-E42F-4E7D-9172-B06FD964C74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405DA12B-42AF-4A30-87A8-327C4D44ADA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000E4FAF-5393-4AFF-BA41-5F37302FC2B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O95</xm:sqref>
        </x14:conditionalFormatting>
        <x14:conditionalFormatting xmlns:xm="http://schemas.microsoft.com/office/excel/2006/main">
          <x14:cfRule type="dataBar" id="{F081948F-4AD1-41FD-825C-64AC0B5F26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O94:O113 AJ117</xm:sqref>
        </x14:conditionalFormatting>
        <x14:conditionalFormatting xmlns:xm="http://schemas.microsoft.com/office/excel/2006/main">
          <x14:cfRule type="dataBar" id="{7DCB9CF2-7F19-4669-B3CC-CCE37F3AFBC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C9D619D3-089C-4C74-93B6-6B41913CE8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O120</xm:sqref>
        </x14:conditionalFormatting>
        <x14:conditionalFormatting xmlns:xm="http://schemas.microsoft.com/office/excel/2006/main">
          <x14:cfRule type="dataBar" id="{1BDB6516-EBB0-4266-AA14-0380893C1DB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472B87E9-F361-40CE-8E99-E3956176568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3EFAF411-32FF-459E-B757-BADC946E4B5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O120</xm:sqref>
        </x14:conditionalFormatting>
        <x14:conditionalFormatting xmlns:xm="http://schemas.microsoft.com/office/excel/2006/main">
          <x14:cfRule type="dataBar" id="{1B67D7C5-2070-4E6C-B5BC-40D95A6DF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O119:O138 Q308 AG313</xm:sqref>
        </x14:conditionalFormatting>
        <x14:conditionalFormatting xmlns:xm="http://schemas.microsoft.com/office/excel/2006/main">
          <x14:cfRule type="dataBar" id="{F514C6A5-F5D4-4C13-AEBB-6710F8A2AA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AJ117</xm:sqref>
        </x14:conditionalFormatting>
        <x14:conditionalFormatting xmlns:xm="http://schemas.microsoft.com/office/excel/2006/main">
          <x14:cfRule type="dataBar" id="{CFE94D41-E697-4E6C-8FD2-125C4E357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AG313</xm:sqref>
        </x14:conditionalFormatting>
        <x14:conditionalFormatting xmlns:xm="http://schemas.microsoft.com/office/excel/2006/main">
          <x14:cfRule type="dataBar" id="{6F3853F3-9EEC-447D-B3E0-1B9294A71A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O119:O138 Q308</xm:sqref>
        </x14:conditionalFormatting>
        <x14:conditionalFormatting xmlns:xm="http://schemas.microsoft.com/office/excel/2006/main">
          <x14:cfRule type="dataBar" id="{D4DC174E-E76D-4D84-BDDB-4183FFBF0F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Q308</xm:sqref>
        </x14:conditionalFormatting>
        <x14:conditionalFormatting xmlns:xm="http://schemas.microsoft.com/office/excel/2006/main">
          <x14:cfRule type="dataBar" id="{860BE7C9-1DE6-4047-844C-170C6016376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C98F1665-8531-496B-BEF0-AB09C9D49E2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773EB53E-E301-4983-A148-EA356E4C9E0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J39:J42 J44:J189 G192:I192 G3:G89 G91:G191</xm:sqref>
        </x14:conditionalFormatting>
        <x14:conditionalFormatting xmlns:xm="http://schemas.microsoft.com/office/excel/2006/main">
          <x14:cfRule type="dataBar" id="{1F01BAE0-0212-4CAB-8999-9FE79EBCF62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F3:F137 F153 F146:F150 F144 F141:F142 F139 F155:F192</xm:sqref>
        </x14:conditionalFormatting>
        <x14:conditionalFormatting xmlns:xm="http://schemas.microsoft.com/office/excel/2006/main">
          <x14:cfRule type="dataBar" id="{A8146C1B-A516-45CE-BDB4-6432318B02D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9FD57630-476E-4948-8E43-D53D59849D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F3:F137 F153 F146:F150 F144 F141:F142 F139 F155:F191</xm:sqref>
        </x14:conditionalFormatting>
        <x14:conditionalFormatting xmlns:xm="http://schemas.microsoft.com/office/excel/2006/main">
          <x14:cfRule type="dataBar" id="{CC0DA232-87D5-4AB4-8E3F-0852C01AF16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F3:F137 F153 F146:F150 F144 F141:F142 F139 F155:F191</xm:sqref>
        </x14:conditionalFormatting>
        <x14:conditionalFormatting xmlns:xm="http://schemas.microsoft.com/office/excel/2006/main">
          <x14:cfRule type="dataBar" id="{50A47926-9F96-44DF-9426-9BA92501D4F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502BAD9D-6C32-4F77-8843-752BD7EFE3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J39:J42 J190 J44:J188 G3:G89 G91:G191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C00F-776B-486E-84FC-69984BBB1EE5}">
  <dimension ref="A1:AK313"/>
  <sheetViews>
    <sheetView workbookViewId="0">
      <selection activeCell="F7" sqref="F7"/>
    </sheetView>
  </sheetViews>
  <sheetFormatPr defaultColWidth="8.58203125" defaultRowHeight="14" x14ac:dyDescent="0.3"/>
  <cols>
    <col min="1" max="1" width="5.58203125" customWidth="1"/>
    <col min="2" max="2" width="19.33203125" customWidth="1"/>
    <col min="3" max="3" width="11.58203125" customWidth="1"/>
    <col min="4" max="4" width="10.58203125" customWidth="1"/>
    <col min="5" max="5" width="11.5" customWidth="1"/>
    <col min="8" max="8" width="11.1640625" customWidth="1"/>
    <col min="9" max="9" width="7.33203125" customWidth="1"/>
    <col min="10" max="10" width="9" bestFit="1" customWidth="1"/>
    <col min="11" max="11" width="3.58203125" customWidth="1"/>
    <col min="12" max="12" width="6.25" customWidth="1"/>
    <col min="13" max="13" width="9.6640625" customWidth="1"/>
    <col min="14" max="14" width="10.4140625" customWidth="1"/>
    <col min="15" max="15" width="8.75" customWidth="1"/>
    <col min="16" max="16" width="12" customWidth="1"/>
    <col min="17" max="17" width="15.58203125" customWidth="1"/>
    <col min="18" max="18" width="15.75" customWidth="1"/>
    <col min="19" max="19" width="15.33203125" customWidth="1"/>
    <col min="21" max="21" width="17.5" customWidth="1"/>
    <col min="22" max="22" width="15.75" customWidth="1"/>
    <col min="23" max="23" width="15.33203125" customWidth="1"/>
  </cols>
  <sheetData>
    <row r="1" spans="1:23" ht="38.5" customHeight="1" thickBot="1" x14ac:dyDescent="0.35">
      <c r="A1" s="195" t="s">
        <v>324</v>
      </c>
      <c r="B1" s="196"/>
      <c r="C1" s="196"/>
      <c r="D1" s="196"/>
      <c r="E1" s="196"/>
      <c r="F1" s="196"/>
      <c r="G1" s="196"/>
      <c r="H1" s="196"/>
      <c r="I1" s="1"/>
      <c r="J1" s="2"/>
      <c r="K1" s="210" t="s">
        <v>1</v>
      </c>
      <c r="L1" s="211"/>
      <c r="M1" s="211"/>
      <c r="N1" s="211"/>
      <c r="O1" s="211"/>
      <c r="Q1" s="197" t="s">
        <v>2</v>
      </c>
      <c r="R1" s="198" t="s">
        <v>3</v>
      </c>
      <c r="S1" s="199"/>
      <c r="U1" s="197" t="s">
        <v>2</v>
      </c>
      <c r="V1" s="198" t="s">
        <v>3</v>
      </c>
      <c r="W1" s="199"/>
    </row>
    <row r="2" spans="1:23" ht="28.5" customHeight="1" thickBot="1" x14ac:dyDescent="0.35">
      <c r="A2" s="200" t="s">
        <v>4</v>
      </c>
      <c r="B2" s="3" t="s">
        <v>5</v>
      </c>
      <c r="C2" s="4" t="s">
        <v>6</v>
      </c>
      <c r="D2" s="5" t="s">
        <v>7</v>
      </c>
      <c r="E2" s="6" t="s">
        <v>8</v>
      </c>
      <c r="F2" s="7" t="s">
        <v>9</v>
      </c>
      <c r="G2" s="8" t="s">
        <v>10</v>
      </c>
      <c r="H2" s="202" t="s">
        <v>11</v>
      </c>
      <c r="I2" s="202"/>
      <c r="J2" s="2"/>
      <c r="K2" s="200" t="s">
        <v>4</v>
      </c>
      <c r="L2" s="9" t="s">
        <v>12</v>
      </c>
      <c r="M2" s="10" t="s">
        <v>6</v>
      </c>
      <c r="N2" s="11" t="s">
        <v>13</v>
      </c>
      <c r="O2" s="12" t="s">
        <v>14</v>
      </c>
      <c r="Q2" s="13" t="s">
        <v>12</v>
      </c>
      <c r="R2" s="14" t="s">
        <v>15</v>
      </c>
      <c r="S2" s="15" t="s">
        <v>7</v>
      </c>
      <c r="U2" s="13" t="s">
        <v>12</v>
      </c>
      <c r="V2" s="14" t="s">
        <v>325</v>
      </c>
      <c r="W2" s="15" t="s">
        <v>326</v>
      </c>
    </row>
    <row r="3" spans="1:23" ht="24" thickBot="1" x14ac:dyDescent="0.35">
      <c r="A3" s="201"/>
      <c r="B3" s="16" t="s">
        <v>18</v>
      </c>
      <c r="C3" s="17">
        <f>SUM(C4:C191)</f>
        <v>4823479</v>
      </c>
      <c r="D3" s="17">
        <f>SUM(D4:D191)</f>
        <v>318851</v>
      </c>
      <c r="E3" s="17">
        <f>SUM(E4:E191)</f>
        <v>1798148</v>
      </c>
      <c r="F3" s="18">
        <f t="shared" ref="F3" si="0">D3/C3</f>
        <v>6.6103946964421317E-2</v>
      </c>
      <c r="G3" s="18">
        <f t="shared" ref="G3" si="1">E3/C3</f>
        <v>0.37279067660499815</v>
      </c>
      <c r="H3" s="19" t="s">
        <v>19</v>
      </c>
      <c r="I3" s="20" t="s">
        <v>20</v>
      </c>
      <c r="J3" s="2"/>
      <c r="K3" s="201"/>
      <c r="L3" s="21" t="s">
        <v>18</v>
      </c>
      <c r="M3" s="22">
        <f>SUM(M4:M37)</f>
        <v>84503</v>
      </c>
      <c r="N3" s="22">
        <f>SUM(N4:N37)</f>
        <v>4645</v>
      </c>
      <c r="O3" s="22">
        <f>SUM(O4:O37)</f>
        <v>146</v>
      </c>
      <c r="Q3" s="23" t="s">
        <v>18</v>
      </c>
      <c r="R3" s="24">
        <f>SUM(R4:R60)</f>
        <v>1508957</v>
      </c>
      <c r="S3" s="24">
        <f>SUM(S4:S60)</f>
        <v>90369</v>
      </c>
      <c r="U3" s="23" t="s">
        <v>18</v>
      </c>
      <c r="V3" s="24">
        <f>SUM(V4:V60)</f>
        <v>11805118</v>
      </c>
      <c r="W3" s="24">
        <f>SUM(W4:W60)</f>
        <v>157963</v>
      </c>
    </row>
    <row r="4" spans="1:23" ht="20" x14ac:dyDescent="0.3">
      <c r="A4" s="25">
        <v>1</v>
      </c>
      <c r="B4" s="26" t="s">
        <v>21</v>
      </c>
      <c r="C4" s="27">
        <v>1508957</v>
      </c>
      <c r="D4" s="27">
        <v>90369</v>
      </c>
      <c r="E4" s="28">
        <v>283178</v>
      </c>
      <c r="F4" s="29">
        <f>D4/C4</f>
        <v>5.988838648152333E-2</v>
      </c>
      <c r="G4" s="30">
        <f>E4/C4</f>
        <v>0.18766472470719842</v>
      </c>
      <c r="H4" s="31">
        <v>4585.5906298270011</v>
      </c>
      <c r="I4" s="32">
        <v>6</v>
      </c>
      <c r="J4" s="2"/>
      <c r="K4" s="25">
        <v>1</v>
      </c>
      <c r="L4" s="33" t="s">
        <v>22</v>
      </c>
      <c r="M4" s="34">
        <v>68135</v>
      </c>
      <c r="N4" s="34">
        <v>4512</v>
      </c>
      <c r="O4" s="35">
        <v>7</v>
      </c>
      <c r="P4" s="2"/>
      <c r="Q4" s="36" t="s">
        <v>23</v>
      </c>
      <c r="R4" s="37">
        <v>351371</v>
      </c>
      <c r="S4" s="38">
        <v>28339</v>
      </c>
      <c r="U4" s="36" t="s">
        <v>23</v>
      </c>
      <c r="V4" s="39">
        <v>1439557</v>
      </c>
      <c r="W4" s="38">
        <v>75870</v>
      </c>
    </row>
    <row r="5" spans="1:23" ht="20" x14ac:dyDescent="0.3">
      <c r="A5" s="25">
        <v>2</v>
      </c>
      <c r="B5" s="40" t="s">
        <v>24</v>
      </c>
      <c r="C5" s="27">
        <v>299941</v>
      </c>
      <c r="D5" s="41">
        <v>2837</v>
      </c>
      <c r="E5" s="42">
        <v>76130</v>
      </c>
      <c r="F5" s="43">
        <f t="shared" ref="F5:F68" si="2">D5/C5</f>
        <v>9.4585268436125775E-3</v>
      </c>
      <c r="G5" s="44">
        <f>E5/C5</f>
        <v>0.25381658392817252</v>
      </c>
      <c r="H5" s="31">
        <v>2056.1894922636966</v>
      </c>
      <c r="I5" s="32">
        <v>23</v>
      </c>
      <c r="J5" s="2"/>
      <c r="K5" s="45">
        <v>2</v>
      </c>
      <c r="L5" s="33" t="s">
        <v>25</v>
      </c>
      <c r="M5" s="34">
        <v>1590</v>
      </c>
      <c r="N5" s="34">
        <v>8</v>
      </c>
      <c r="O5" s="35">
        <v>3</v>
      </c>
      <c r="P5" s="2"/>
      <c r="Q5" s="36" t="s">
        <v>26</v>
      </c>
      <c r="R5" s="46">
        <v>148240</v>
      </c>
      <c r="S5" s="47">
        <v>10439</v>
      </c>
      <c r="U5" s="36" t="s">
        <v>26</v>
      </c>
      <c r="V5" s="48">
        <v>505569</v>
      </c>
      <c r="W5" s="47" t="s">
        <v>27</v>
      </c>
    </row>
    <row r="6" spans="1:23" ht="20" x14ac:dyDescent="0.3">
      <c r="A6" s="25">
        <v>3</v>
      </c>
      <c r="B6" s="40" t="s">
        <v>28</v>
      </c>
      <c r="C6" s="27">
        <v>255368</v>
      </c>
      <c r="D6" s="41">
        <v>16853</v>
      </c>
      <c r="E6" s="42">
        <v>100459</v>
      </c>
      <c r="F6" s="43">
        <f t="shared" si="2"/>
        <v>6.5994956298361579E-2</v>
      </c>
      <c r="G6" s="44">
        <f t="shared" ref="G6:G69" si="3">E6/C6</f>
        <v>0.39338914820964255</v>
      </c>
      <c r="H6" s="31">
        <v>1209.9908662671392</v>
      </c>
      <c r="I6" s="32">
        <v>36</v>
      </c>
      <c r="J6" s="49"/>
      <c r="K6" s="45">
        <v>3</v>
      </c>
      <c r="L6" s="33" t="s">
        <v>29</v>
      </c>
      <c r="M6" s="34">
        <v>1276</v>
      </c>
      <c r="N6" s="34">
        <v>22</v>
      </c>
      <c r="O6" s="35">
        <v>0</v>
      </c>
      <c r="P6" s="2"/>
      <c r="Q6" s="36" t="s">
        <v>30</v>
      </c>
      <c r="R6" s="46">
        <v>96485</v>
      </c>
      <c r="S6" s="47">
        <v>4234</v>
      </c>
      <c r="U6" s="36" t="s">
        <v>30</v>
      </c>
      <c r="V6" s="48">
        <v>603241</v>
      </c>
      <c r="W6" s="47" t="s">
        <v>27</v>
      </c>
    </row>
    <row r="7" spans="1:23" ht="20" x14ac:dyDescent="0.3">
      <c r="A7" s="25">
        <v>4</v>
      </c>
      <c r="B7" s="40" t="s">
        <v>31</v>
      </c>
      <c r="C7" s="27">
        <v>247709</v>
      </c>
      <c r="D7" s="41">
        <v>34876</v>
      </c>
      <c r="E7" s="42">
        <v>1090</v>
      </c>
      <c r="F7" s="43">
        <f t="shared" si="2"/>
        <v>0.14079423840070404</v>
      </c>
      <c r="G7" s="44">
        <f t="shared" si="3"/>
        <v>4.4003245743998E-3</v>
      </c>
      <c r="H7" s="31">
        <v>3668.1233390017128</v>
      </c>
      <c r="I7" s="32">
        <v>10</v>
      </c>
      <c r="J7" s="49"/>
      <c r="K7" s="45">
        <v>4</v>
      </c>
      <c r="L7" s="33" t="s">
        <v>32</v>
      </c>
      <c r="M7" s="34">
        <v>1268</v>
      </c>
      <c r="N7" s="34">
        <v>1</v>
      </c>
      <c r="O7" s="35">
        <v>0</v>
      </c>
      <c r="P7" s="2"/>
      <c r="Q7" s="36" t="s">
        <v>33</v>
      </c>
      <c r="R7" s="46">
        <v>87052</v>
      </c>
      <c r="S7" s="47">
        <v>5862</v>
      </c>
      <c r="U7" s="36" t="s">
        <v>33</v>
      </c>
      <c r="V7" s="48">
        <v>460826</v>
      </c>
      <c r="W7" s="47">
        <v>8539</v>
      </c>
    </row>
    <row r="8" spans="1:23" ht="20" x14ac:dyDescent="0.3">
      <c r="A8" s="25">
        <v>5</v>
      </c>
      <c r="B8" s="40" t="s">
        <v>34</v>
      </c>
      <c r="C8" s="27">
        <v>231606</v>
      </c>
      <c r="D8" s="41">
        <v>27709</v>
      </c>
      <c r="E8" s="42">
        <v>150376</v>
      </c>
      <c r="F8" s="43">
        <f t="shared" si="2"/>
        <v>0.11963852404514563</v>
      </c>
      <c r="G8" s="44">
        <f t="shared" si="3"/>
        <v>0.64927506195867124</v>
      </c>
      <c r="H8" s="31">
        <v>4955.5407929721132</v>
      </c>
      <c r="I8" s="32">
        <v>4</v>
      </c>
      <c r="J8" s="49"/>
      <c r="K8" s="45">
        <v>5</v>
      </c>
      <c r="L8" s="33" t="s">
        <v>35</v>
      </c>
      <c r="M8" s="34">
        <v>1055</v>
      </c>
      <c r="N8" s="34">
        <v>4</v>
      </c>
      <c r="O8" s="35">
        <v>26</v>
      </c>
      <c r="P8" s="2"/>
      <c r="Q8" s="36" t="s">
        <v>36</v>
      </c>
      <c r="R8" s="46">
        <v>81828</v>
      </c>
      <c r="S8" s="47">
        <v>3287</v>
      </c>
      <c r="U8" s="36" t="s">
        <v>36</v>
      </c>
      <c r="V8" s="48">
        <v>1292672</v>
      </c>
      <c r="W8" s="47" t="s">
        <v>27</v>
      </c>
    </row>
    <row r="9" spans="1:23" ht="20" x14ac:dyDescent="0.3">
      <c r="A9" s="25">
        <v>6</v>
      </c>
      <c r="B9" s="40" t="s">
        <v>37</v>
      </c>
      <c r="C9" s="27">
        <v>225886</v>
      </c>
      <c r="D9" s="41">
        <v>32007</v>
      </c>
      <c r="E9" s="42">
        <v>127326</v>
      </c>
      <c r="F9" s="43">
        <f t="shared" si="2"/>
        <v>0.14169536846019673</v>
      </c>
      <c r="G9" s="44">
        <f t="shared" si="3"/>
        <v>0.56367371151819945</v>
      </c>
      <c r="H9" s="31">
        <v>3730.5651561950999</v>
      </c>
      <c r="I9" s="32">
        <v>8</v>
      </c>
      <c r="J9" s="2"/>
      <c r="K9" s="45">
        <v>6</v>
      </c>
      <c r="L9" s="33" t="s">
        <v>38</v>
      </c>
      <c r="M9" s="34">
        <v>1019</v>
      </c>
      <c r="N9" s="34">
        <v>4</v>
      </c>
      <c r="O9" s="35">
        <v>0</v>
      </c>
      <c r="P9" s="2"/>
      <c r="Q9" s="36" t="s">
        <v>39</v>
      </c>
      <c r="R9" s="46">
        <v>66669</v>
      </c>
      <c r="S9" s="47">
        <v>4515</v>
      </c>
      <c r="U9" s="36" t="s">
        <v>39</v>
      </c>
      <c r="V9" s="48">
        <v>340609</v>
      </c>
      <c r="W9" s="47" t="s">
        <v>27</v>
      </c>
    </row>
    <row r="10" spans="1:23" ht="20" x14ac:dyDescent="0.3">
      <c r="A10" s="25">
        <v>7</v>
      </c>
      <c r="B10" s="40" t="s">
        <v>40</v>
      </c>
      <c r="C10" s="27">
        <v>180051</v>
      </c>
      <c r="D10" s="41">
        <v>28242</v>
      </c>
      <c r="E10" s="42">
        <v>61843</v>
      </c>
      <c r="F10" s="43">
        <f t="shared" si="2"/>
        <v>0.15685555759201558</v>
      </c>
      <c r="G10" s="44">
        <f t="shared" si="3"/>
        <v>0.34347490433266131</v>
      </c>
      <c r="H10" s="31">
        <v>2764.4979570619425</v>
      </c>
      <c r="I10" s="32">
        <v>16</v>
      </c>
      <c r="J10" s="49"/>
      <c r="K10" s="45">
        <v>7</v>
      </c>
      <c r="L10" s="33" t="s">
        <v>42</v>
      </c>
      <c r="M10" s="34">
        <v>991</v>
      </c>
      <c r="N10" s="34">
        <v>6</v>
      </c>
      <c r="O10" s="35">
        <v>0</v>
      </c>
      <c r="P10" s="2"/>
      <c r="Q10" s="36" t="s">
        <v>43</v>
      </c>
      <c r="R10" s="46">
        <v>51915</v>
      </c>
      <c r="S10" s="47">
        <v>4915</v>
      </c>
      <c r="U10" s="36" t="s">
        <v>43</v>
      </c>
      <c r="V10" s="48">
        <v>410178</v>
      </c>
      <c r="W10" s="47" t="s">
        <v>27</v>
      </c>
    </row>
    <row r="11" spans="1:23" ht="20" x14ac:dyDescent="0.3">
      <c r="A11" s="25">
        <v>8</v>
      </c>
      <c r="B11" s="40" t="s">
        <v>44</v>
      </c>
      <c r="C11" s="27">
        <v>177289</v>
      </c>
      <c r="D11" s="41">
        <v>8041</v>
      </c>
      <c r="E11" s="42">
        <v>155681</v>
      </c>
      <c r="F11" s="43">
        <f t="shared" si="2"/>
        <v>4.535532379335435E-2</v>
      </c>
      <c r="G11" s="44">
        <f t="shared" si="3"/>
        <v>0.87811990591632871</v>
      </c>
      <c r="H11" s="31">
        <v>2122.7882284388775</v>
      </c>
      <c r="I11" s="32">
        <v>21</v>
      </c>
      <c r="J11" s="49"/>
      <c r="K11" s="45">
        <v>8</v>
      </c>
      <c r="L11" s="33" t="s">
        <v>45</v>
      </c>
      <c r="M11" s="34">
        <v>945</v>
      </c>
      <c r="N11" s="34">
        <v>13</v>
      </c>
      <c r="O11" s="35">
        <v>0</v>
      </c>
      <c r="P11" s="2"/>
      <c r="Q11" s="36" t="s">
        <v>46</v>
      </c>
      <c r="R11" s="46">
        <v>49215</v>
      </c>
      <c r="S11" s="47">
        <v>1352</v>
      </c>
      <c r="U11" s="36" t="s">
        <v>46</v>
      </c>
      <c r="V11" s="48">
        <v>723013</v>
      </c>
      <c r="W11" s="47" t="s">
        <v>27</v>
      </c>
    </row>
    <row r="12" spans="1:23" ht="20" x14ac:dyDescent="0.3">
      <c r="A12" s="25">
        <v>9</v>
      </c>
      <c r="B12" s="40" t="s">
        <v>47</v>
      </c>
      <c r="C12" s="27">
        <v>150593</v>
      </c>
      <c r="D12" s="41">
        <v>4171</v>
      </c>
      <c r="E12" s="42">
        <v>111577</v>
      </c>
      <c r="F12" s="43">
        <f t="shared" si="2"/>
        <v>2.769717051921404E-2</v>
      </c>
      <c r="G12" s="44">
        <f t="shared" si="3"/>
        <v>0.74091757252993162</v>
      </c>
      <c r="H12" s="31">
        <v>1805.0305038564543</v>
      </c>
      <c r="I12" s="32">
        <v>28</v>
      </c>
      <c r="J12" s="2"/>
      <c r="K12" s="45">
        <v>9</v>
      </c>
      <c r="L12" s="33" t="s">
        <v>48</v>
      </c>
      <c r="M12" s="34">
        <v>937</v>
      </c>
      <c r="N12" s="34">
        <v>1</v>
      </c>
      <c r="O12" s="35">
        <v>0</v>
      </c>
      <c r="P12" s="2"/>
      <c r="Q12" s="36" t="s">
        <v>49</v>
      </c>
      <c r="R12" s="46">
        <v>46442</v>
      </c>
      <c r="S12" s="47">
        <v>1997</v>
      </c>
      <c r="U12" s="36" t="s">
        <v>49</v>
      </c>
      <c r="V12" s="48">
        <v>676412</v>
      </c>
      <c r="W12" s="47">
        <v>8553</v>
      </c>
    </row>
    <row r="13" spans="1:23" ht="20" x14ac:dyDescent="0.3">
      <c r="A13" s="25">
        <v>10</v>
      </c>
      <c r="B13" s="40" t="s">
        <v>50</v>
      </c>
      <c r="C13" s="27">
        <v>122492</v>
      </c>
      <c r="D13" s="41">
        <v>7057</v>
      </c>
      <c r="E13" s="42">
        <v>95661</v>
      </c>
      <c r="F13" s="43">
        <f t="shared" si="2"/>
        <v>5.7611925676778891E-2</v>
      </c>
      <c r="G13" s="44">
        <f t="shared" si="3"/>
        <v>0.78095712373052939</v>
      </c>
      <c r="H13" s="31">
        <v>1477.3396395051032</v>
      </c>
      <c r="I13" s="32">
        <v>33</v>
      </c>
      <c r="J13" s="2"/>
      <c r="K13" s="45">
        <v>10</v>
      </c>
      <c r="L13" s="33" t="s">
        <v>51</v>
      </c>
      <c r="M13" s="34">
        <v>788</v>
      </c>
      <c r="N13" s="34">
        <v>7</v>
      </c>
      <c r="O13" s="35">
        <v>1</v>
      </c>
      <c r="P13" s="2"/>
      <c r="Q13" s="36" t="s">
        <v>52</v>
      </c>
      <c r="R13" s="46">
        <v>39762</v>
      </c>
      <c r="S13" s="47">
        <v>2023</v>
      </c>
      <c r="U13" s="36" t="s">
        <v>52</v>
      </c>
      <c r="V13" s="48">
        <v>201506</v>
      </c>
      <c r="W13" s="47">
        <v>7086</v>
      </c>
    </row>
    <row r="14" spans="1:23" ht="20" x14ac:dyDescent="0.3">
      <c r="A14" s="25">
        <v>11</v>
      </c>
      <c r="B14" s="40" t="s">
        <v>53</v>
      </c>
      <c r="C14" s="27">
        <v>102231</v>
      </c>
      <c r="D14" s="41">
        <v>3164</v>
      </c>
      <c r="E14" s="42">
        <v>39233</v>
      </c>
      <c r="F14" s="43">
        <f t="shared" si="2"/>
        <v>3.0949516291535837E-2</v>
      </c>
      <c r="G14" s="44">
        <f t="shared" si="3"/>
        <v>0.38376813295380069</v>
      </c>
      <c r="H14" s="31">
        <v>74.816797206222489</v>
      </c>
      <c r="I14" s="32">
        <v>103</v>
      </c>
      <c r="J14" s="2"/>
      <c r="K14" s="45">
        <v>11</v>
      </c>
      <c r="L14" s="33" t="s">
        <v>54</v>
      </c>
      <c r="M14" s="34">
        <v>666</v>
      </c>
      <c r="N14" s="34">
        <v>7</v>
      </c>
      <c r="O14" s="35">
        <v>18</v>
      </c>
      <c r="P14" s="2"/>
      <c r="Q14" s="36" t="s">
        <v>55</v>
      </c>
      <c r="R14" s="46">
        <v>38283</v>
      </c>
      <c r="S14" s="47">
        <v>1649</v>
      </c>
      <c r="U14" s="36" t="s">
        <v>55</v>
      </c>
      <c r="V14" s="48">
        <v>364289</v>
      </c>
      <c r="W14" s="47">
        <v>6916</v>
      </c>
    </row>
    <row r="15" spans="1:23" ht="20" x14ac:dyDescent="0.3">
      <c r="A15" s="25">
        <v>12</v>
      </c>
      <c r="B15" s="40" t="s">
        <v>56</v>
      </c>
      <c r="C15" s="27">
        <v>94933</v>
      </c>
      <c r="D15" s="41">
        <v>2789</v>
      </c>
      <c r="E15" s="42">
        <v>30306</v>
      </c>
      <c r="F15" s="43">
        <f t="shared" si="2"/>
        <v>2.9378614391202217E-2</v>
      </c>
      <c r="G15" s="44">
        <f t="shared" si="3"/>
        <v>0.31923567147356557</v>
      </c>
      <c r="H15" s="31">
        <v>2920.0761982615254</v>
      </c>
      <c r="I15" s="32">
        <v>14</v>
      </c>
      <c r="J15" s="2"/>
      <c r="K15" s="45">
        <v>12</v>
      </c>
      <c r="L15" s="33" t="s">
        <v>57</v>
      </c>
      <c r="M15" s="34">
        <v>653</v>
      </c>
      <c r="N15" s="34">
        <v>0</v>
      </c>
      <c r="O15" s="35">
        <v>0</v>
      </c>
      <c r="P15" s="2"/>
      <c r="Q15" s="36" t="s">
        <v>58</v>
      </c>
      <c r="R15" s="46">
        <v>38116</v>
      </c>
      <c r="S15" s="47">
        <v>3449</v>
      </c>
      <c r="U15" s="36" t="s">
        <v>58</v>
      </c>
      <c r="V15" s="48">
        <v>177679</v>
      </c>
      <c r="W15" s="47">
        <v>10946</v>
      </c>
    </row>
    <row r="16" spans="1:23" ht="20" x14ac:dyDescent="0.3">
      <c r="A16" s="25">
        <v>13</v>
      </c>
      <c r="B16" s="40" t="s">
        <v>59</v>
      </c>
      <c r="C16" s="27">
        <v>84063</v>
      </c>
      <c r="D16" s="41">
        <v>4638</v>
      </c>
      <c r="E16" s="42">
        <v>79310</v>
      </c>
      <c r="F16" s="43">
        <f t="shared" si="2"/>
        <v>5.5172906034759647E-2</v>
      </c>
      <c r="G16" s="44">
        <f t="shared" si="3"/>
        <v>0.9434590723623949</v>
      </c>
      <c r="H16" s="31">
        <v>58.630183074910505</v>
      </c>
      <c r="I16" s="32">
        <v>110</v>
      </c>
      <c r="J16" s="2"/>
      <c r="K16" s="45">
        <v>13</v>
      </c>
      <c r="L16" s="33" t="s">
        <v>60</v>
      </c>
      <c r="M16" s="34">
        <v>593</v>
      </c>
      <c r="N16" s="34">
        <v>9</v>
      </c>
      <c r="O16" s="35">
        <v>6</v>
      </c>
      <c r="P16" s="2"/>
      <c r="Q16" s="36" t="s">
        <v>61</v>
      </c>
      <c r="R16" s="46">
        <v>34709</v>
      </c>
      <c r="S16" s="47">
        <v>2563</v>
      </c>
      <c r="U16" s="36" t="s">
        <v>61</v>
      </c>
      <c r="V16" s="48">
        <v>269748</v>
      </c>
      <c r="W16" s="47" t="s">
        <v>27</v>
      </c>
    </row>
    <row r="17" spans="1:23" ht="20" x14ac:dyDescent="0.3">
      <c r="A17" s="25">
        <v>14</v>
      </c>
      <c r="B17" s="40" t="s">
        <v>62</v>
      </c>
      <c r="C17" s="27">
        <v>79411</v>
      </c>
      <c r="D17" s="41">
        <v>5960</v>
      </c>
      <c r="E17" s="42">
        <v>39251</v>
      </c>
      <c r="F17" s="43">
        <f t="shared" si="2"/>
        <v>7.5052574580347808E-2</v>
      </c>
      <c r="G17" s="44">
        <f t="shared" si="3"/>
        <v>0.4942766115525557</v>
      </c>
      <c r="H17" s="31">
        <v>2122.6617902460739</v>
      </c>
      <c r="I17" s="32">
        <v>22</v>
      </c>
      <c r="J17" s="2"/>
      <c r="K17" s="45">
        <v>14</v>
      </c>
      <c r="L17" s="33" t="s">
        <v>63</v>
      </c>
      <c r="M17" s="34">
        <v>579</v>
      </c>
      <c r="N17" s="34">
        <v>6</v>
      </c>
      <c r="O17" s="35">
        <v>0</v>
      </c>
      <c r="P17" s="2"/>
      <c r="Q17" s="36" t="s">
        <v>64</v>
      </c>
      <c r="R17" s="46">
        <v>31140</v>
      </c>
      <c r="S17" s="47">
        <v>1015</v>
      </c>
      <c r="U17" s="36" t="s">
        <v>64</v>
      </c>
      <c r="V17" s="48">
        <v>196226</v>
      </c>
      <c r="W17" s="47">
        <v>5609</v>
      </c>
    </row>
    <row r="18" spans="1:23" ht="20" x14ac:dyDescent="0.3">
      <c r="A18" s="25">
        <v>15</v>
      </c>
      <c r="B18" s="40" t="s">
        <v>65</v>
      </c>
      <c r="C18" s="27">
        <v>57345</v>
      </c>
      <c r="D18" s="41">
        <v>320</v>
      </c>
      <c r="E18" s="42">
        <v>28748</v>
      </c>
      <c r="F18" s="43">
        <f t="shared" si="2"/>
        <v>5.5802598308483742E-3</v>
      </c>
      <c r="G18" s="44">
        <f t="shared" si="3"/>
        <v>0.50131659255384076</v>
      </c>
      <c r="H18" s="31">
        <v>1673.4013203018235</v>
      </c>
      <c r="I18" s="32">
        <v>30</v>
      </c>
      <c r="J18" s="2"/>
      <c r="K18" s="45">
        <v>15</v>
      </c>
      <c r="L18" s="33" t="s">
        <v>66</v>
      </c>
      <c r="M18" s="34">
        <v>561</v>
      </c>
      <c r="N18" s="34">
        <v>3</v>
      </c>
      <c r="O18" s="35">
        <v>0</v>
      </c>
      <c r="P18" s="2"/>
      <c r="Q18" s="36" t="s">
        <v>67</v>
      </c>
      <c r="R18" s="46">
        <v>28454</v>
      </c>
      <c r="S18" s="47">
        <v>1657</v>
      </c>
      <c r="U18" s="36" t="s">
        <v>67</v>
      </c>
      <c r="V18" s="48">
        <v>271849</v>
      </c>
      <c r="W18" s="47">
        <v>4998</v>
      </c>
    </row>
    <row r="19" spans="1:23" ht="20" x14ac:dyDescent="0.3">
      <c r="A19" s="25">
        <v>16</v>
      </c>
      <c r="B19" s="40" t="s">
        <v>68</v>
      </c>
      <c r="C19" s="27">
        <v>55791</v>
      </c>
      <c r="D19" s="41">
        <v>9108</v>
      </c>
      <c r="E19" s="42">
        <v>14687</v>
      </c>
      <c r="F19" s="43">
        <f t="shared" si="2"/>
        <v>0.16325213744152284</v>
      </c>
      <c r="G19" s="44">
        <f t="shared" si="3"/>
        <v>0.26325034503773009</v>
      </c>
      <c r="H19" s="31">
        <v>4834.8569344766001</v>
      </c>
      <c r="I19" s="32">
        <v>5</v>
      </c>
      <c r="J19" s="2"/>
      <c r="K19" s="45">
        <v>16</v>
      </c>
      <c r="L19" s="33" t="s">
        <v>69</v>
      </c>
      <c r="M19" s="51">
        <v>440</v>
      </c>
      <c r="N19" s="51">
        <v>7</v>
      </c>
      <c r="O19" s="52">
        <v>35</v>
      </c>
      <c r="P19" s="2"/>
      <c r="Q19" s="36" t="s">
        <v>70</v>
      </c>
      <c r="R19" s="46">
        <v>28255</v>
      </c>
      <c r="S19" s="47">
        <v>1765</v>
      </c>
      <c r="U19" s="36" t="s">
        <v>70</v>
      </c>
      <c r="V19" s="48">
        <v>183912</v>
      </c>
      <c r="W19" s="47">
        <v>4389</v>
      </c>
    </row>
    <row r="20" spans="1:23" ht="20" x14ac:dyDescent="0.3">
      <c r="A20" s="25">
        <v>17</v>
      </c>
      <c r="B20" s="40" t="s">
        <v>71</v>
      </c>
      <c r="C20" s="27">
        <v>51633</v>
      </c>
      <c r="D20" s="41">
        <v>5332</v>
      </c>
      <c r="E20" s="42">
        <v>35388</v>
      </c>
      <c r="F20" s="43">
        <f t="shared" si="2"/>
        <v>0.10326729029883989</v>
      </c>
      <c r="G20" s="44">
        <f t="shared" si="3"/>
        <v>0.68537563186334316</v>
      </c>
      <c r="H20" s="31">
        <v>404.72495316872255</v>
      </c>
      <c r="I20" s="32">
        <v>55</v>
      </c>
      <c r="J20" s="2"/>
      <c r="K20" s="45">
        <v>17</v>
      </c>
      <c r="L20" s="33" t="s">
        <v>72</v>
      </c>
      <c r="M20" s="34">
        <v>356</v>
      </c>
      <c r="N20" s="34">
        <v>1</v>
      </c>
      <c r="O20" s="35">
        <v>0</v>
      </c>
      <c r="P20" s="2"/>
      <c r="Q20" s="36" t="s">
        <v>73</v>
      </c>
      <c r="R20" s="46">
        <v>22202</v>
      </c>
      <c r="S20" s="47">
        <v>1224</v>
      </c>
      <c r="U20" s="36" t="s">
        <v>73</v>
      </c>
      <c r="V20" s="48">
        <v>128495</v>
      </c>
      <c r="W20" s="47">
        <v>3872</v>
      </c>
    </row>
    <row r="21" spans="1:23" ht="20" x14ac:dyDescent="0.3">
      <c r="A21" s="25">
        <v>18</v>
      </c>
      <c r="B21" s="40" t="s">
        <v>74</v>
      </c>
      <c r="C21" s="27">
        <v>46059</v>
      </c>
      <c r="D21" s="41">
        <v>478</v>
      </c>
      <c r="E21" s="42">
        <v>20165</v>
      </c>
      <c r="F21" s="43">
        <f t="shared" si="2"/>
        <v>1.0377993443192427E-2</v>
      </c>
      <c r="G21" s="44">
        <f t="shared" si="3"/>
        <v>0.4378080288325843</v>
      </c>
      <c r="H21" s="31">
        <v>2430.2927210255702</v>
      </c>
      <c r="I21" s="32">
        <v>19</v>
      </c>
      <c r="J21" s="2"/>
      <c r="K21" s="45">
        <v>18</v>
      </c>
      <c r="L21" s="33" t="s">
        <v>75</v>
      </c>
      <c r="M21" s="34">
        <v>328</v>
      </c>
      <c r="N21" s="34">
        <v>6</v>
      </c>
      <c r="O21" s="35">
        <v>0</v>
      </c>
      <c r="P21" s="2"/>
      <c r="Q21" s="36" t="s">
        <v>76</v>
      </c>
      <c r="R21" s="46">
        <v>19208</v>
      </c>
      <c r="S21" s="47">
        <v>693</v>
      </c>
      <c r="U21" s="36" t="s">
        <v>76</v>
      </c>
      <c r="V21" s="48">
        <v>255755</v>
      </c>
      <c r="W21" s="47" t="s">
        <v>27</v>
      </c>
    </row>
    <row r="22" spans="1:23" ht="20" x14ac:dyDescent="0.3">
      <c r="A22" s="25">
        <v>19</v>
      </c>
      <c r="B22" s="40" t="s">
        <v>80</v>
      </c>
      <c r="C22" s="27">
        <v>44341</v>
      </c>
      <c r="D22" s="41">
        <v>5713</v>
      </c>
      <c r="E22" s="42">
        <v>167</v>
      </c>
      <c r="F22" s="43">
        <f t="shared" si="2"/>
        <v>0.12884238064094178</v>
      </c>
      <c r="G22" s="44">
        <f t="shared" si="3"/>
        <v>3.7662659840779415E-3</v>
      </c>
      <c r="H22" s="31">
        <v>2593.4762150138649</v>
      </c>
      <c r="I22" s="32">
        <v>17</v>
      </c>
      <c r="J22" s="2"/>
      <c r="K22" s="45">
        <v>19</v>
      </c>
      <c r="L22" s="33" t="s">
        <v>78</v>
      </c>
      <c r="M22" s="34">
        <v>308</v>
      </c>
      <c r="N22" s="34">
        <v>3</v>
      </c>
      <c r="O22" s="35">
        <v>2</v>
      </c>
      <c r="P22" s="2"/>
      <c r="Q22" s="36" t="s">
        <v>79</v>
      </c>
      <c r="R22" s="46">
        <v>18611</v>
      </c>
      <c r="S22" s="47">
        <v>1002</v>
      </c>
      <c r="U22" s="36" t="s">
        <v>79</v>
      </c>
      <c r="V22" s="48">
        <v>285243</v>
      </c>
      <c r="W22" s="47" t="s">
        <v>27</v>
      </c>
    </row>
    <row r="23" spans="1:23" ht="20" x14ac:dyDescent="0.3">
      <c r="A23" s="25">
        <v>20</v>
      </c>
      <c r="B23" s="40" t="s">
        <v>77</v>
      </c>
      <c r="C23" s="27">
        <v>43966</v>
      </c>
      <c r="D23" s="41">
        <v>939</v>
      </c>
      <c r="E23" s="42">
        <v>12489</v>
      </c>
      <c r="F23" s="43">
        <f t="shared" si="2"/>
        <v>2.1357412546058319E-2</v>
      </c>
      <c r="G23" s="44">
        <f t="shared" si="3"/>
        <v>0.28406041031706319</v>
      </c>
      <c r="H23" s="31">
        <v>203.01496290370926</v>
      </c>
      <c r="I23" s="32">
        <v>75</v>
      </c>
      <c r="J23" s="2"/>
      <c r="K23" s="45">
        <v>20</v>
      </c>
      <c r="L23" s="33" t="s">
        <v>81</v>
      </c>
      <c r="M23" s="34">
        <v>254</v>
      </c>
      <c r="N23" s="34">
        <v>2</v>
      </c>
      <c r="O23" s="35">
        <v>0</v>
      </c>
      <c r="P23" s="2"/>
      <c r="Q23" s="36" t="s">
        <v>82</v>
      </c>
      <c r="R23" s="46">
        <v>18011</v>
      </c>
      <c r="S23" s="47">
        <v>301</v>
      </c>
      <c r="U23" s="36" t="s">
        <v>82</v>
      </c>
      <c r="V23" s="48">
        <v>337428</v>
      </c>
      <c r="W23" s="47">
        <v>1489</v>
      </c>
    </row>
    <row r="24" spans="1:23" ht="20" x14ac:dyDescent="0.3">
      <c r="A24" s="25">
        <v>21</v>
      </c>
      <c r="B24" s="40" t="s">
        <v>83</v>
      </c>
      <c r="C24" s="27">
        <v>33969</v>
      </c>
      <c r="D24" s="41">
        <v>15</v>
      </c>
      <c r="E24" s="42">
        <v>4899</v>
      </c>
      <c r="F24" s="43">
        <f t="shared" si="2"/>
        <v>4.4157908681444847E-4</v>
      </c>
      <c r="G24" s="44">
        <f t="shared" si="3"/>
        <v>0.14421972975359887</v>
      </c>
      <c r="H24" s="31">
        <v>11994.419623547043</v>
      </c>
      <c r="I24" s="32">
        <v>1</v>
      </c>
      <c r="J24" s="2"/>
      <c r="K24" s="45">
        <v>21</v>
      </c>
      <c r="L24" s="33" t="s">
        <v>84</v>
      </c>
      <c r="M24" s="34">
        <v>216</v>
      </c>
      <c r="N24" s="34">
        <v>1</v>
      </c>
      <c r="O24" s="35">
        <v>19</v>
      </c>
      <c r="P24" s="2"/>
      <c r="Q24" s="36" t="s">
        <v>85</v>
      </c>
      <c r="R24" s="46">
        <v>16372</v>
      </c>
      <c r="S24" s="47">
        <v>740</v>
      </c>
      <c r="U24" s="36" t="s">
        <v>85</v>
      </c>
      <c r="V24" s="48">
        <v>156606</v>
      </c>
      <c r="W24" s="47">
        <v>2128</v>
      </c>
    </row>
    <row r="25" spans="1:23" ht="20" x14ac:dyDescent="0.3">
      <c r="A25" s="25">
        <v>22</v>
      </c>
      <c r="B25" s="40" t="s">
        <v>86</v>
      </c>
      <c r="C25" s="27">
        <v>33582</v>
      </c>
      <c r="D25" s="41">
        <v>2799</v>
      </c>
      <c r="E25" s="42">
        <v>3433</v>
      </c>
      <c r="F25" s="43">
        <f t="shared" si="2"/>
        <v>8.3348222261926036E-2</v>
      </c>
      <c r="G25" s="44">
        <f t="shared" si="3"/>
        <v>0.10222738371746769</v>
      </c>
      <c r="H25" s="31">
        <v>1932.9258276119335</v>
      </c>
      <c r="I25" s="32">
        <v>26</v>
      </c>
      <c r="J25" s="2"/>
      <c r="K25" s="45">
        <v>22</v>
      </c>
      <c r="L25" s="33" t="s">
        <v>87</v>
      </c>
      <c r="M25" s="34">
        <v>198</v>
      </c>
      <c r="N25" s="34">
        <v>0</v>
      </c>
      <c r="O25" s="35">
        <v>0</v>
      </c>
      <c r="P25" s="2"/>
      <c r="Q25" s="36" t="s">
        <v>88</v>
      </c>
      <c r="R25" s="46">
        <v>15182</v>
      </c>
      <c r="S25" s="47">
        <v>368</v>
      </c>
      <c r="U25" s="36" t="s">
        <v>88</v>
      </c>
      <c r="V25" s="48">
        <v>103148</v>
      </c>
      <c r="W25" s="47" t="s">
        <v>27</v>
      </c>
    </row>
    <row r="26" spans="1:23" ht="20" x14ac:dyDescent="0.3">
      <c r="A26" s="25">
        <v>23</v>
      </c>
      <c r="B26" s="40" t="s">
        <v>89</v>
      </c>
      <c r="C26" s="27">
        <v>31508</v>
      </c>
      <c r="D26" s="41">
        <v>175</v>
      </c>
      <c r="E26" s="42">
        <v>10620</v>
      </c>
      <c r="F26" s="43">
        <f t="shared" si="2"/>
        <v>5.554144979052939E-3</v>
      </c>
      <c r="G26" s="44">
        <f t="shared" si="3"/>
        <v>0.33705725530024122</v>
      </c>
      <c r="H26" s="31">
        <v>3333.3294542524654</v>
      </c>
      <c r="I26" s="32">
        <v>12</v>
      </c>
      <c r="J26" s="2"/>
      <c r="K26" s="45">
        <v>23</v>
      </c>
      <c r="L26" s="33" t="s">
        <v>90</v>
      </c>
      <c r="M26" s="34">
        <v>192</v>
      </c>
      <c r="N26" s="34">
        <v>3</v>
      </c>
      <c r="O26" s="35">
        <v>1</v>
      </c>
      <c r="P26" s="2"/>
      <c r="Q26" s="36" t="s">
        <v>91</v>
      </c>
      <c r="R26" s="46">
        <v>14208</v>
      </c>
      <c r="S26" s="47">
        <v>687</v>
      </c>
      <c r="U26" s="36" t="s">
        <v>91</v>
      </c>
      <c r="V26" s="48">
        <v>156473</v>
      </c>
      <c r="W26" s="47">
        <v>1717</v>
      </c>
    </row>
    <row r="27" spans="1:23" ht="20" x14ac:dyDescent="0.3">
      <c r="A27" s="25">
        <v>24</v>
      </c>
      <c r="B27" s="40" t="s">
        <v>95</v>
      </c>
      <c r="C27" s="27">
        <v>30618</v>
      </c>
      <c r="D27" s="41">
        <v>1886</v>
      </c>
      <c r="E27" s="42">
        <v>27600</v>
      </c>
      <c r="F27" s="43">
        <f t="shared" si="2"/>
        <v>6.159775295577765E-2</v>
      </c>
      <c r="G27" s="44">
        <f t="shared" si="3"/>
        <v>0.90143053106016069</v>
      </c>
      <c r="H27" s="31">
        <v>3563.8108728938882</v>
      </c>
      <c r="I27" s="32">
        <v>11</v>
      </c>
      <c r="J27" s="2"/>
      <c r="K27" s="45">
        <v>24</v>
      </c>
      <c r="L27" s="33" t="s">
        <v>93</v>
      </c>
      <c r="M27" s="34">
        <v>185</v>
      </c>
      <c r="N27" s="34">
        <v>2</v>
      </c>
      <c r="O27" s="35">
        <v>0</v>
      </c>
      <c r="P27" s="2"/>
      <c r="Q27" s="36" t="s">
        <v>94</v>
      </c>
      <c r="R27" s="46">
        <v>12795</v>
      </c>
      <c r="S27" s="47">
        <v>506</v>
      </c>
      <c r="U27" s="36" t="s">
        <v>94</v>
      </c>
      <c r="V27" s="48">
        <v>115384</v>
      </c>
      <c r="W27" s="47">
        <v>1438</v>
      </c>
    </row>
    <row r="28" spans="1:23" ht="20" x14ac:dyDescent="0.3">
      <c r="A28" s="25">
        <v>25</v>
      </c>
      <c r="B28" s="40" t="s">
        <v>92</v>
      </c>
      <c r="C28" s="27">
        <v>30377</v>
      </c>
      <c r="D28" s="41">
        <v>3698</v>
      </c>
      <c r="E28" s="42">
        <v>4971</v>
      </c>
      <c r="F28" s="43">
        <f t="shared" si="2"/>
        <v>0.12173684037265035</v>
      </c>
      <c r="G28" s="44">
        <f t="shared" si="3"/>
        <v>0.16364354610396023</v>
      </c>
      <c r="H28" s="31">
        <v>3026.6892073326439</v>
      </c>
      <c r="I28" s="32">
        <v>13</v>
      </c>
      <c r="J28" s="2"/>
      <c r="K28" s="45">
        <v>25</v>
      </c>
      <c r="L28" s="33" t="s">
        <v>96</v>
      </c>
      <c r="M28" s="34">
        <v>169</v>
      </c>
      <c r="N28" s="34">
        <v>6</v>
      </c>
      <c r="O28" s="35">
        <v>1</v>
      </c>
      <c r="P28" s="2"/>
      <c r="Q28" s="36" t="s">
        <v>97</v>
      </c>
      <c r="R28" s="46">
        <v>12687</v>
      </c>
      <c r="S28" s="47">
        <v>459</v>
      </c>
      <c r="U28" s="36" t="s">
        <v>97</v>
      </c>
      <c r="V28" s="48">
        <v>157189</v>
      </c>
      <c r="W28" s="47">
        <v>2068</v>
      </c>
    </row>
    <row r="29" spans="1:23" ht="20" x14ac:dyDescent="0.3">
      <c r="A29" s="25">
        <v>26</v>
      </c>
      <c r="B29" s="40" t="s">
        <v>98</v>
      </c>
      <c r="C29" s="27">
        <v>29209</v>
      </c>
      <c r="D29" s="41">
        <v>1231</v>
      </c>
      <c r="E29" s="42">
        <v>6430</v>
      </c>
      <c r="F29" s="43">
        <f t="shared" si="2"/>
        <v>4.2144544489712076E-2</v>
      </c>
      <c r="G29" s="44">
        <f t="shared" si="3"/>
        <v>0.22013762881303708</v>
      </c>
      <c r="H29" s="31">
        <v>2856.2943353177484</v>
      </c>
      <c r="I29" s="32">
        <v>15</v>
      </c>
      <c r="J29" s="2"/>
      <c r="K29" s="45">
        <v>26</v>
      </c>
      <c r="L29" s="33" t="s">
        <v>99</v>
      </c>
      <c r="M29" s="34">
        <v>151</v>
      </c>
      <c r="N29" s="34">
        <v>2</v>
      </c>
      <c r="O29" s="35">
        <v>23</v>
      </c>
      <c r="P29" s="2"/>
      <c r="Q29" s="36" t="s">
        <v>100</v>
      </c>
      <c r="R29" s="46">
        <v>12086</v>
      </c>
      <c r="S29" s="47">
        <v>489</v>
      </c>
      <c r="U29" s="36" t="s">
        <v>100</v>
      </c>
      <c r="V29" s="48">
        <v>157123</v>
      </c>
      <c r="W29" s="47">
        <v>1416</v>
      </c>
    </row>
    <row r="30" spans="1:23" ht="20" x14ac:dyDescent="0.3">
      <c r="A30" s="25">
        <v>27</v>
      </c>
      <c r="B30" s="40" t="s">
        <v>101</v>
      </c>
      <c r="C30" s="27">
        <v>28794</v>
      </c>
      <c r="D30" s="41">
        <v>22</v>
      </c>
      <c r="E30" s="42">
        <v>9835</v>
      </c>
      <c r="F30" s="43">
        <f t="shared" si="2"/>
        <v>7.6404806556921577E-4</v>
      </c>
      <c r="G30" s="44">
        <f t="shared" si="3"/>
        <v>0.34156421476696536</v>
      </c>
      <c r="H30" s="31">
        <v>4960.773297622105</v>
      </c>
      <c r="I30" s="32">
        <v>2</v>
      </c>
      <c r="J30" s="2"/>
      <c r="K30" s="45">
        <v>27</v>
      </c>
      <c r="L30" s="33" t="s">
        <v>102</v>
      </c>
      <c r="M30" s="34">
        <v>149</v>
      </c>
      <c r="N30" s="34">
        <v>2</v>
      </c>
      <c r="O30" s="35">
        <v>3</v>
      </c>
      <c r="P30" s="2"/>
      <c r="Q30" s="36" t="s">
        <v>103</v>
      </c>
      <c r="R30" s="46">
        <v>11432</v>
      </c>
      <c r="S30" s="47">
        <v>527</v>
      </c>
      <c r="U30" s="36" t="s">
        <v>103</v>
      </c>
      <c r="V30" s="48">
        <v>115767</v>
      </c>
      <c r="W30" s="47">
        <v>1805</v>
      </c>
    </row>
    <row r="31" spans="1:23" ht="20" x14ac:dyDescent="0.3">
      <c r="A31" s="25">
        <v>28</v>
      </c>
      <c r="B31" s="40" t="s">
        <v>104</v>
      </c>
      <c r="C31" s="27">
        <v>25121</v>
      </c>
      <c r="D31" s="41">
        <v>370</v>
      </c>
      <c r="E31" s="42">
        <v>4993</v>
      </c>
      <c r="F31" s="43">
        <f t="shared" si="2"/>
        <v>1.4728713028939931E-2</v>
      </c>
      <c r="G31" s="44">
        <f t="shared" si="3"/>
        <v>0.19875801122566777</v>
      </c>
      <c r="H31" s="31">
        <v>154.07293153010824</v>
      </c>
      <c r="I31" s="32">
        <v>88</v>
      </c>
      <c r="J31" s="2"/>
      <c r="K31" s="45">
        <v>28</v>
      </c>
      <c r="L31" s="33" t="s">
        <v>105</v>
      </c>
      <c r="M31" s="34">
        <v>147</v>
      </c>
      <c r="N31" s="34">
        <v>2</v>
      </c>
      <c r="O31" s="35">
        <v>0</v>
      </c>
      <c r="P31" s="2"/>
      <c r="Q31" s="36" t="s">
        <v>106</v>
      </c>
      <c r="R31" s="46">
        <v>11242</v>
      </c>
      <c r="S31" s="47">
        <v>611</v>
      </c>
      <c r="U31" s="36" t="s">
        <v>106</v>
      </c>
      <c r="V31" s="48">
        <v>151338</v>
      </c>
      <c r="W31" s="47" t="s">
        <v>27</v>
      </c>
    </row>
    <row r="32" spans="1:23" ht="20" x14ac:dyDescent="0.3">
      <c r="A32" s="25">
        <v>29</v>
      </c>
      <c r="B32" s="40" t="s">
        <v>107</v>
      </c>
      <c r="C32" s="27">
        <v>25063</v>
      </c>
      <c r="D32" s="41">
        <v>227</v>
      </c>
      <c r="E32" s="42">
        <v>10791</v>
      </c>
      <c r="F32" s="43">
        <f t="shared" si="2"/>
        <v>9.0571759166899416E-3</v>
      </c>
      <c r="G32" s="44">
        <f t="shared" si="3"/>
        <v>0.43055500139648084</v>
      </c>
      <c r="H32" s="31">
        <v>2565.1630530956918</v>
      </c>
      <c r="I32" s="32">
        <v>18</v>
      </c>
      <c r="J32" s="2"/>
      <c r="K32" s="45">
        <v>29</v>
      </c>
      <c r="L32" s="33" t="s">
        <v>108</v>
      </c>
      <c r="M32" s="34">
        <v>139</v>
      </c>
      <c r="N32" s="34">
        <v>2</v>
      </c>
      <c r="O32" s="35">
        <v>0</v>
      </c>
      <c r="P32" s="2"/>
      <c r="Q32" s="36" t="s">
        <v>109</v>
      </c>
      <c r="R32" s="46">
        <v>10625</v>
      </c>
      <c r="S32" s="47">
        <v>123</v>
      </c>
      <c r="U32" s="36" t="s">
        <v>109</v>
      </c>
      <c r="V32" s="48">
        <v>67501</v>
      </c>
      <c r="W32" s="47" t="s">
        <v>27</v>
      </c>
    </row>
    <row r="33" spans="1:23" ht="20" x14ac:dyDescent="0.3">
      <c r="A33" s="25">
        <v>30</v>
      </c>
      <c r="B33" s="40" t="s">
        <v>110</v>
      </c>
      <c r="C33" s="27">
        <v>24200</v>
      </c>
      <c r="D33" s="41">
        <v>1547</v>
      </c>
      <c r="E33" s="42">
        <v>19470</v>
      </c>
      <c r="F33" s="43">
        <f t="shared" si="2"/>
        <v>6.3925619834710748E-2</v>
      </c>
      <c r="G33" s="44">
        <f t="shared" si="3"/>
        <v>0.80454545454545456</v>
      </c>
      <c r="H33" s="31">
        <v>4956.4822903044451</v>
      </c>
      <c r="I33" s="32">
        <v>3</v>
      </c>
      <c r="J33" s="2"/>
      <c r="K33" s="45">
        <v>30</v>
      </c>
      <c r="L33" s="33" t="s">
        <v>111</v>
      </c>
      <c r="M33" s="34">
        <v>76</v>
      </c>
      <c r="N33" s="34">
        <v>3</v>
      </c>
      <c r="O33" s="35">
        <v>0</v>
      </c>
      <c r="P33" s="2"/>
      <c r="Q33" s="36" t="s">
        <v>112</v>
      </c>
      <c r="R33" s="46">
        <v>8942</v>
      </c>
      <c r="S33" s="47">
        <v>391</v>
      </c>
      <c r="U33" s="36" t="s">
        <v>112</v>
      </c>
      <c r="V33" s="48">
        <v>131559</v>
      </c>
      <c r="W33" s="47">
        <v>1421</v>
      </c>
    </row>
    <row r="34" spans="1:23" ht="20" x14ac:dyDescent="0.3">
      <c r="A34" s="25">
        <v>31</v>
      </c>
      <c r="B34" s="40" t="s">
        <v>113</v>
      </c>
      <c r="C34" s="27">
        <v>19080</v>
      </c>
      <c r="D34" s="41">
        <v>941</v>
      </c>
      <c r="E34" s="42">
        <v>7903</v>
      </c>
      <c r="F34" s="43">
        <f t="shared" si="2"/>
        <v>4.9318658280922432E-2</v>
      </c>
      <c r="G34" s="44">
        <f t="shared" si="3"/>
        <v>0.41420335429769389</v>
      </c>
      <c r="H34" s="31">
        <v>503.5926106811043</v>
      </c>
      <c r="I34" s="32">
        <v>51</v>
      </c>
      <c r="J34" s="2"/>
      <c r="K34" s="45">
        <v>31</v>
      </c>
      <c r="L34" s="33" t="s">
        <v>114</v>
      </c>
      <c r="M34" s="34">
        <v>75</v>
      </c>
      <c r="N34" s="34">
        <v>0</v>
      </c>
      <c r="O34" s="35">
        <v>0</v>
      </c>
      <c r="P34" s="2"/>
      <c r="Q34" s="36" t="s">
        <v>115</v>
      </c>
      <c r="R34" s="46">
        <v>8303</v>
      </c>
      <c r="S34" s="47">
        <v>198</v>
      </c>
      <c r="U34" s="36" t="s">
        <v>115</v>
      </c>
      <c r="V34" s="48">
        <v>66990</v>
      </c>
      <c r="W34" s="47">
        <v>740</v>
      </c>
    </row>
    <row r="35" spans="1:23" ht="20" x14ac:dyDescent="0.3">
      <c r="A35" s="25">
        <v>32</v>
      </c>
      <c r="B35" s="40" t="s">
        <v>116</v>
      </c>
      <c r="C35" s="27">
        <v>18876</v>
      </c>
      <c r="D35" s="41">
        <v>548</v>
      </c>
      <c r="E35" s="42">
        <v>5632</v>
      </c>
      <c r="F35" s="43">
        <f t="shared" si="2"/>
        <v>2.903157448611994E-2</v>
      </c>
      <c r="G35" s="44">
        <f t="shared" si="3"/>
        <v>0.29836829836829837</v>
      </c>
      <c r="H35" s="31">
        <v>429.06203847019879</v>
      </c>
      <c r="I35" s="32">
        <v>53</v>
      </c>
      <c r="J35" s="2"/>
      <c r="K35" s="45">
        <v>32</v>
      </c>
      <c r="L35" s="33" t="s">
        <v>117</v>
      </c>
      <c r="M35" s="34">
        <v>45</v>
      </c>
      <c r="N35" s="34">
        <v>0</v>
      </c>
      <c r="O35" s="35">
        <v>1</v>
      </c>
      <c r="P35" s="2"/>
      <c r="Q35" s="36" t="s">
        <v>118</v>
      </c>
      <c r="R35" s="46">
        <v>7935</v>
      </c>
      <c r="S35" s="47">
        <v>346</v>
      </c>
      <c r="U35" s="36" t="s">
        <v>118</v>
      </c>
      <c r="V35" s="48">
        <v>129685</v>
      </c>
      <c r="W35" s="47">
        <v>1896</v>
      </c>
    </row>
    <row r="36" spans="1:23" ht="20" x14ac:dyDescent="0.3">
      <c r="A36" s="25">
        <v>33</v>
      </c>
      <c r="B36" s="40" t="s">
        <v>119</v>
      </c>
      <c r="C36" s="27">
        <v>18496</v>
      </c>
      <c r="D36" s="41">
        <v>1221</v>
      </c>
      <c r="E36" s="42">
        <v>4467</v>
      </c>
      <c r="F36" s="43">
        <f t="shared" si="2"/>
        <v>6.6014273356401379E-2</v>
      </c>
      <c r="G36" s="44">
        <f t="shared" si="3"/>
        <v>0.24151167820069205</v>
      </c>
      <c r="H36" s="31">
        <v>68.345353089476006</v>
      </c>
      <c r="I36" s="32">
        <v>106</v>
      </c>
      <c r="J36" s="2"/>
      <c r="K36" s="45">
        <v>33</v>
      </c>
      <c r="L36" s="33" t="s">
        <v>120</v>
      </c>
      <c r="M36" s="34">
        <v>18</v>
      </c>
      <c r="N36" s="34">
        <v>0</v>
      </c>
      <c r="O36" s="35">
        <v>0</v>
      </c>
      <c r="P36" s="2"/>
      <c r="Q36" s="36" t="s">
        <v>121</v>
      </c>
      <c r="R36" s="46">
        <v>7869</v>
      </c>
      <c r="S36" s="47">
        <v>297</v>
      </c>
      <c r="U36" s="36" t="s">
        <v>121</v>
      </c>
      <c r="V36" s="48">
        <v>42458</v>
      </c>
      <c r="W36" s="47" t="s">
        <v>27</v>
      </c>
    </row>
    <row r="37" spans="1:23" ht="20.5" thickBot="1" x14ac:dyDescent="0.35">
      <c r="A37" s="25">
        <v>34</v>
      </c>
      <c r="B37" s="40" t="s">
        <v>122</v>
      </c>
      <c r="C37" s="27">
        <v>17191</v>
      </c>
      <c r="D37" s="41">
        <v>1126</v>
      </c>
      <c r="E37" s="42">
        <v>10166</v>
      </c>
      <c r="F37" s="43">
        <f t="shared" si="2"/>
        <v>6.5499389215287071E-2</v>
      </c>
      <c r="G37" s="44">
        <f t="shared" si="3"/>
        <v>0.59135594206270725</v>
      </c>
      <c r="H37" s="31">
        <v>887.75591406506226</v>
      </c>
      <c r="I37" s="32">
        <v>40</v>
      </c>
      <c r="J37" s="2"/>
      <c r="K37" s="53">
        <v>34</v>
      </c>
      <c r="L37" s="54" t="s">
        <v>123</v>
      </c>
      <c r="M37" s="55">
        <v>1</v>
      </c>
      <c r="N37" s="55">
        <v>0</v>
      </c>
      <c r="O37" s="56">
        <v>0</v>
      </c>
      <c r="P37" s="2"/>
      <c r="Q37" s="36" t="s">
        <v>124</v>
      </c>
      <c r="R37" s="46">
        <v>7384</v>
      </c>
      <c r="S37" s="47">
        <v>80</v>
      </c>
      <c r="U37" s="36" t="s">
        <v>124</v>
      </c>
      <c r="V37" s="48">
        <v>174022</v>
      </c>
      <c r="W37" s="47">
        <v>595</v>
      </c>
    </row>
    <row r="38" spans="1:23" ht="15.5" x14ac:dyDescent="0.3">
      <c r="A38" s="25">
        <v>35</v>
      </c>
      <c r="B38" s="40" t="s">
        <v>132</v>
      </c>
      <c r="C38" s="27">
        <v>16650</v>
      </c>
      <c r="D38" s="41">
        <v>277</v>
      </c>
      <c r="E38" s="42">
        <v>13299</v>
      </c>
      <c r="F38" s="43">
        <f t="shared" si="2"/>
        <v>1.6636636636636636E-2</v>
      </c>
      <c r="G38" s="44">
        <f t="shared" si="3"/>
        <v>0.79873873873873869</v>
      </c>
      <c r="H38" s="31">
        <v>1954.3682595570074</v>
      </c>
      <c r="I38" s="32">
        <v>24</v>
      </c>
      <c r="J38" s="2"/>
      <c r="P38" s="2"/>
      <c r="Q38" s="36" t="s">
        <v>126</v>
      </c>
      <c r="R38" s="46">
        <v>7270</v>
      </c>
      <c r="S38" s="47">
        <v>392</v>
      </c>
      <c r="U38" s="36" t="s">
        <v>126</v>
      </c>
      <c r="V38" s="48">
        <v>37825</v>
      </c>
      <c r="W38" s="47" t="s">
        <v>27</v>
      </c>
    </row>
    <row r="39" spans="1:23" ht="21" customHeight="1" x14ac:dyDescent="0.3">
      <c r="A39" s="25">
        <v>36</v>
      </c>
      <c r="B39" s="40" t="s">
        <v>125</v>
      </c>
      <c r="C39" s="27">
        <v>16433</v>
      </c>
      <c r="D39" s="41">
        <v>286</v>
      </c>
      <c r="E39" s="42">
        <v>7298</v>
      </c>
      <c r="F39" s="43">
        <f t="shared" si="2"/>
        <v>1.7404004138014968E-2</v>
      </c>
      <c r="G39" s="44">
        <f t="shared" si="3"/>
        <v>0.4441063713259904</v>
      </c>
      <c r="H39" s="31">
        <v>280.626459763924</v>
      </c>
      <c r="I39" s="32">
        <v>65</v>
      </c>
      <c r="J39" s="57"/>
      <c r="K39" s="185" t="s">
        <v>327</v>
      </c>
      <c r="L39" s="185"/>
      <c r="M39" s="185"/>
      <c r="N39" s="185"/>
      <c r="O39" s="185"/>
      <c r="P39" s="2"/>
      <c r="Q39" s="36" t="s">
        <v>129</v>
      </c>
      <c r="R39" s="46">
        <v>7061</v>
      </c>
      <c r="S39" s="47">
        <v>358</v>
      </c>
      <c r="U39" s="36" t="s">
        <v>129</v>
      </c>
      <c r="V39" s="48">
        <v>81832</v>
      </c>
      <c r="W39" s="47" t="s">
        <v>27</v>
      </c>
    </row>
    <row r="40" spans="1:23" ht="21" customHeight="1" x14ac:dyDescent="0.3">
      <c r="A40" s="25">
        <v>37</v>
      </c>
      <c r="B40" s="40" t="s">
        <v>137</v>
      </c>
      <c r="C40" s="27">
        <v>16321</v>
      </c>
      <c r="D40" s="41">
        <v>632</v>
      </c>
      <c r="E40" s="42">
        <v>14678</v>
      </c>
      <c r="F40" s="43">
        <f t="shared" si="2"/>
        <v>3.8723117456038236E-2</v>
      </c>
      <c r="G40" s="44">
        <f t="shared" si="3"/>
        <v>0.89933214876539425</v>
      </c>
      <c r="H40" s="31">
        <v>1822.5364713880422</v>
      </c>
      <c r="I40" s="32">
        <v>27</v>
      </c>
      <c r="J40" s="57"/>
      <c r="K40" s="185"/>
      <c r="L40" s="185"/>
      <c r="M40" s="185"/>
      <c r="N40" s="185"/>
      <c r="O40" s="185"/>
      <c r="P40" s="2"/>
      <c r="Q40" s="36" t="s">
        <v>131</v>
      </c>
      <c r="R40" s="46">
        <v>6096</v>
      </c>
      <c r="S40" s="47">
        <v>270</v>
      </c>
      <c r="U40" s="36" t="s">
        <v>131</v>
      </c>
      <c r="V40" s="48">
        <v>133253</v>
      </c>
      <c r="W40" s="47">
        <v>886</v>
      </c>
    </row>
    <row r="41" spans="1:23" ht="21" customHeight="1" x14ac:dyDescent="0.3">
      <c r="A41" s="25">
        <v>38</v>
      </c>
      <c r="B41" s="40" t="s">
        <v>134</v>
      </c>
      <c r="C41" s="27">
        <v>16305</v>
      </c>
      <c r="D41" s="41">
        <v>749</v>
      </c>
      <c r="E41" s="42">
        <v>11564</v>
      </c>
      <c r="F41" s="43">
        <f t="shared" si="2"/>
        <v>4.5936829193498924E-2</v>
      </c>
      <c r="G41" s="44">
        <f t="shared" si="3"/>
        <v>0.70923029745476851</v>
      </c>
      <c r="H41" s="31">
        <v>128.52720568588276</v>
      </c>
      <c r="I41" s="32">
        <v>92</v>
      </c>
      <c r="J41" s="57"/>
      <c r="K41" s="185"/>
      <c r="L41" s="185"/>
      <c r="M41" s="185"/>
      <c r="N41" s="185"/>
      <c r="O41" s="185"/>
      <c r="P41" s="2"/>
      <c r="Q41" s="36" t="s">
        <v>133</v>
      </c>
      <c r="R41" s="46">
        <v>5398</v>
      </c>
      <c r="S41" s="47">
        <v>288</v>
      </c>
      <c r="U41" s="36" t="s">
        <v>133</v>
      </c>
      <c r="V41" s="48">
        <v>123560</v>
      </c>
      <c r="W41" s="47">
        <v>885</v>
      </c>
    </row>
    <row r="42" spans="1:23" ht="21" customHeight="1" x14ac:dyDescent="0.3">
      <c r="A42" s="25">
        <v>39</v>
      </c>
      <c r="B42" s="40" t="s">
        <v>127</v>
      </c>
      <c r="C42" s="27">
        <v>16295</v>
      </c>
      <c r="D42" s="41">
        <v>592</v>
      </c>
      <c r="E42" s="42">
        <v>3903</v>
      </c>
      <c r="F42" s="43">
        <f t="shared" si="2"/>
        <v>3.6330162626572571E-2</v>
      </c>
      <c r="G42" s="44">
        <f t="shared" si="3"/>
        <v>0.23952132555998773</v>
      </c>
      <c r="H42" s="31">
        <v>323.70242952429965</v>
      </c>
      <c r="I42" s="32">
        <v>61</v>
      </c>
      <c r="J42" s="57"/>
      <c r="K42" s="185" t="s">
        <v>135</v>
      </c>
      <c r="L42" s="185"/>
      <c r="M42" s="185"/>
      <c r="N42" s="185"/>
      <c r="O42" s="185"/>
      <c r="P42" s="2"/>
      <c r="Q42" s="36" t="s">
        <v>136</v>
      </c>
      <c r="R42" s="46">
        <v>4813</v>
      </c>
      <c r="S42" s="47">
        <v>100</v>
      </c>
      <c r="U42" s="36" t="s">
        <v>136</v>
      </c>
      <c r="V42" s="48">
        <v>85239</v>
      </c>
      <c r="W42" s="47">
        <v>530</v>
      </c>
    </row>
    <row r="43" spans="1:23" ht="21" customHeight="1" x14ac:dyDescent="0.3">
      <c r="A43" s="25">
        <v>40</v>
      </c>
      <c r="B43" s="40" t="s">
        <v>130</v>
      </c>
      <c r="C43" s="27">
        <v>15691</v>
      </c>
      <c r="D43" s="41">
        <v>118</v>
      </c>
      <c r="E43" s="42">
        <v>4339</v>
      </c>
      <c r="F43" s="43">
        <f t="shared" si="2"/>
        <v>7.5202345293480339E-3</v>
      </c>
      <c r="G43" s="44">
        <f t="shared" si="3"/>
        <v>0.27652794595628066</v>
      </c>
      <c r="H43" s="31">
        <v>3729.6625714301335</v>
      </c>
      <c r="I43" s="32">
        <v>9</v>
      </c>
      <c r="J43" s="58"/>
      <c r="K43" s="185"/>
      <c r="L43" s="185"/>
      <c r="M43" s="185"/>
      <c r="N43" s="185"/>
      <c r="O43" s="185"/>
      <c r="P43" s="2"/>
      <c r="Q43" s="36" t="s">
        <v>138</v>
      </c>
      <c r="R43" s="46">
        <v>4027</v>
      </c>
      <c r="S43" s="47">
        <v>44</v>
      </c>
      <c r="U43" s="36" t="s">
        <v>138</v>
      </c>
      <c r="V43" s="48">
        <v>29045</v>
      </c>
      <c r="W43" s="47">
        <v>316</v>
      </c>
    </row>
    <row r="44" spans="1:23" ht="21" customHeight="1" x14ac:dyDescent="0.3">
      <c r="A44" s="25">
        <v>41</v>
      </c>
      <c r="B44" s="40" t="s">
        <v>144</v>
      </c>
      <c r="C44" s="27">
        <v>12942</v>
      </c>
      <c r="D44" s="41">
        <v>837</v>
      </c>
      <c r="E44" s="42">
        <v>2843</v>
      </c>
      <c r="F44" s="43">
        <f t="shared" si="2"/>
        <v>6.4673157162726008E-2</v>
      </c>
      <c r="G44" s="44">
        <f t="shared" si="3"/>
        <v>0.2196723844846237</v>
      </c>
      <c r="H44" s="31">
        <v>119.70408063552489</v>
      </c>
      <c r="I44" s="32">
        <v>94</v>
      </c>
      <c r="J44" s="57"/>
      <c r="K44" s="185" t="s">
        <v>140</v>
      </c>
      <c r="L44" s="185"/>
      <c r="M44" s="185"/>
      <c r="N44" s="185"/>
      <c r="O44" s="185"/>
      <c r="P44" s="2"/>
      <c r="Q44" s="36" t="s">
        <v>141</v>
      </c>
      <c r="R44" s="46">
        <v>3687</v>
      </c>
      <c r="S44" s="47">
        <v>138</v>
      </c>
      <c r="U44" s="36" t="s">
        <v>141</v>
      </c>
      <c r="V44" s="48">
        <v>97315</v>
      </c>
      <c r="W44" s="47">
        <v>708</v>
      </c>
    </row>
    <row r="45" spans="1:23" ht="21" customHeight="1" x14ac:dyDescent="0.3">
      <c r="A45" s="25">
        <v>42</v>
      </c>
      <c r="B45" s="40" t="s">
        <v>139</v>
      </c>
      <c r="C45" s="27">
        <v>12764</v>
      </c>
      <c r="D45" s="41">
        <v>645</v>
      </c>
      <c r="E45" s="42">
        <v>3440</v>
      </c>
      <c r="F45" s="43">
        <f t="shared" si="2"/>
        <v>5.0532748354747727E-2</v>
      </c>
      <c r="G45" s="44">
        <f t="shared" si="3"/>
        <v>0.26950799122532121</v>
      </c>
      <c r="H45" s="31">
        <v>127.14657845857843</v>
      </c>
      <c r="I45" s="32">
        <v>93</v>
      </c>
      <c r="J45" s="57"/>
      <c r="K45" s="185"/>
      <c r="L45" s="185"/>
      <c r="M45" s="185"/>
      <c r="N45" s="185"/>
      <c r="O45" s="185"/>
      <c r="P45" s="2"/>
      <c r="Q45" s="36" t="s">
        <v>143</v>
      </c>
      <c r="R45" s="46">
        <v>3652</v>
      </c>
      <c r="S45" s="47">
        <v>172</v>
      </c>
      <c r="U45" s="36" t="s">
        <v>143</v>
      </c>
      <c r="V45" s="48">
        <v>44878</v>
      </c>
      <c r="W45" s="47">
        <v>359</v>
      </c>
    </row>
    <row r="46" spans="1:23" ht="21" customHeight="1" x14ac:dyDescent="0.3">
      <c r="A46" s="25">
        <v>43</v>
      </c>
      <c r="B46" s="40" t="s">
        <v>142</v>
      </c>
      <c r="C46" s="27">
        <v>12725</v>
      </c>
      <c r="D46" s="41">
        <v>434</v>
      </c>
      <c r="E46" s="42">
        <v>6613</v>
      </c>
      <c r="F46" s="43">
        <f t="shared" si="2"/>
        <v>3.4106090373280946E-2</v>
      </c>
      <c r="G46" s="44">
        <f t="shared" si="3"/>
        <v>0.51968565815324164</v>
      </c>
      <c r="H46" s="31">
        <v>1184.9380545114338</v>
      </c>
      <c r="I46" s="32">
        <v>37</v>
      </c>
      <c r="J46" s="57"/>
      <c r="K46" s="185"/>
      <c r="L46" s="185"/>
      <c r="M46" s="185"/>
      <c r="N46" s="185"/>
      <c r="O46" s="185"/>
      <c r="P46" s="2"/>
      <c r="Q46" s="36" t="s">
        <v>145</v>
      </c>
      <c r="R46" s="46">
        <v>2710</v>
      </c>
      <c r="S46" s="47">
        <v>124</v>
      </c>
      <c r="U46" s="36" t="s">
        <v>145</v>
      </c>
      <c r="V46" s="48" t="s">
        <v>27</v>
      </c>
      <c r="W46" s="47" t="s">
        <v>27</v>
      </c>
    </row>
    <row r="47" spans="1:23" ht="15.65" customHeight="1" x14ac:dyDescent="0.3">
      <c r="A47" s="25">
        <v>44</v>
      </c>
      <c r="B47" s="40" t="s">
        <v>146</v>
      </c>
      <c r="C47" s="27">
        <v>11242</v>
      </c>
      <c r="D47" s="59">
        <v>548</v>
      </c>
      <c r="E47" s="42">
        <v>9499</v>
      </c>
      <c r="F47" s="43">
        <f t="shared" si="2"/>
        <v>4.8745774773172032E-2</v>
      </c>
      <c r="G47" s="44">
        <f t="shared" si="3"/>
        <v>0.84495641344956418</v>
      </c>
      <c r="H47" s="31">
        <v>1947.7202905952934</v>
      </c>
      <c r="I47" s="32">
        <v>25</v>
      </c>
      <c r="J47" s="57"/>
      <c r="K47" s="60"/>
      <c r="P47" s="2"/>
      <c r="Q47" s="36" t="s">
        <v>147</v>
      </c>
      <c r="R47" s="46">
        <v>2455</v>
      </c>
      <c r="S47" s="47">
        <v>74</v>
      </c>
      <c r="U47" s="36" t="s">
        <v>147</v>
      </c>
      <c r="V47" s="48">
        <v>36672</v>
      </c>
      <c r="W47" s="47">
        <v>213</v>
      </c>
    </row>
    <row r="48" spans="1:23" ht="15.5" x14ac:dyDescent="0.3">
      <c r="A48" s="25">
        <v>45</v>
      </c>
      <c r="B48" s="40" t="s">
        <v>148</v>
      </c>
      <c r="C48" s="27">
        <v>11078</v>
      </c>
      <c r="D48" s="41">
        <v>263</v>
      </c>
      <c r="E48" s="42">
        <v>9938</v>
      </c>
      <c r="F48" s="43">
        <f t="shared" si="2"/>
        <v>2.3740747427333453E-2</v>
      </c>
      <c r="G48" s="44">
        <f t="shared" si="3"/>
        <v>0.89709333814768011</v>
      </c>
      <c r="H48" s="31">
        <v>216.26029071411344</v>
      </c>
      <c r="I48" s="32">
        <v>73</v>
      </c>
      <c r="J48" s="57"/>
      <c r="P48" s="2"/>
      <c r="Q48" s="36" t="s">
        <v>149</v>
      </c>
      <c r="R48" s="46">
        <v>1931</v>
      </c>
      <c r="S48" s="47">
        <v>44</v>
      </c>
      <c r="U48" s="36" t="s">
        <v>149</v>
      </c>
      <c r="V48" s="48">
        <v>56561</v>
      </c>
      <c r="W48" s="47">
        <v>133</v>
      </c>
    </row>
    <row r="49" spans="1:23" ht="15.5" x14ac:dyDescent="0.3">
      <c r="A49" s="25">
        <v>46</v>
      </c>
      <c r="B49" s="40" t="s">
        <v>150</v>
      </c>
      <c r="C49" s="27">
        <v>10699</v>
      </c>
      <c r="D49" s="41">
        <v>231</v>
      </c>
      <c r="E49" s="42">
        <v>4799</v>
      </c>
      <c r="F49" s="43">
        <f t="shared" si="2"/>
        <v>2.1590802878773716E-2</v>
      </c>
      <c r="G49" s="44">
        <f t="shared" si="3"/>
        <v>0.44854659313954576</v>
      </c>
      <c r="H49" s="31">
        <v>1219.6435686002483</v>
      </c>
      <c r="I49" s="32">
        <v>35</v>
      </c>
      <c r="J49" s="57"/>
      <c r="P49" s="2"/>
      <c r="Q49" s="36" t="s">
        <v>151</v>
      </c>
      <c r="R49" s="46">
        <v>1713</v>
      </c>
      <c r="S49" s="47">
        <v>71</v>
      </c>
      <c r="U49" s="36" t="s">
        <v>151</v>
      </c>
      <c r="V49" s="48">
        <v>23805</v>
      </c>
      <c r="W49" s="47">
        <v>223</v>
      </c>
    </row>
    <row r="50" spans="1:23" ht="28.5" customHeight="1" x14ac:dyDescent="0.3">
      <c r="A50" s="25">
        <v>47</v>
      </c>
      <c r="B50" s="40" t="s">
        <v>152</v>
      </c>
      <c r="C50" s="27">
        <v>9726</v>
      </c>
      <c r="D50" s="41">
        <v>279</v>
      </c>
      <c r="E50" s="42">
        <v>6081</v>
      </c>
      <c r="F50" s="43">
        <f t="shared" si="2"/>
        <v>2.8685996298581123E-2</v>
      </c>
      <c r="G50" s="44">
        <f t="shared" si="3"/>
        <v>0.62523133867982728</v>
      </c>
      <c r="H50" s="31">
        <v>2290.3896653172219</v>
      </c>
      <c r="I50" s="32">
        <v>20</v>
      </c>
      <c r="J50" s="57"/>
      <c r="P50" s="2"/>
      <c r="Q50" s="36" t="s">
        <v>153</v>
      </c>
      <c r="R50" s="46">
        <v>1502</v>
      </c>
      <c r="S50" s="47">
        <v>68</v>
      </c>
      <c r="U50" s="36" t="s">
        <v>153</v>
      </c>
      <c r="V50" s="48">
        <v>76035</v>
      </c>
      <c r="W50" s="47" t="s">
        <v>27</v>
      </c>
    </row>
    <row r="51" spans="1:23" ht="15.5" x14ac:dyDescent="0.3">
      <c r="A51" s="25">
        <v>48</v>
      </c>
      <c r="B51" s="40" t="s">
        <v>156</v>
      </c>
      <c r="C51" s="27">
        <v>8594</v>
      </c>
      <c r="D51" s="41">
        <v>299</v>
      </c>
      <c r="E51" s="42">
        <v>5641</v>
      </c>
      <c r="F51" s="43">
        <f t="shared" si="2"/>
        <v>3.4791715150104721E-2</v>
      </c>
      <c r="G51" s="44">
        <f t="shared" si="3"/>
        <v>0.65638817779846403</v>
      </c>
      <c r="H51" s="31">
        <v>803.98839614792814</v>
      </c>
      <c r="I51" s="32">
        <v>41</v>
      </c>
      <c r="J51" s="57"/>
      <c r="P51" s="2"/>
      <c r="Q51" s="36" t="s">
        <v>155</v>
      </c>
      <c r="R51" s="46">
        <v>940</v>
      </c>
      <c r="S51" s="47">
        <v>54</v>
      </c>
      <c r="U51" s="36" t="s">
        <v>155</v>
      </c>
      <c r="V51" s="48">
        <v>23825</v>
      </c>
      <c r="W51" s="47" t="s">
        <v>27</v>
      </c>
    </row>
    <row r="52" spans="1:23" ht="15.5" x14ac:dyDescent="0.3">
      <c r="A52" s="25">
        <v>49</v>
      </c>
      <c r="B52" s="40" t="s">
        <v>154</v>
      </c>
      <c r="C52" s="27">
        <v>8371</v>
      </c>
      <c r="D52" s="41">
        <v>382</v>
      </c>
      <c r="E52" s="42">
        <v>2625</v>
      </c>
      <c r="F52" s="43">
        <f t="shared" si="2"/>
        <v>4.5633735515470078E-2</v>
      </c>
      <c r="G52" s="44">
        <f t="shared" si="3"/>
        <v>0.31358260661808623</v>
      </c>
      <c r="H52" s="31">
        <v>186.93330607752981</v>
      </c>
      <c r="I52" s="32">
        <v>80</v>
      </c>
      <c r="J52" s="57"/>
      <c r="P52" s="2"/>
      <c r="Q52" s="36" t="s">
        <v>157</v>
      </c>
      <c r="R52" s="46">
        <v>766</v>
      </c>
      <c r="S52" s="47">
        <v>10</v>
      </c>
      <c r="U52" s="36" t="s">
        <v>157</v>
      </c>
      <c r="V52" s="48" t="s">
        <v>27</v>
      </c>
      <c r="W52" s="47">
        <v>73</v>
      </c>
    </row>
    <row r="53" spans="1:23" ht="15.5" x14ac:dyDescent="0.3">
      <c r="A53" s="25">
        <v>50</v>
      </c>
      <c r="B53" s="40" t="s">
        <v>158</v>
      </c>
      <c r="C53" s="27">
        <v>8257</v>
      </c>
      <c r="D53" s="41">
        <v>233</v>
      </c>
      <c r="E53" s="42">
        <v>32</v>
      </c>
      <c r="F53" s="43">
        <f t="shared" si="2"/>
        <v>2.821848128860361E-2</v>
      </c>
      <c r="G53" s="44">
        <f t="shared" si="3"/>
        <v>3.8754995761172339E-3</v>
      </c>
      <c r="H53" s="31">
        <v>1535.0844984352623</v>
      </c>
      <c r="I53" s="32">
        <v>31</v>
      </c>
      <c r="J53" s="57"/>
      <c r="P53" s="2"/>
      <c r="Q53" s="36" t="s">
        <v>159</v>
      </c>
      <c r="R53" s="46">
        <v>640</v>
      </c>
      <c r="S53" s="47">
        <v>17</v>
      </c>
      <c r="U53" s="36" t="s">
        <v>159</v>
      </c>
      <c r="V53" s="48">
        <v>42045</v>
      </c>
      <c r="W53" s="47">
        <v>82</v>
      </c>
    </row>
    <row r="54" spans="1:23" ht="15.5" x14ac:dyDescent="0.3">
      <c r="A54" s="25">
        <v>51</v>
      </c>
      <c r="B54" s="40" t="s">
        <v>160</v>
      </c>
      <c r="C54" s="27">
        <v>7653</v>
      </c>
      <c r="D54" s="41">
        <v>178</v>
      </c>
      <c r="E54" s="42">
        <v>850</v>
      </c>
      <c r="F54" s="43">
        <f t="shared" si="2"/>
        <v>2.3258852737488567E-2</v>
      </c>
      <c r="G54" s="44">
        <f t="shared" si="3"/>
        <v>0.11106755520710833</v>
      </c>
      <c r="H54" s="31">
        <v>201.17368930990932</v>
      </c>
      <c r="I54" s="32">
        <v>76</v>
      </c>
      <c r="J54" s="57"/>
      <c r="P54" s="2"/>
      <c r="Q54" s="36" t="s">
        <v>161</v>
      </c>
      <c r="R54" s="46">
        <v>470</v>
      </c>
      <c r="S54" s="47">
        <v>16</v>
      </c>
      <c r="U54" s="36" t="s">
        <v>161</v>
      </c>
      <c r="V54" s="48">
        <v>28167</v>
      </c>
      <c r="W54" s="47">
        <v>64</v>
      </c>
    </row>
    <row r="55" spans="1:23" ht="15.5" x14ac:dyDescent="0.3">
      <c r="A55" s="25">
        <v>52</v>
      </c>
      <c r="B55" s="40" t="s">
        <v>162</v>
      </c>
      <c r="C55" s="27">
        <v>7374</v>
      </c>
      <c r="D55" s="41">
        <v>12</v>
      </c>
      <c r="E55" s="42">
        <v>2952</v>
      </c>
      <c r="F55" s="43">
        <f t="shared" si="2"/>
        <v>1.6273393002441008E-3</v>
      </c>
      <c r="G55" s="44">
        <f t="shared" si="3"/>
        <v>0.4003254678600488</v>
      </c>
      <c r="H55" s="31">
        <v>4493.1305189218438</v>
      </c>
      <c r="I55" s="32">
        <v>7</v>
      </c>
      <c r="J55" s="57"/>
      <c r="P55" s="2"/>
      <c r="Q55" s="36" t="s">
        <v>163</v>
      </c>
      <c r="R55" s="46">
        <v>400</v>
      </c>
      <c r="S55" s="47">
        <v>10</v>
      </c>
      <c r="U55" s="36" t="s">
        <v>163</v>
      </c>
      <c r="V55" s="48">
        <v>35611</v>
      </c>
      <c r="W55" s="47" t="s">
        <v>27</v>
      </c>
    </row>
    <row r="56" spans="1:23" ht="15.5" x14ac:dyDescent="0.3">
      <c r="A56" s="25">
        <v>53</v>
      </c>
      <c r="B56" s="40" t="s">
        <v>164</v>
      </c>
      <c r="C56" s="27">
        <v>7201</v>
      </c>
      <c r="D56" s="41">
        <v>555</v>
      </c>
      <c r="E56" s="42">
        <v>3625</v>
      </c>
      <c r="F56" s="43">
        <f t="shared" si="2"/>
        <v>7.707262880155534E-2</v>
      </c>
      <c r="G56" s="44">
        <f t="shared" si="3"/>
        <v>0.50340230523538398</v>
      </c>
      <c r="H56" s="31">
        <v>167.25875009935419</v>
      </c>
      <c r="I56" s="32">
        <v>85</v>
      </c>
      <c r="J56" s="57"/>
      <c r="P56" s="2"/>
      <c r="Q56" s="36" t="s">
        <v>165</v>
      </c>
      <c r="R56" s="46">
        <v>154</v>
      </c>
      <c r="S56" s="47">
        <v>5</v>
      </c>
      <c r="U56" s="36" t="s">
        <v>165</v>
      </c>
      <c r="V56" s="48" t="s">
        <v>27</v>
      </c>
      <c r="W56" s="47" t="s">
        <v>27</v>
      </c>
    </row>
    <row r="57" spans="1:23" ht="15.5" x14ac:dyDescent="0.3">
      <c r="A57" s="25">
        <v>54</v>
      </c>
      <c r="B57" s="40" t="s">
        <v>166</v>
      </c>
      <c r="C57" s="27">
        <v>7068</v>
      </c>
      <c r="D57" s="41">
        <v>100</v>
      </c>
      <c r="E57" s="42">
        <v>6413</v>
      </c>
      <c r="F57" s="43">
        <f t="shared" si="2"/>
        <v>1.4148273910582909E-2</v>
      </c>
      <c r="G57" s="44">
        <f t="shared" si="3"/>
        <v>0.90732880588568199</v>
      </c>
      <c r="H57" s="31">
        <v>280.44060122846315</v>
      </c>
      <c r="I57" s="32">
        <v>66</v>
      </c>
      <c r="J57" s="57"/>
      <c r="P57" s="2"/>
      <c r="Q57" s="36" t="s">
        <v>167</v>
      </c>
      <c r="R57" s="46">
        <v>103</v>
      </c>
      <c r="S57" s="47">
        <v>3</v>
      </c>
      <c r="U57" s="36" t="s">
        <v>167</v>
      </c>
      <c r="V57" s="48" t="s">
        <v>27</v>
      </c>
      <c r="W57" s="47" t="s">
        <v>27</v>
      </c>
    </row>
    <row r="58" spans="1:23" ht="15.5" x14ac:dyDescent="0.3">
      <c r="A58" s="25">
        <v>55</v>
      </c>
      <c r="B58" s="40" t="s">
        <v>170</v>
      </c>
      <c r="C58" s="27">
        <v>6978</v>
      </c>
      <c r="D58" s="41">
        <v>114</v>
      </c>
      <c r="E58" s="42">
        <v>5646</v>
      </c>
      <c r="F58" s="43">
        <f t="shared" si="2"/>
        <v>1.6337059329320721E-2</v>
      </c>
      <c r="G58" s="44">
        <f t="shared" si="3"/>
        <v>0.8091143594153053</v>
      </c>
      <c r="H58" s="31">
        <v>218.40528026220653</v>
      </c>
      <c r="I58" s="32">
        <v>72</v>
      </c>
      <c r="J58" s="57"/>
      <c r="P58" s="2"/>
      <c r="Q58" s="36" t="s">
        <v>169</v>
      </c>
      <c r="R58" s="46">
        <v>69</v>
      </c>
      <c r="S58" s="47">
        <v>6</v>
      </c>
      <c r="U58" s="36" t="s">
        <v>169</v>
      </c>
      <c r="V58" s="48" t="s">
        <v>27</v>
      </c>
      <c r="W58" s="47" t="s">
        <v>27</v>
      </c>
    </row>
    <row r="59" spans="1:23" ht="15.5" x14ac:dyDescent="0.3">
      <c r="A59" s="25">
        <v>56</v>
      </c>
      <c r="B59" s="40" t="s">
        <v>168</v>
      </c>
      <c r="C59" s="27">
        <v>6972</v>
      </c>
      <c r="D59" s="41">
        <v>193</v>
      </c>
      <c r="E59" s="42">
        <v>3890</v>
      </c>
      <c r="F59" s="43">
        <f t="shared" si="2"/>
        <v>2.7682157200229488E-2</v>
      </c>
      <c r="G59" s="44">
        <f t="shared" si="3"/>
        <v>0.55794606999426277</v>
      </c>
      <c r="H59" s="31">
        <v>191.16155292604535</v>
      </c>
      <c r="I59" s="32">
        <v>79</v>
      </c>
      <c r="J59" s="57"/>
      <c r="P59" s="2"/>
      <c r="Q59" s="36" t="s">
        <v>171</v>
      </c>
      <c r="R59" s="46">
        <v>49</v>
      </c>
      <c r="S59" s="47">
        <v>0</v>
      </c>
      <c r="U59" s="36" t="s">
        <v>171</v>
      </c>
      <c r="V59" s="48" t="s">
        <v>27</v>
      </c>
      <c r="W59" s="47" t="s">
        <v>27</v>
      </c>
    </row>
    <row r="60" spans="1:23" ht="16" thickBot="1" x14ac:dyDescent="0.35">
      <c r="A60" s="25">
        <v>57</v>
      </c>
      <c r="B60" s="40" t="s">
        <v>172</v>
      </c>
      <c r="C60" s="27">
        <v>6751</v>
      </c>
      <c r="D60" s="41">
        <v>35</v>
      </c>
      <c r="E60" s="42">
        <v>3469</v>
      </c>
      <c r="F60" s="43">
        <f t="shared" si="2"/>
        <v>5.1844171233891272E-3</v>
      </c>
      <c r="G60" s="44">
        <f t="shared" si="3"/>
        <v>0.51384980002962521</v>
      </c>
      <c r="H60" s="31">
        <v>363.90731559356595</v>
      </c>
      <c r="I60" s="32">
        <v>58</v>
      </c>
      <c r="J60" s="57"/>
      <c r="P60" s="2"/>
      <c r="Q60" s="61" t="s">
        <v>173</v>
      </c>
      <c r="R60" s="62">
        <v>21</v>
      </c>
      <c r="S60" s="63">
        <v>2</v>
      </c>
      <c r="U60" s="64" t="s">
        <v>173</v>
      </c>
      <c r="V60" s="65" t="s">
        <v>27</v>
      </c>
      <c r="W60" s="66" t="s">
        <v>27</v>
      </c>
    </row>
    <row r="61" spans="1:23" ht="15.65" customHeight="1" thickTop="1" x14ac:dyDescent="0.3">
      <c r="A61" s="25">
        <v>58</v>
      </c>
      <c r="B61" s="40" t="s">
        <v>175</v>
      </c>
      <c r="C61" s="27">
        <v>6380</v>
      </c>
      <c r="D61" s="41">
        <v>300</v>
      </c>
      <c r="E61" s="42">
        <v>5000</v>
      </c>
      <c r="F61" s="43">
        <f t="shared" si="2"/>
        <v>4.7021943573667714E-2</v>
      </c>
      <c r="G61" s="44">
        <f t="shared" si="3"/>
        <v>0.78369905956112851</v>
      </c>
      <c r="H61" s="31">
        <v>1153.2574280262525</v>
      </c>
      <c r="I61" s="32">
        <v>38</v>
      </c>
      <c r="J61" s="57"/>
    </row>
    <row r="62" spans="1:23" x14ac:dyDescent="0.3">
      <c r="A62" s="25">
        <v>59</v>
      </c>
      <c r="B62" s="40" t="s">
        <v>174</v>
      </c>
      <c r="C62" s="27">
        <v>6175</v>
      </c>
      <c r="D62" s="41">
        <v>191</v>
      </c>
      <c r="E62" s="42">
        <v>1644</v>
      </c>
      <c r="F62" s="43">
        <f t="shared" si="2"/>
        <v>3.0931174089068827E-2</v>
      </c>
      <c r="G62" s="44">
        <f t="shared" si="3"/>
        <v>0.26623481781376518</v>
      </c>
      <c r="H62" s="31">
        <v>30.72695767157315</v>
      </c>
      <c r="I62" s="32">
        <v>122</v>
      </c>
      <c r="J62" s="57"/>
      <c r="Q62" s="185" t="s">
        <v>328</v>
      </c>
      <c r="R62" s="185"/>
      <c r="S62" s="185"/>
      <c r="U62" s="185" t="s">
        <v>328</v>
      </c>
      <c r="V62" s="185"/>
      <c r="W62" s="185"/>
    </row>
    <row r="63" spans="1:23" ht="15.65" customHeight="1" x14ac:dyDescent="0.3">
      <c r="A63" s="25">
        <v>60</v>
      </c>
      <c r="B63" s="40" t="s">
        <v>177</v>
      </c>
      <c r="C63" s="27">
        <v>6138</v>
      </c>
      <c r="D63" s="41">
        <v>217</v>
      </c>
      <c r="E63" s="42">
        <v>2425</v>
      </c>
      <c r="F63" s="43">
        <f t="shared" si="2"/>
        <v>3.5353535353535352E-2</v>
      </c>
      <c r="G63" s="44">
        <f t="shared" si="3"/>
        <v>0.39507983056370155</v>
      </c>
      <c r="H63" s="31">
        <v>1518.0808173992143</v>
      </c>
      <c r="I63" s="32">
        <v>32</v>
      </c>
      <c r="J63" s="57"/>
      <c r="Q63" s="185"/>
      <c r="R63" s="185"/>
      <c r="S63" s="185"/>
      <c r="U63" s="185"/>
      <c r="V63" s="185"/>
      <c r="W63" s="185"/>
    </row>
    <row r="64" spans="1:23" x14ac:dyDescent="0.3">
      <c r="A64" s="25">
        <v>61</v>
      </c>
      <c r="B64" s="40" t="s">
        <v>178</v>
      </c>
      <c r="C64" s="27">
        <v>5918</v>
      </c>
      <c r="D64" s="41">
        <v>31</v>
      </c>
      <c r="E64" s="42">
        <v>1754</v>
      </c>
      <c r="F64" s="43">
        <f t="shared" si="2"/>
        <v>5.2382561676241977E-3</v>
      </c>
      <c r="G64" s="44">
        <f t="shared" si="3"/>
        <v>0.29638391348428522</v>
      </c>
      <c r="H64" s="31">
        <v>194.55677612518122</v>
      </c>
      <c r="I64" s="32">
        <v>77</v>
      </c>
      <c r="J64" s="57"/>
      <c r="Q64" s="185" t="s">
        <v>179</v>
      </c>
      <c r="R64" s="185"/>
      <c r="S64" s="185"/>
      <c r="U64" s="185" t="s">
        <v>180</v>
      </c>
      <c r="V64" s="185"/>
      <c r="W64" s="185"/>
    </row>
    <row r="65" spans="1:23" ht="15.65" customHeight="1" x14ac:dyDescent="0.3">
      <c r="A65" s="25">
        <v>62</v>
      </c>
      <c r="B65" s="40" t="s">
        <v>181</v>
      </c>
      <c r="C65" s="27">
        <v>5671</v>
      </c>
      <c r="D65" s="41">
        <v>26</v>
      </c>
      <c r="E65" s="42">
        <v>1574</v>
      </c>
      <c r="F65" s="43">
        <f t="shared" si="2"/>
        <v>4.5847293246341035E-3</v>
      </c>
      <c r="G65" s="44">
        <f t="shared" si="3"/>
        <v>0.27755245988361843</v>
      </c>
      <c r="H65" s="31">
        <v>1139.902705253844</v>
      </c>
      <c r="I65" s="32">
        <v>39</v>
      </c>
      <c r="J65" s="57"/>
      <c r="Q65" s="185"/>
      <c r="R65" s="185"/>
      <c r="S65" s="185"/>
      <c r="U65" s="185"/>
      <c r="V65" s="185"/>
      <c r="W65" s="185"/>
    </row>
    <row r="66" spans="1:23" x14ac:dyDescent="0.3">
      <c r="A66" s="25">
        <v>63</v>
      </c>
      <c r="B66" s="40" t="s">
        <v>182</v>
      </c>
      <c r="C66" s="27">
        <v>5041</v>
      </c>
      <c r="D66" s="41">
        <v>64</v>
      </c>
      <c r="E66" s="42">
        <v>2164</v>
      </c>
      <c r="F66" s="43">
        <f t="shared" si="2"/>
        <v>1.2695893671890498E-2</v>
      </c>
      <c r="G66" s="44">
        <f t="shared" si="3"/>
        <v>0.42927990478079747</v>
      </c>
      <c r="H66" s="31">
        <v>1704.3470146541383</v>
      </c>
      <c r="I66" s="32">
        <v>29</v>
      </c>
      <c r="J66" s="57"/>
      <c r="Q66" s="185" t="s">
        <v>140</v>
      </c>
      <c r="R66" s="185"/>
      <c r="S66" s="185"/>
      <c r="U66" s="185" t="s">
        <v>140</v>
      </c>
      <c r="V66" s="185"/>
      <c r="W66" s="185"/>
    </row>
    <row r="67" spans="1:23" x14ac:dyDescent="0.3">
      <c r="A67" s="25">
        <v>64</v>
      </c>
      <c r="B67" s="40" t="s">
        <v>183</v>
      </c>
      <c r="C67" s="27">
        <v>4263</v>
      </c>
      <c r="D67" s="41">
        <v>174</v>
      </c>
      <c r="E67" s="42">
        <v>503</v>
      </c>
      <c r="F67" s="43">
        <f t="shared" si="2"/>
        <v>4.0816326530612242E-2</v>
      </c>
      <c r="G67" s="44">
        <f t="shared" si="3"/>
        <v>0.11799202439596529</v>
      </c>
      <c r="H67" s="31">
        <v>370.27386194856291</v>
      </c>
      <c r="I67" s="32">
        <v>56</v>
      </c>
      <c r="J67" s="57"/>
      <c r="Q67" s="185"/>
      <c r="R67" s="185"/>
      <c r="S67" s="185"/>
      <c r="U67" s="185"/>
      <c r="V67" s="185"/>
      <c r="W67" s="185"/>
    </row>
    <row r="68" spans="1:23" x14ac:dyDescent="0.3">
      <c r="A68" s="25">
        <v>65</v>
      </c>
      <c r="B68" s="40" t="s">
        <v>184</v>
      </c>
      <c r="C68" s="27">
        <v>3947</v>
      </c>
      <c r="D68" s="41">
        <v>107</v>
      </c>
      <c r="E68" s="42">
        <v>3715</v>
      </c>
      <c r="F68" s="43">
        <f t="shared" si="2"/>
        <v>2.7109196858373447E-2</v>
      </c>
      <c r="G68" s="44">
        <f t="shared" si="3"/>
        <v>0.94122118064352678</v>
      </c>
      <c r="H68" s="31" t="s">
        <v>185</v>
      </c>
      <c r="I68" s="32" t="s">
        <v>185</v>
      </c>
      <c r="J68" s="57"/>
      <c r="Q68" s="185"/>
      <c r="R68" s="185"/>
      <c r="S68" s="185"/>
      <c r="U68" s="185"/>
      <c r="V68" s="185"/>
      <c r="W68" s="185"/>
    </row>
    <row r="69" spans="1:23" x14ac:dyDescent="0.3">
      <c r="A69" s="25">
        <v>66</v>
      </c>
      <c r="B69" s="40" t="s">
        <v>187</v>
      </c>
      <c r="C69" s="27">
        <v>3556</v>
      </c>
      <c r="D69" s="41">
        <v>467</v>
      </c>
      <c r="E69" s="42">
        <v>1412</v>
      </c>
      <c r="F69" s="43">
        <f t="shared" ref="F69:F132" si="4">D69/C69</f>
        <v>0.1313273340832396</v>
      </c>
      <c r="G69" s="44">
        <f t="shared" si="3"/>
        <v>0.39707536557930256</v>
      </c>
      <c r="H69" s="31">
        <v>367.17788994348706</v>
      </c>
      <c r="I69" s="32">
        <v>57</v>
      </c>
      <c r="J69" s="57"/>
    </row>
    <row r="70" spans="1:23" x14ac:dyDescent="0.3">
      <c r="A70" s="25">
        <v>67</v>
      </c>
      <c r="B70" s="40" t="s">
        <v>186</v>
      </c>
      <c r="C70" s="27">
        <v>3554</v>
      </c>
      <c r="D70" s="59">
        <v>127</v>
      </c>
      <c r="E70" s="42">
        <v>2310</v>
      </c>
      <c r="F70" s="43">
        <f t="shared" si="4"/>
        <v>3.5734383792909399E-2</v>
      </c>
      <c r="G70" s="44">
        <f t="shared" ref="G70:G133" si="5">E70/C70</f>
        <v>0.64997186268992679</v>
      </c>
      <c r="H70" s="31">
        <v>90.410064079977232</v>
      </c>
      <c r="I70" s="32">
        <v>98</v>
      </c>
      <c r="J70" s="57"/>
    </row>
    <row r="71" spans="1:23" x14ac:dyDescent="0.3">
      <c r="A71" s="25">
        <v>68</v>
      </c>
      <c r="B71" s="40" t="s">
        <v>188</v>
      </c>
      <c r="C71" s="27">
        <v>3529</v>
      </c>
      <c r="D71" s="41">
        <v>140</v>
      </c>
      <c r="E71" s="42">
        <v>1567</v>
      </c>
      <c r="F71" s="43">
        <f t="shared" si="4"/>
        <v>3.9671294984414851E-2</v>
      </c>
      <c r="G71" s="44">
        <f t="shared" si="5"/>
        <v>0.44403513743270046</v>
      </c>
      <c r="H71" s="31">
        <v>136.37919987262515</v>
      </c>
      <c r="I71" s="32">
        <v>90</v>
      </c>
      <c r="J71" s="57"/>
    </row>
    <row r="72" spans="1:23" x14ac:dyDescent="0.3">
      <c r="A72" s="25">
        <v>69</v>
      </c>
      <c r="B72" s="40" t="s">
        <v>189</v>
      </c>
      <c r="C72" s="27">
        <v>3387</v>
      </c>
      <c r="D72" s="41">
        <v>40</v>
      </c>
      <c r="E72" s="42">
        <v>2055</v>
      </c>
      <c r="F72" s="43">
        <f t="shared" si="4"/>
        <v>1.1809861234130499E-2</v>
      </c>
      <c r="G72" s="44">
        <f t="shared" si="5"/>
        <v>0.60673162090345434</v>
      </c>
      <c r="H72" s="31">
        <v>337.09146693806491</v>
      </c>
      <c r="I72" s="32">
        <v>59</v>
      </c>
      <c r="J72" s="57"/>
    </row>
    <row r="73" spans="1:23" ht="15" customHeight="1" x14ac:dyDescent="0.3">
      <c r="A73" s="25">
        <v>70</v>
      </c>
      <c r="B73" s="40" t="s">
        <v>190</v>
      </c>
      <c r="C73" s="27">
        <v>3033</v>
      </c>
      <c r="D73" s="41">
        <v>56</v>
      </c>
      <c r="E73" s="42">
        <v>2857</v>
      </c>
      <c r="F73" s="43">
        <f t="shared" si="4"/>
        <v>1.8463567424991757E-2</v>
      </c>
      <c r="G73" s="44">
        <f t="shared" si="5"/>
        <v>0.94197164523574017</v>
      </c>
      <c r="H73" s="31">
        <v>43.561574824609728</v>
      </c>
      <c r="I73" s="32">
        <v>115</v>
      </c>
      <c r="J73" s="57"/>
    </row>
    <row r="74" spans="1:23" x14ac:dyDescent="0.3">
      <c r="A74" s="25">
        <v>71</v>
      </c>
      <c r="B74" s="40" t="s">
        <v>194</v>
      </c>
      <c r="C74" s="27">
        <v>2836</v>
      </c>
      <c r="D74" s="41">
        <v>165</v>
      </c>
      <c r="E74" s="42">
        <v>1374</v>
      </c>
      <c r="F74" s="43">
        <f t="shared" si="4"/>
        <v>5.8180535966149506E-2</v>
      </c>
      <c r="G74" s="44">
        <f t="shared" si="5"/>
        <v>0.48448519040902682</v>
      </c>
      <c r="H74" s="31">
        <v>270.77979520607096</v>
      </c>
      <c r="I74" s="32">
        <v>68</v>
      </c>
      <c r="J74" s="57"/>
    </row>
    <row r="75" spans="1:23" x14ac:dyDescent="0.3">
      <c r="A75" s="25">
        <v>72</v>
      </c>
      <c r="B75" s="40" t="s">
        <v>192</v>
      </c>
      <c r="C75" s="27">
        <v>2802</v>
      </c>
      <c r="D75" s="41">
        <v>13</v>
      </c>
      <c r="E75" s="42">
        <v>2314</v>
      </c>
      <c r="F75" s="43">
        <f t="shared" si="4"/>
        <v>4.6395431834403995E-3</v>
      </c>
      <c r="G75" s="44">
        <f t="shared" si="5"/>
        <v>0.82583868665239113</v>
      </c>
      <c r="H75" s="31">
        <v>84.956161771570649</v>
      </c>
      <c r="I75" s="32">
        <v>100</v>
      </c>
    </row>
    <row r="76" spans="1:23" x14ac:dyDescent="0.3">
      <c r="A76" s="25">
        <v>73</v>
      </c>
      <c r="B76" s="40" t="s">
        <v>191</v>
      </c>
      <c r="C76" s="27">
        <v>2798</v>
      </c>
      <c r="D76" s="41">
        <v>146</v>
      </c>
      <c r="E76" s="42">
        <v>340</v>
      </c>
      <c r="F76" s="43">
        <f t="shared" si="4"/>
        <v>5.2180128663330952E-2</v>
      </c>
      <c r="G76" s="44">
        <f t="shared" si="5"/>
        <v>0.12151536812008577</v>
      </c>
      <c r="H76" s="31">
        <v>287.08869388701163</v>
      </c>
      <c r="I76" s="32">
        <v>64</v>
      </c>
    </row>
    <row r="77" spans="1:23" ht="20" x14ac:dyDescent="0.3">
      <c r="A77" s="25">
        <v>74</v>
      </c>
      <c r="B77" s="40" t="s">
        <v>193</v>
      </c>
      <c r="C77" s="27">
        <v>2796</v>
      </c>
      <c r="D77" s="41">
        <v>16</v>
      </c>
      <c r="E77" s="42">
        <v>1263</v>
      </c>
      <c r="F77" s="43">
        <f t="shared" si="4"/>
        <v>5.7224606580829757E-3</v>
      </c>
      <c r="G77" s="44">
        <f t="shared" si="5"/>
        <v>0.45171673819742492</v>
      </c>
      <c r="H77" s="31">
        <v>218.92930415716683</v>
      </c>
      <c r="I77" s="32">
        <v>71</v>
      </c>
      <c r="O77" s="67"/>
    </row>
    <row r="78" spans="1:23" ht="20" x14ac:dyDescent="0.3">
      <c r="A78" s="25">
        <v>75</v>
      </c>
      <c r="B78" s="40" t="s">
        <v>195</v>
      </c>
      <c r="C78" s="27">
        <v>2591</v>
      </c>
      <c r="D78" s="41">
        <v>105</v>
      </c>
      <c r="E78" s="42">
        <v>247</v>
      </c>
      <c r="F78" s="43">
        <f t="shared" si="4"/>
        <v>4.0524893863373213E-2</v>
      </c>
      <c r="G78" s="44">
        <f t="shared" si="5"/>
        <v>9.53299884214589E-2</v>
      </c>
      <c r="H78" s="31">
        <v>60.518664811103527</v>
      </c>
      <c r="I78" s="32">
        <v>109</v>
      </c>
      <c r="O78" s="67"/>
    </row>
    <row r="79" spans="1:23" ht="20" x14ac:dyDescent="0.3">
      <c r="A79" s="25">
        <v>76</v>
      </c>
      <c r="B79" s="40" t="s">
        <v>196</v>
      </c>
      <c r="C79" s="27">
        <v>2544</v>
      </c>
      <c r="D79" s="41">
        <v>26</v>
      </c>
      <c r="E79" s="42">
        <v>1076</v>
      </c>
      <c r="F79" s="43">
        <f t="shared" si="4"/>
        <v>1.0220125786163521E-2</v>
      </c>
      <c r="G79" s="44">
        <f t="shared" si="5"/>
        <v>0.42295597484276731</v>
      </c>
      <c r="H79" s="31">
        <v>156.10844234947132</v>
      </c>
      <c r="I79" s="32">
        <v>87</v>
      </c>
      <c r="O79" s="67"/>
    </row>
    <row r="80" spans="1:23" ht="20" x14ac:dyDescent="0.3">
      <c r="A80" s="25">
        <v>77</v>
      </c>
      <c r="B80" s="40" t="s">
        <v>197</v>
      </c>
      <c r="C80" s="27">
        <v>2321</v>
      </c>
      <c r="D80" s="41">
        <v>133</v>
      </c>
      <c r="E80" s="42">
        <v>1464</v>
      </c>
      <c r="F80" s="43">
        <f t="shared" si="4"/>
        <v>5.7302886686772941E-2</v>
      </c>
      <c r="G80" s="44">
        <f t="shared" si="5"/>
        <v>0.63076260232658332</v>
      </c>
      <c r="H80" s="31">
        <v>703.12026658588309</v>
      </c>
      <c r="I80" s="32">
        <v>44</v>
      </c>
      <c r="O80" s="67"/>
    </row>
    <row r="81" spans="1:16" ht="20" x14ac:dyDescent="0.3">
      <c r="A81" s="25">
        <v>78</v>
      </c>
      <c r="B81" s="40" t="s">
        <v>198</v>
      </c>
      <c r="C81" s="27">
        <v>2259</v>
      </c>
      <c r="D81" s="41">
        <v>112</v>
      </c>
      <c r="E81" s="42">
        <v>646</v>
      </c>
      <c r="F81" s="43">
        <f t="shared" si="4"/>
        <v>4.9579459938025677E-2</v>
      </c>
      <c r="G81" s="44">
        <f t="shared" si="5"/>
        <v>0.28596724214254093</v>
      </c>
      <c r="H81" s="31">
        <v>322.70879966469141</v>
      </c>
      <c r="I81" s="32">
        <v>62</v>
      </c>
      <c r="O81" s="67"/>
    </row>
    <row r="82" spans="1:16" ht="20" x14ac:dyDescent="0.3">
      <c r="A82" s="25">
        <v>79</v>
      </c>
      <c r="B82" s="40" t="s">
        <v>199</v>
      </c>
      <c r="C82" s="27">
        <v>2228</v>
      </c>
      <c r="D82" s="41">
        <v>95</v>
      </c>
      <c r="E82" s="42">
        <v>1946</v>
      </c>
      <c r="F82" s="43">
        <f t="shared" si="4"/>
        <v>4.2639138240574505E-2</v>
      </c>
      <c r="G82" s="44">
        <f t="shared" si="5"/>
        <v>0.8734290843806104</v>
      </c>
      <c r="H82" s="31">
        <v>539.42760629726035</v>
      </c>
      <c r="I82" s="32">
        <v>47</v>
      </c>
      <c r="O82" s="67"/>
    </row>
    <row r="83" spans="1:16" ht="20" x14ac:dyDescent="0.3">
      <c r="A83" s="25">
        <v>80</v>
      </c>
      <c r="B83" s="40" t="s">
        <v>200</v>
      </c>
      <c r="C83" s="27">
        <v>2119</v>
      </c>
      <c r="D83" s="41">
        <v>28</v>
      </c>
      <c r="E83" s="42">
        <v>1040</v>
      </c>
      <c r="F83" s="43">
        <f t="shared" si="4"/>
        <v>1.3213780084945729E-2</v>
      </c>
      <c r="G83" s="44">
        <f t="shared" si="5"/>
        <v>0.49079754601226994</v>
      </c>
      <c r="H83" s="31">
        <v>419.80671456967042</v>
      </c>
      <c r="I83" s="32">
        <v>54</v>
      </c>
      <c r="O83" s="67"/>
    </row>
    <row r="84" spans="1:16" ht="20" x14ac:dyDescent="0.3">
      <c r="A84" s="25">
        <v>81</v>
      </c>
      <c r="B84" s="40" t="s">
        <v>201</v>
      </c>
      <c r="C84" s="27">
        <v>2001</v>
      </c>
      <c r="D84" s="41">
        <v>38</v>
      </c>
      <c r="E84" s="42">
        <v>139</v>
      </c>
      <c r="F84" s="43">
        <f t="shared" si="4"/>
        <v>1.8990504747626188E-2</v>
      </c>
      <c r="G84" s="44">
        <f t="shared" si="5"/>
        <v>6.9465267366316835E-2</v>
      </c>
      <c r="H84" s="31">
        <v>113.8129958629175</v>
      </c>
      <c r="I84" s="32">
        <v>95</v>
      </c>
      <c r="O84" s="67"/>
    </row>
    <row r="85" spans="1:16" ht="24" customHeight="1" x14ac:dyDescent="0.3">
      <c r="A85" s="25">
        <v>82</v>
      </c>
      <c r="B85" s="40" t="s">
        <v>203</v>
      </c>
      <c r="C85" s="27">
        <v>1881</v>
      </c>
      <c r="D85" s="41">
        <v>79</v>
      </c>
      <c r="E85" s="42">
        <v>1505</v>
      </c>
      <c r="F85" s="43">
        <f t="shared" si="4"/>
        <v>4.1998936735778841E-2</v>
      </c>
      <c r="G85" s="44">
        <f t="shared" si="5"/>
        <v>0.80010632642211588</v>
      </c>
      <c r="H85" s="31">
        <v>165.96839647617594</v>
      </c>
      <c r="I85" s="32">
        <v>86</v>
      </c>
      <c r="O85" s="67"/>
    </row>
    <row r="86" spans="1:16" x14ac:dyDescent="0.3">
      <c r="A86" s="25">
        <v>83</v>
      </c>
      <c r="B86" s="40" t="s">
        <v>204</v>
      </c>
      <c r="C86" s="27">
        <v>1839</v>
      </c>
      <c r="D86" s="41">
        <v>106</v>
      </c>
      <c r="E86" s="42">
        <v>1351</v>
      </c>
      <c r="F86" s="43">
        <f t="shared" si="4"/>
        <v>5.7640021750951606E-2</v>
      </c>
      <c r="G86" s="44">
        <f t="shared" si="5"/>
        <v>0.73463839042958134</v>
      </c>
      <c r="H86" s="31">
        <v>71.650762262420159</v>
      </c>
      <c r="I86" s="32">
        <v>104</v>
      </c>
    </row>
    <row r="87" spans="1:16" ht="18" customHeight="1" x14ac:dyDescent="0.3">
      <c r="A87" s="25">
        <v>84</v>
      </c>
      <c r="B87" s="40" t="s">
        <v>205</v>
      </c>
      <c r="C87" s="27">
        <v>1802</v>
      </c>
      <c r="D87" s="41">
        <v>10</v>
      </c>
      <c r="E87" s="42">
        <v>1786</v>
      </c>
      <c r="F87" s="43">
        <f t="shared" si="4"/>
        <v>5.5493895671476137E-3</v>
      </c>
      <c r="G87" s="44">
        <f t="shared" si="5"/>
        <v>0.99112097669256383</v>
      </c>
      <c r="H87" s="31" t="s">
        <v>185</v>
      </c>
      <c r="I87" s="32" t="s">
        <v>185</v>
      </c>
      <c r="O87" s="68"/>
    </row>
    <row r="88" spans="1:16" x14ac:dyDescent="0.3">
      <c r="A88" s="25">
        <v>85</v>
      </c>
      <c r="B88" s="40" t="s">
        <v>206</v>
      </c>
      <c r="C88" s="27">
        <v>1791</v>
      </c>
      <c r="D88" s="41">
        <v>64</v>
      </c>
      <c r="E88" s="42">
        <v>938</v>
      </c>
      <c r="F88" s="43">
        <f t="shared" si="4"/>
        <v>3.5734226689000559E-2</v>
      </c>
      <c r="G88" s="44">
        <f t="shared" si="5"/>
        <v>0.52372975991066439</v>
      </c>
      <c r="H88" s="31">
        <v>1351.0373794551797</v>
      </c>
      <c r="I88" s="32">
        <v>34</v>
      </c>
      <c r="O88" s="68"/>
    </row>
    <row r="89" spans="1:16" x14ac:dyDescent="0.3">
      <c r="A89" s="25">
        <v>86</v>
      </c>
      <c r="B89" s="40" t="s">
        <v>202</v>
      </c>
      <c r="C89" s="27">
        <v>1729</v>
      </c>
      <c r="D89" s="41">
        <v>41</v>
      </c>
      <c r="E89" s="42" t="s">
        <v>27</v>
      </c>
      <c r="F89" s="43">
        <f t="shared" si="4"/>
        <v>2.3713128976286871E-2</v>
      </c>
      <c r="G89" s="42" t="s">
        <v>27</v>
      </c>
      <c r="H89" s="31">
        <v>185.49476033626368</v>
      </c>
      <c r="I89" s="32">
        <v>81</v>
      </c>
      <c r="O89" s="68"/>
    </row>
    <row r="90" spans="1:16" x14ac:dyDescent="0.3">
      <c r="A90" s="25">
        <v>87</v>
      </c>
      <c r="B90" s="40" t="s">
        <v>209</v>
      </c>
      <c r="C90" s="27">
        <v>1547</v>
      </c>
      <c r="D90" s="41">
        <v>59</v>
      </c>
      <c r="E90" s="42">
        <v>997</v>
      </c>
      <c r="F90" s="43">
        <f t="shared" si="4"/>
        <v>3.8138332255979318E-2</v>
      </c>
      <c r="G90" s="44">
        <f t="shared" si="5"/>
        <v>0.64447317388493863</v>
      </c>
      <c r="H90" s="31">
        <v>560.58300632657961</v>
      </c>
      <c r="I90" s="32">
        <v>46</v>
      </c>
      <c r="J90" s="57"/>
    </row>
    <row r="91" spans="1:16" x14ac:dyDescent="0.3">
      <c r="A91" s="25">
        <v>88</v>
      </c>
      <c r="B91" s="40" t="s">
        <v>207</v>
      </c>
      <c r="C91" s="27">
        <v>1538</v>
      </c>
      <c r="D91" s="41">
        <v>61</v>
      </c>
      <c r="E91" s="42">
        <v>272</v>
      </c>
      <c r="F91" s="43">
        <f t="shared" si="4"/>
        <v>3.9661898569570871E-2</v>
      </c>
      <c r="G91" s="44">
        <f t="shared" si="5"/>
        <v>0.17685305591677503</v>
      </c>
      <c r="H91" s="31">
        <v>17.720819821352244</v>
      </c>
      <c r="I91" s="32">
        <v>130</v>
      </c>
      <c r="J91" s="57"/>
    </row>
    <row r="92" spans="1:16" ht="14.5" thickBot="1" x14ac:dyDescent="0.35">
      <c r="A92" s="25">
        <v>89</v>
      </c>
      <c r="B92" s="40" t="s">
        <v>208</v>
      </c>
      <c r="C92" s="27">
        <v>1518</v>
      </c>
      <c r="D92" s="41">
        <v>7</v>
      </c>
      <c r="E92" s="42">
        <v>1018</v>
      </c>
      <c r="F92" s="43">
        <f t="shared" si="4"/>
        <v>4.61133069828722E-3</v>
      </c>
      <c r="G92" s="44">
        <f t="shared" si="5"/>
        <v>0.67061923583662719</v>
      </c>
      <c r="H92" s="31" t="s">
        <v>185</v>
      </c>
      <c r="I92" s="32" t="s">
        <v>185</v>
      </c>
      <c r="J92" s="57"/>
      <c r="L92" s="190" t="s">
        <v>210</v>
      </c>
      <c r="M92" s="191"/>
      <c r="N92" s="191"/>
      <c r="O92" s="191"/>
      <c r="P92" s="191"/>
    </row>
    <row r="93" spans="1:16" ht="14.5" thickBot="1" x14ac:dyDescent="0.35">
      <c r="A93" s="25">
        <v>90</v>
      </c>
      <c r="B93" s="40" t="s">
        <v>214</v>
      </c>
      <c r="C93" s="27">
        <v>1503</v>
      </c>
      <c r="D93" s="41">
        <v>21</v>
      </c>
      <c r="E93" s="42">
        <v>1442</v>
      </c>
      <c r="F93" s="43">
        <f t="shared" si="4"/>
        <v>1.3972055888223553E-2</v>
      </c>
      <c r="G93" s="44">
        <f t="shared" si="5"/>
        <v>0.959414504324684</v>
      </c>
      <c r="H93" s="31">
        <v>314.23378701054116</v>
      </c>
      <c r="I93" s="32">
        <v>63</v>
      </c>
      <c r="J93" s="57"/>
      <c r="L93" s="69" t="s">
        <v>4</v>
      </c>
      <c r="M93" s="70" t="s">
        <v>5</v>
      </c>
      <c r="N93" s="69" t="s">
        <v>212</v>
      </c>
      <c r="O93" s="69"/>
      <c r="P93" s="71" t="s">
        <v>213</v>
      </c>
    </row>
    <row r="94" spans="1:16" x14ac:dyDescent="0.3">
      <c r="A94" s="25">
        <v>91</v>
      </c>
      <c r="B94" s="40" t="s">
        <v>211</v>
      </c>
      <c r="C94" s="27">
        <v>1498</v>
      </c>
      <c r="D94" s="41">
        <v>30</v>
      </c>
      <c r="E94" s="42">
        <v>502</v>
      </c>
      <c r="F94" s="43">
        <f t="shared" si="4"/>
        <v>2.0026702269692925E-2</v>
      </c>
      <c r="G94" s="44">
        <f t="shared" si="5"/>
        <v>0.33511348464619495</v>
      </c>
      <c r="H94" s="31">
        <v>232.12019797466604</v>
      </c>
      <c r="I94" s="32">
        <v>70</v>
      </c>
      <c r="J94" s="57"/>
      <c r="L94" s="72">
        <v>1</v>
      </c>
      <c r="M94" s="73" t="s">
        <v>21</v>
      </c>
      <c r="N94" s="74">
        <v>22215</v>
      </c>
      <c r="O94" s="128"/>
      <c r="P94" s="75">
        <v>1.4942067957991367E-2</v>
      </c>
    </row>
    <row r="95" spans="1:16" x14ac:dyDescent="0.3">
      <c r="A95" s="25">
        <v>92</v>
      </c>
      <c r="B95" s="40" t="s">
        <v>217</v>
      </c>
      <c r="C95" s="27">
        <v>1495</v>
      </c>
      <c r="D95" s="41">
        <v>28</v>
      </c>
      <c r="E95" s="42">
        <v>1192</v>
      </c>
      <c r="F95" s="43">
        <f t="shared" si="4"/>
        <v>1.8729096989966554E-2</v>
      </c>
      <c r="G95" s="44">
        <f t="shared" si="5"/>
        <v>0.79732441471571902</v>
      </c>
      <c r="H95" s="31">
        <v>273.9593986673662</v>
      </c>
      <c r="I95" s="32">
        <v>67</v>
      </c>
      <c r="J95" s="57"/>
      <c r="L95" s="76">
        <v>2</v>
      </c>
      <c r="M95" s="77" t="s">
        <v>28</v>
      </c>
      <c r="N95" s="78">
        <v>14288</v>
      </c>
      <c r="O95" s="129"/>
      <c r="P95" s="79">
        <v>5.9266633482661354E-2</v>
      </c>
    </row>
    <row r="96" spans="1:16" x14ac:dyDescent="0.3">
      <c r="A96" s="25">
        <v>93</v>
      </c>
      <c r="B96" s="40" t="s">
        <v>218</v>
      </c>
      <c r="C96" s="27">
        <v>1467</v>
      </c>
      <c r="D96" s="41">
        <v>104</v>
      </c>
      <c r="E96" s="42">
        <v>1335</v>
      </c>
      <c r="F96" s="43">
        <f t="shared" si="4"/>
        <v>7.0892978868438997E-2</v>
      </c>
      <c r="G96" s="44">
        <f t="shared" si="5"/>
        <v>0.91002044989775055</v>
      </c>
      <c r="H96" s="31">
        <v>705.74516008917305</v>
      </c>
      <c r="I96" s="32">
        <v>43</v>
      </c>
      <c r="J96" s="57"/>
      <c r="L96" s="76">
        <v>3</v>
      </c>
      <c r="M96" s="77" t="s">
        <v>24</v>
      </c>
      <c r="N96" s="78">
        <v>9263</v>
      </c>
      <c r="O96" s="129"/>
      <c r="P96" s="80">
        <v>3.1866876750218452E-2</v>
      </c>
    </row>
    <row r="97" spans="1:16" x14ac:dyDescent="0.3">
      <c r="A97" s="25">
        <v>94</v>
      </c>
      <c r="B97" s="40" t="s">
        <v>216</v>
      </c>
      <c r="C97" s="27">
        <v>1455</v>
      </c>
      <c r="D97" s="41">
        <v>57</v>
      </c>
      <c r="E97" s="42">
        <v>163</v>
      </c>
      <c r="F97" s="43">
        <f t="shared" si="4"/>
        <v>3.9175257731958762E-2</v>
      </c>
      <c r="G97" s="44">
        <f t="shared" si="5"/>
        <v>0.11202749140893471</v>
      </c>
      <c r="H97" s="31">
        <v>94.218024393726438</v>
      </c>
      <c r="I97" s="32">
        <v>97</v>
      </c>
      <c r="J97" s="57"/>
      <c r="L97" s="76">
        <v>4</v>
      </c>
      <c r="M97" s="77" t="s">
        <v>53</v>
      </c>
      <c r="N97" s="78">
        <v>6062</v>
      </c>
      <c r="O97" s="129"/>
      <c r="P97" s="80">
        <v>6.3034865705164866E-2</v>
      </c>
    </row>
    <row r="98" spans="1:16" x14ac:dyDescent="0.3">
      <c r="A98" s="25">
        <v>95</v>
      </c>
      <c r="B98" s="40" t="s">
        <v>215</v>
      </c>
      <c r="C98" s="27">
        <v>1432</v>
      </c>
      <c r="D98" s="41">
        <v>11</v>
      </c>
      <c r="E98" s="42">
        <v>301</v>
      </c>
      <c r="F98" s="43">
        <f t="shared" si="4"/>
        <v>7.6815642458100556E-3</v>
      </c>
      <c r="G98" s="44">
        <f t="shared" si="5"/>
        <v>0.21019553072625699</v>
      </c>
      <c r="H98" s="31">
        <v>659.1244783273703</v>
      </c>
      <c r="I98" s="32">
        <v>45</v>
      </c>
      <c r="J98" s="57"/>
      <c r="L98" s="76">
        <v>5</v>
      </c>
      <c r="M98" s="77" t="s">
        <v>31</v>
      </c>
      <c r="N98" s="78">
        <v>2714</v>
      </c>
      <c r="O98" s="129"/>
      <c r="P98" s="80">
        <v>1.1077777097491786E-2</v>
      </c>
    </row>
    <row r="99" spans="1:16" x14ac:dyDescent="0.3">
      <c r="A99" s="25">
        <v>96</v>
      </c>
      <c r="B99" s="40" t="s">
        <v>219</v>
      </c>
      <c r="C99" s="27">
        <v>1243</v>
      </c>
      <c r="D99" s="41">
        <v>14</v>
      </c>
      <c r="E99" s="42">
        <v>898</v>
      </c>
      <c r="F99" s="43">
        <f t="shared" si="4"/>
        <v>1.1263073209975865E-2</v>
      </c>
      <c r="G99" s="44">
        <f t="shared" si="5"/>
        <v>0.72244569589702334</v>
      </c>
      <c r="H99" s="31">
        <v>193.73894339799091</v>
      </c>
      <c r="I99" s="32">
        <v>78</v>
      </c>
      <c r="J99" s="57"/>
      <c r="L99" s="76">
        <v>6</v>
      </c>
      <c r="M99" s="77" t="s">
        <v>56</v>
      </c>
      <c r="N99" s="78">
        <v>2660</v>
      </c>
      <c r="O99" s="129"/>
      <c r="P99" s="80">
        <v>2.882750100246009E-2</v>
      </c>
    </row>
    <row r="100" spans="1:16" x14ac:dyDescent="0.3">
      <c r="A100" s="25">
        <v>97</v>
      </c>
      <c r="B100" s="40" t="s">
        <v>220</v>
      </c>
      <c r="C100" s="27">
        <v>1106</v>
      </c>
      <c r="D100" s="41">
        <v>4</v>
      </c>
      <c r="E100" s="42">
        <v>80</v>
      </c>
      <c r="F100" s="43">
        <f t="shared" si="4"/>
        <v>3.616636528028933E-3</v>
      </c>
      <c r="G100" s="44">
        <f t="shared" si="5"/>
        <v>7.2332730560578665E-2</v>
      </c>
      <c r="H100" s="31" t="s">
        <v>185</v>
      </c>
      <c r="I100" s="32" t="s">
        <v>185</v>
      </c>
      <c r="J100" s="57"/>
      <c r="L100" s="76">
        <v>7</v>
      </c>
      <c r="M100" s="77" t="s">
        <v>65</v>
      </c>
      <c r="N100" s="78">
        <v>2593</v>
      </c>
      <c r="O100" s="129"/>
      <c r="P100" s="80">
        <v>4.7359000584453533E-2</v>
      </c>
    </row>
    <row r="101" spans="1:16" x14ac:dyDescent="0.3">
      <c r="A101" s="25">
        <v>98</v>
      </c>
      <c r="B101" s="40" t="s">
        <v>221</v>
      </c>
      <c r="C101" s="27">
        <v>1043</v>
      </c>
      <c r="D101" s="41">
        <v>46</v>
      </c>
      <c r="E101" s="42">
        <v>819</v>
      </c>
      <c r="F101" s="43">
        <f t="shared" si="4"/>
        <v>4.4103547459252157E-2</v>
      </c>
      <c r="G101" s="44">
        <f t="shared" si="5"/>
        <v>0.78523489932885904</v>
      </c>
      <c r="H101" s="31">
        <v>89.185554608024361</v>
      </c>
      <c r="I101" s="32">
        <v>99</v>
      </c>
      <c r="J101" s="57"/>
      <c r="L101" s="76">
        <v>8</v>
      </c>
      <c r="M101" s="77" t="s">
        <v>71</v>
      </c>
      <c r="N101" s="78">
        <v>2414</v>
      </c>
      <c r="O101" s="129"/>
      <c r="P101" s="80">
        <v>4.9046100083301167E-2</v>
      </c>
    </row>
    <row r="102" spans="1:16" x14ac:dyDescent="0.3">
      <c r="A102" s="25">
        <v>99</v>
      </c>
      <c r="B102" s="40" t="s">
        <v>222</v>
      </c>
      <c r="C102" s="27">
        <v>1032</v>
      </c>
      <c r="D102" s="41">
        <v>4</v>
      </c>
      <c r="E102" s="42">
        <v>38</v>
      </c>
      <c r="F102" s="43">
        <f t="shared" si="4"/>
        <v>3.875968992248062E-3</v>
      </c>
      <c r="G102" s="44">
        <f t="shared" si="5"/>
        <v>3.6821705426356592E-2</v>
      </c>
      <c r="H102" s="31">
        <v>537.24201190886458</v>
      </c>
      <c r="I102" s="32">
        <v>48</v>
      </c>
      <c r="J102" s="57"/>
      <c r="L102" s="76">
        <v>9</v>
      </c>
      <c r="M102" s="77" t="s">
        <v>74</v>
      </c>
      <c r="N102" s="78">
        <v>2278</v>
      </c>
      <c r="O102" s="129"/>
      <c r="P102" s="80">
        <v>5.2031703250268381E-2</v>
      </c>
    </row>
    <row r="103" spans="1:16" x14ac:dyDescent="0.3">
      <c r="A103" s="25">
        <v>100</v>
      </c>
      <c r="B103" s="40" t="s">
        <v>224</v>
      </c>
      <c r="C103" s="27">
        <v>1012</v>
      </c>
      <c r="D103" s="41">
        <v>21</v>
      </c>
      <c r="E103" s="42">
        <v>694</v>
      </c>
      <c r="F103" s="43">
        <f t="shared" si="4"/>
        <v>2.0750988142292492E-2</v>
      </c>
      <c r="G103" s="44">
        <f t="shared" si="5"/>
        <v>0.68577075098814233</v>
      </c>
      <c r="H103" s="31">
        <v>530.74798229231737</v>
      </c>
      <c r="I103" s="32">
        <v>49</v>
      </c>
      <c r="J103" s="57"/>
      <c r="L103" s="76">
        <v>10</v>
      </c>
      <c r="M103" s="77" t="s">
        <v>77</v>
      </c>
      <c r="N103" s="78">
        <v>1841</v>
      </c>
      <c r="O103" s="129"/>
      <c r="P103" s="80">
        <v>4.3703264094955487E-2</v>
      </c>
    </row>
    <row r="104" spans="1:16" x14ac:dyDescent="0.3">
      <c r="A104" s="25">
        <v>101</v>
      </c>
      <c r="B104" s="40" t="s">
        <v>223</v>
      </c>
      <c r="C104" s="27">
        <v>992</v>
      </c>
      <c r="D104" s="41">
        <v>9</v>
      </c>
      <c r="E104" s="42">
        <v>559</v>
      </c>
      <c r="F104" s="43">
        <f t="shared" si="4"/>
        <v>9.0725806451612909E-3</v>
      </c>
      <c r="G104" s="44">
        <f t="shared" si="5"/>
        <v>0.563508064516129</v>
      </c>
      <c r="H104" s="31">
        <v>46.520935147706076</v>
      </c>
      <c r="I104" s="32">
        <v>112</v>
      </c>
      <c r="J104" s="57"/>
      <c r="L104" s="76">
        <v>11</v>
      </c>
      <c r="M104" s="77" t="s">
        <v>107</v>
      </c>
      <c r="N104" s="78">
        <v>1705</v>
      </c>
      <c r="O104" s="129"/>
      <c r="P104" s="80">
        <v>7.2994263207466395E-2</v>
      </c>
    </row>
    <row r="105" spans="1:16" x14ac:dyDescent="0.3">
      <c r="A105" s="25">
        <v>102</v>
      </c>
      <c r="B105" s="40" t="s">
        <v>225</v>
      </c>
      <c r="C105" s="27">
        <v>955</v>
      </c>
      <c r="D105" s="41">
        <v>29</v>
      </c>
      <c r="E105" s="42">
        <v>691</v>
      </c>
      <c r="F105" s="43">
        <f t="shared" si="4"/>
        <v>3.0366492146596858E-2</v>
      </c>
      <c r="G105" s="44">
        <f t="shared" si="5"/>
        <v>0.72356020942408372</v>
      </c>
      <c r="H105" s="31">
        <v>477.5</v>
      </c>
      <c r="I105" s="32">
        <v>52</v>
      </c>
      <c r="J105" s="57"/>
      <c r="L105" s="76">
        <v>12</v>
      </c>
      <c r="M105" s="77" t="s">
        <v>104</v>
      </c>
      <c r="N105" s="78">
        <v>1251</v>
      </c>
      <c r="O105" s="129"/>
      <c r="P105" s="80">
        <v>5.2408881441139504E-2</v>
      </c>
    </row>
    <row r="106" spans="1:16" x14ac:dyDescent="0.3">
      <c r="A106" s="25">
        <v>103</v>
      </c>
      <c r="B106" s="40" t="s">
        <v>226</v>
      </c>
      <c r="C106" s="27">
        <v>949</v>
      </c>
      <c r="D106" s="41">
        <v>31</v>
      </c>
      <c r="E106" s="42">
        <v>742</v>
      </c>
      <c r="F106" s="43">
        <f t="shared" si="4"/>
        <v>3.2665964172813484E-2</v>
      </c>
      <c r="G106" s="44">
        <f t="shared" si="5"/>
        <v>0.78187565858798735</v>
      </c>
      <c r="H106" s="31">
        <v>329.40900414694352</v>
      </c>
      <c r="I106" s="32">
        <v>60</v>
      </c>
      <c r="J106" s="57"/>
      <c r="L106" s="76">
        <v>13</v>
      </c>
      <c r="M106" s="77" t="s">
        <v>47</v>
      </c>
      <c r="N106" s="78">
        <v>1158</v>
      </c>
      <c r="O106" s="129"/>
      <c r="P106" s="80">
        <v>7.7491886104326295E-3</v>
      </c>
    </row>
    <row r="107" spans="1:16" x14ac:dyDescent="0.3">
      <c r="A107" s="25">
        <v>104</v>
      </c>
      <c r="B107" s="40" t="s">
        <v>228</v>
      </c>
      <c r="C107" s="27">
        <v>931</v>
      </c>
      <c r="D107" s="41">
        <v>26</v>
      </c>
      <c r="E107" s="42">
        <v>251</v>
      </c>
      <c r="F107" s="43">
        <f t="shared" si="4"/>
        <v>2.7926960257787327E-2</v>
      </c>
      <c r="G107" s="44">
        <f t="shared" si="5"/>
        <v>0.26960257787325459</v>
      </c>
      <c r="H107" s="31">
        <v>135.79915028531678</v>
      </c>
      <c r="I107" s="32">
        <v>91</v>
      </c>
      <c r="J107" s="57"/>
      <c r="L107" s="76">
        <v>14</v>
      </c>
      <c r="M107" s="77" t="s">
        <v>62</v>
      </c>
      <c r="N107" s="78">
        <v>1079</v>
      </c>
      <c r="O107" s="129"/>
      <c r="P107" s="80">
        <v>1.3774702548128478E-2</v>
      </c>
    </row>
    <row r="108" spans="1:16" x14ac:dyDescent="0.3">
      <c r="A108" s="25">
        <v>105</v>
      </c>
      <c r="B108" s="40" t="s">
        <v>229</v>
      </c>
      <c r="C108" s="27">
        <v>917</v>
      </c>
      <c r="D108" s="41">
        <v>17</v>
      </c>
      <c r="E108" s="42">
        <v>515</v>
      </c>
      <c r="F108" s="43">
        <f t="shared" si="4"/>
        <v>1.8538713195201745E-2</v>
      </c>
      <c r="G108" s="44">
        <f t="shared" si="5"/>
        <v>0.56161395856052343</v>
      </c>
      <c r="H108" s="31">
        <v>765.07519345889909</v>
      </c>
      <c r="I108" s="32">
        <v>42</v>
      </c>
      <c r="J108" s="57"/>
      <c r="L108" s="76">
        <v>15</v>
      </c>
      <c r="M108" s="77" t="s">
        <v>89</v>
      </c>
      <c r="N108" s="78">
        <v>936</v>
      </c>
      <c r="O108" s="129"/>
      <c r="P108" s="80">
        <v>3.0616250163548346E-2</v>
      </c>
    </row>
    <row r="109" spans="1:16" x14ac:dyDescent="0.3">
      <c r="A109" s="25">
        <v>106</v>
      </c>
      <c r="B109" s="40" t="s">
        <v>227</v>
      </c>
      <c r="C109" s="27">
        <v>912</v>
      </c>
      <c r="D109" s="41">
        <v>50</v>
      </c>
      <c r="E109" s="81">
        <v>336</v>
      </c>
      <c r="F109" s="43">
        <f t="shared" si="4"/>
        <v>5.4824561403508769E-2</v>
      </c>
      <c r="G109" s="44">
        <f t="shared" si="5"/>
        <v>0.36842105263157893</v>
      </c>
      <c r="H109" s="31">
        <v>17.346986502237524</v>
      </c>
      <c r="I109" s="32">
        <v>131</v>
      </c>
      <c r="J109" s="57"/>
      <c r="L109" s="76">
        <v>16</v>
      </c>
      <c r="M109" s="77" t="s">
        <v>125</v>
      </c>
      <c r="N109" s="78">
        <v>918</v>
      </c>
      <c r="O109" s="129"/>
      <c r="P109" s="80">
        <v>5.9168546567837578E-2</v>
      </c>
    </row>
    <row r="110" spans="1:16" x14ac:dyDescent="0.3">
      <c r="A110" s="25">
        <v>107</v>
      </c>
      <c r="B110" s="40" t="s">
        <v>230</v>
      </c>
      <c r="C110" s="27">
        <v>909</v>
      </c>
      <c r="D110" s="41">
        <v>55</v>
      </c>
      <c r="E110" s="81">
        <v>714</v>
      </c>
      <c r="F110" s="43">
        <f t="shared" si="4"/>
        <v>6.0506050605060507E-2</v>
      </c>
      <c r="G110" s="44">
        <f t="shared" si="5"/>
        <v>0.78547854785478544</v>
      </c>
      <c r="H110" s="31">
        <v>38.994942883562345</v>
      </c>
      <c r="I110" s="32">
        <v>120</v>
      </c>
      <c r="J110" s="57"/>
      <c r="L110" s="76">
        <v>17</v>
      </c>
      <c r="M110" s="77" t="s">
        <v>34</v>
      </c>
      <c r="N110" s="78">
        <v>908</v>
      </c>
      <c r="O110" s="129"/>
      <c r="P110" s="80">
        <v>3.9358815421026627E-3</v>
      </c>
    </row>
    <row r="111" spans="1:16" x14ac:dyDescent="0.3">
      <c r="A111" s="25">
        <v>108</v>
      </c>
      <c r="B111" s="40" t="s">
        <v>231</v>
      </c>
      <c r="C111" s="27">
        <v>874</v>
      </c>
      <c r="D111" s="41">
        <v>52</v>
      </c>
      <c r="E111" s="42">
        <v>512</v>
      </c>
      <c r="F111" s="43">
        <f t="shared" si="4"/>
        <v>5.9496567505720827E-2</v>
      </c>
      <c r="G111" s="44">
        <f t="shared" si="5"/>
        <v>0.58581235697940504</v>
      </c>
      <c r="H111" s="31">
        <v>44.460200515504326</v>
      </c>
      <c r="I111" s="32">
        <v>114</v>
      </c>
      <c r="J111" s="57"/>
      <c r="L111" s="76">
        <v>18</v>
      </c>
      <c r="M111" s="77" t="s">
        <v>44</v>
      </c>
      <c r="N111" s="78">
        <v>738</v>
      </c>
      <c r="O111" s="129"/>
      <c r="P111" s="80">
        <v>4.1800952699220057E-3</v>
      </c>
    </row>
    <row r="112" spans="1:16" x14ac:dyDescent="0.3">
      <c r="A112" s="25">
        <v>109</v>
      </c>
      <c r="B112" s="40" t="s">
        <v>232</v>
      </c>
      <c r="C112" s="27">
        <v>866</v>
      </c>
      <c r="D112" s="41">
        <v>10</v>
      </c>
      <c r="E112" s="42">
        <v>575</v>
      </c>
      <c r="F112" s="43">
        <f t="shared" si="4"/>
        <v>1.1547344110854504E-2</v>
      </c>
      <c r="G112" s="44">
        <f t="shared" si="5"/>
        <v>0.66397228637413397</v>
      </c>
      <c r="H112" s="31">
        <v>171.56801076797291</v>
      </c>
      <c r="I112" s="32">
        <v>84</v>
      </c>
      <c r="J112" s="57"/>
      <c r="L112" s="76">
        <v>19</v>
      </c>
      <c r="M112" s="77" t="s">
        <v>127</v>
      </c>
      <c r="N112" s="78">
        <v>721</v>
      </c>
      <c r="O112" s="129"/>
      <c r="P112" s="80">
        <v>4.6295107229998717E-2</v>
      </c>
    </row>
    <row r="113" spans="1:37" ht="14.5" thickBot="1" x14ac:dyDescent="0.35">
      <c r="A113" s="25">
        <v>110</v>
      </c>
      <c r="B113" s="40" t="s">
        <v>236</v>
      </c>
      <c r="C113" s="27">
        <v>796</v>
      </c>
      <c r="D113" s="41">
        <v>51</v>
      </c>
      <c r="E113" s="42">
        <v>652</v>
      </c>
      <c r="F113" s="43">
        <f t="shared" si="4"/>
        <v>6.407035175879397E-2</v>
      </c>
      <c r="G113" s="44">
        <f t="shared" si="5"/>
        <v>0.81909547738693467</v>
      </c>
      <c r="H113" s="31">
        <v>39.170571995658953</v>
      </c>
      <c r="I113" s="32">
        <v>119</v>
      </c>
      <c r="J113" s="57"/>
      <c r="L113" s="82">
        <v>20</v>
      </c>
      <c r="M113" s="83" t="s">
        <v>160</v>
      </c>
      <c r="N113" s="84">
        <v>581</v>
      </c>
      <c r="O113" s="130"/>
      <c r="P113" s="85">
        <v>8.215497737556561E-2</v>
      </c>
    </row>
    <row r="114" spans="1:37" x14ac:dyDescent="0.3">
      <c r="A114" s="25">
        <v>111</v>
      </c>
      <c r="B114" s="40" t="s">
        <v>234</v>
      </c>
      <c r="C114" s="27">
        <v>788</v>
      </c>
      <c r="D114" s="41">
        <v>11</v>
      </c>
      <c r="E114" s="42">
        <v>219</v>
      </c>
      <c r="F114" s="43">
        <f t="shared" si="4"/>
        <v>1.3959390862944163E-2</v>
      </c>
      <c r="G114" s="44">
        <f t="shared" si="5"/>
        <v>0.2779187817258883</v>
      </c>
      <c r="H114" s="31">
        <v>111.8581570431744</v>
      </c>
      <c r="I114" s="32">
        <v>96</v>
      </c>
      <c r="J114" s="57"/>
    </row>
    <row r="115" spans="1:37" x14ac:dyDescent="0.3">
      <c r="A115" s="25">
        <v>112</v>
      </c>
      <c r="B115" s="40" t="s">
        <v>233</v>
      </c>
      <c r="C115" s="27">
        <v>772</v>
      </c>
      <c r="D115" s="41">
        <v>7</v>
      </c>
      <c r="E115" s="42">
        <v>192</v>
      </c>
      <c r="F115" s="43">
        <f t="shared" si="4"/>
        <v>9.0673575129533671E-3</v>
      </c>
      <c r="G115" s="44">
        <f t="shared" si="5"/>
        <v>0.24870466321243523</v>
      </c>
      <c r="H115" s="31">
        <v>43.222591306324446</v>
      </c>
      <c r="I115" s="32">
        <v>117</v>
      </c>
      <c r="J115" s="57"/>
    </row>
    <row r="116" spans="1:37" x14ac:dyDescent="0.3">
      <c r="A116" s="25">
        <v>113</v>
      </c>
      <c r="B116" s="40" t="s">
        <v>237</v>
      </c>
      <c r="C116" s="27">
        <v>761</v>
      </c>
      <c r="D116" s="27">
        <v>51</v>
      </c>
      <c r="E116" s="42">
        <v>624</v>
      </c>
      <c r="F116" s="43">
        <f t="shared" si="4"/>
        <v>6.7017082785808146E-2</v>
      </c>
      <c r="G116" s="44">
        <f t="shared" si="5"/>
        <v>0.8199737187910644</v>
      </c>
      <c r="H116" s="31" t="s">
        <v>185</v>
      </c>
      <c r="I116" s="32" t="s">
        <v>185</v>
      </c>
      <c r="J116" s="57"/>
    </row>
    <row r="117" spans="1:37" ht="14.5" thickBot="1" x14ac:dyDescent="0.35">
      <c r="A117" s="25">
        <v>114</v>
      </c>
      <c r="B117" s="40" t="s">
        <v>240</v>
      </c>
      <c r="C117" s="27">
        <v>737</v>
      </c>
      <c r="D117" s="41">
        <v>20</v>
      </c>
      <c r="E117" s="42">
        <v>569</v>
      </c>
      <c r="F117" s="43">
        <f t="shared" si="4"/>
        <v>2.7137042062415198E-2</v>
      </c>
      <c r="G117" s="44">
        <f t="shared" si="5"/>
        <v>0.77204884667571239</v>
      </c>
      <c r="H117" s="31">
        <v>212.89908467837219</v>
      </c>
      <c r="I117" s="32">
        <v>74</v>
      </c>
      <c r="J117" s="57"/>
      <c r="L117" s="190" t="s">
        <v>238</v>
      </c>
      <c r="M117" s="191"/>
      <c r="N117" s="191"/>
      <c r="O117" s="191"/>
      <c r="P117" s="191"/>
      <c r="AK117" s="86">
        <v>1</v>
      </c>
    </row>
    <row r="118" spans="1:37" ht="14.5" thickBot="1" x14ac:dyDescent="0.35">
      <c r="A118" s="25">
        <v>115</v>
      </c>
      <c r="B118" s="40" t="s">
        <v>235</v>
      </c>
      <c r="C118" s="27">
        <v>719</v>
      </c>
      <c r="D118" s="41">
        <v>7</v>
      </c>
      <c r="E118" s="42">
        <v>22</v>
      </c>
      <c r="F118" s="43">
        <f t="shared" si="4"/>
        <v>9.7357440890125171E-3</v>
      </c>
      <c r="G118" s="44">
        <f t="shared" si="5"/>
        <v>3.0598052851182198E-2</v>
      </c>
      <c r="H118" s="31">
        <v>530.24146266996854</v>
      </c>
      <c r="I118" s="32">
        <v>50</v>
      </c>
      <c r="J118" s="57"/>
      <c r="L118" s="69" t="s">
        <v>4</v>
      </c>
      <c r="M118" s="70" t="s">
        <v>5</v>
      </c>
      <c r="N118" s="69" t="s">
        <v>212</v>
      </c>
      <c r="O118" s="69"/>
      <c r="P118" s="71" t="s">
        <v>213</v>
      </c>
    </row>
    <row r="119" spans="1:37" x14ac:dyDescent="0.3">
      <c r="A119" s="25">
        <v>116</v>
      </c>
      <c r="B119" s="40" t="s">
        <v>171</v>
      </c>
      <c r="C119" s="27">
        <v>712</v>
      </c>
      <c r="D119" s="41">
        <v>13</v>
      </c>
      <c r="E119" s="42">
        <v>651</v>
      </c>
      <c r="F119" s="43">
        <f t="shared" si="4"/>
        <v>1.8258426966292134E-2</v>
      </c>
      <c r="G119" s="44">
        <f t="shared" si="5"/>
        <v>0.9143258426966292</v>
      </c>
      <c r="H119" s="31" t="s">
        <v>185</v>
      </c>
      <c r="I119" s="32" t="s">
        <v>185</v>
      </c>
      <c r="J119" s="57"/>
      <c r="L119" s="87">
        <v>1</v>
      </c>
      <c r="M119" s="88" t="s">
        <v>21</v>
      </c>
      <c r="N119" s="89">
        <v>805</v>
      </c>
      <c r="O119" s="89"/>
      <c r="P119" s="75">
        <v>8.9879862444732263E-3</v>
      </c>
    </row>
    <row r="120" spans="1:37" x14ac:dyDescent="0.3">
      <c r="A120" s="25">
        <v>117</v>
      </c>
      <c r="B120" s="40" t="s">
        <v>241</v>
      </c>
      <c r="C120" s="27">
        <v>702</v>
      </c>
      <c r="D120" s="41">
        <v>12</v>
      </c>
      <c r="E120" s="42">
        <v>456</v>
      </c>
      <c r="F120" s="43">
        <f t="shared" si="4"/>
        <v>1.7094017094017096E-2</v>
      </c>
      <c r="G120" s="44">
        <f t="shared" si="5"/>
        <v>0.6495726495726496</v>
      </c>
      <c r="H120" s="31">
        <v>175.64205050834863</v>
      </c>
      <c r="I120" s="32">
        <v>83</v>
      </c>
      <c r="J120" s="57"/>
      <c r="L120" s="76">
        <v>2</v>
      </c>
      <c r="M120" s="77" t="s">
        <v>28</v>
      </c>
      <c r="N120" s="90">
        <v>731</v>
      </c>
      <c r="O120" s="90"/>
      <c r="P120" s="79">
        <v>4.5341769011288925E-2</v>
      </c>
    </row>
    <row r="121" spans="1:37" x14ac:dyDescent="0.3">
      <c r="A121" s="25">
        <v>118</v>
      </c>
      <c r="B121" s="40" t="s">
        <v>242</v>
      </c>
      <c r="C121" s="27">
        <v>655</v>
      </c>
      <c r="D121" s="41">
        <v>41</v>
      </c>
      <c r="E121" s="42">
        <v>203</v>
      </c>
      <c r="F121" s="43">
        <f t="shared" si="4"/>
        <v>6.2595419847328249E-2</v>
      </c>
      <c r="G121" s="44">
        <f t="shared" si="5"/>
        <v>0.3099236641221374</v>
      </c>
      <c r="H121" s="31" t="s">
        <v>185</v>
      </c>
      <c r="I121" s="32" t="s">
        <v>185</v>
      </c>
      <c r="J121" s="57"/>
      <c r="L121" s="76">
        <v>3</v>
      </c>
      <c r="M121" s="77" t="s">
        <v>31</v>
      </c>
      <c r="N121" s="90">
        <v>160</v>
      </c>
      <c r="O121" s="90"/>
      <c r="P121" s="80">
        <v>4.6088259016015673E-3</v>
      </c>
    </row>
    <row r="122" spans="1:37" x14ac:dyDescent="0.3">
      <c r="A122" s="25">
        <v>119</v>
      </c>
      <c r="B122" s="40" t="s">
        <v>243</v>
      </c>
      <c r="C122" s="27">
        <v>629</v>
      </c>
      <c r="D122" s="41">
        <v>9</v>
      </c>
      <c r="E122" s="42">
        <v>413</v>
      </c>
      <c r="F122" s="43">
        <f t="shared" si="4"/>
        <v>1.4308426073131956E-2</v>
      </c>
      <c r="G122" s="44">
        <f t="shared" si="5"/>
        <v>0.65659777424483312</v>
      </c>
      <c r="H122" s="31">
        <v>62.266784165111318</v>
      </c>
      <c r="I122" s="32">
        <v>108</v>
      </c>
      <c r="J122" s="57"/>
      <c r="L122" s="76">
        <v>4</v>
      </c>
      <c r="M122" s="77" t="s">
        <v>71</v>
      </c>
      <c r="N122" s="90">
        <v>155</v>
      </c>
      <c r="O122" s="90"/>
      <c r="P122" s="80">
        <v>2.9940119760479042E-2</v>
      </c>
    </row>
    <row r="123" spans="1:37" x14ac:dyDescent="0.3">
      <c r="A123" s="25">
        <v>120</v>
      </c>
      <c r="B123" s="40" t="s">
        <v>239</v>
      </c>
      <c r="C123" s="27">
        <v>618</v>
      </c>
      <c r="D123" s="41">
        <v>10</v>
      </c>
      <c r="E123" s="42">
        <v>253</v>
      </c>
      <c r="F123" s="43">
        <f t="shared" si="4"/>
        <v>1.6181229773462782E-2</v>
      </c>
      <c r="G123" s="44">
        <f t="shared" si="5"/>
        <v>0.40938511326860844</v>
      </c>
      <c r="H123" s="31">
        <v>21.672173724986216</v>
      </c>
      <c r="I123" s="32">
        <v>126</v>
      </c>
      <c r="J123" s="57"/>
      <c r="L123" s="76">
        <v>5</v>
      </c>
      <c r="M123" s="77" t="s">
        <v>34</v>
      </c>
      <c r="N123" s="90">
        <v>146</v>
      </c>
      <c r="O123" s="90"/>
      <c r="P123" s="80">
        <v>5.296956064289083E-3</v>
      </c>
    </row>
    <row r="124" spans="1:37" x14ac:dyDescent="0.3">
      <c r="A124" s="25">
        <v>121</v>
      </c>
      <c r="B124" s="40" t="s">
        <v>245</v>
      </c>
      <c r="C124" s="27">
        <v>569</v>
      </c>
      <c r="D124" s="41">
        <v>6</v>
      </c>
      <c r="E124" s="42">
        <v>456</v>
      </c>
      <c r="F124" s="43">
        <f t="shared" si="4"/>
        <v>1.054481546572935E-2</v>
      </c>
      <c r="G124" s="44">
        <f t="shared" si="5"/>
        <v>0.80140597539543057</v>
      </c>
      <c r="H124" s="31" t="s">
        <v>185</v>
      </c>
      <c r="I124" s="32" t="s">
        <v>185</v>
      </c>
      <c r="J124" s="57"/>
      <c r="L124" s="76">
        <v>6</v>
      </c>
      <c r="M124" s="77" t="s">
        <v>56</v>
      </c>
      <c r="N124" s="90">
        <v>141</v>
      </c>
      <c r="O124" s="90"/>
      <c r="P124" s="80">
        <v>5.324773413897281E-2</v>
      </c>
    </row>
    <row r="125" spans="1:37" x14ac:dyDescent="0.3">
      <c r="A125" s="25">
        <v>122</v>
      </c>
      <c r="B125" s="40" t="s">
        <v>244</v>
      </c>
      <c r="C125" s="27">
        <v>533</v>
      </c>
      <c r="D125" s="41">
        <v>21</v>
      </c>
      <c r="E125" s="42">
        <v>21</v>
      </c>
      <c r="F125" s="43">
        <f t="shared" si="4"/>
        <v>3.9399624765478425E-2</v>
      </c>
      <c r="G125" s="44">
        <f t="shared" si="5"/>
        <v>3.9399624765478425E-2</v>
      </c>
      <c r="H125" s="31">
        <v>47.322769790173687</v>
      </c>
      <c r="I125" s="32">
        <v>111</v>
      </c>
      <c r="J125" s="57"/>
      <c r="L125" s="76">
        <v>7</v>
      </c>
      <c r="M125" s="77" t="s">
        <v>53</v>
      </c>
      <c r="N125" s="90">
        <v>135</v>
      </c>
      <c r="O125" s="90"/>
      <c r="P125" s="80">
        <v>4.4569164740838559E-2</v>
      </c>
    </row>
    <row r="126" spans="1:37" x14ac:dyDescent="0.3">
      <c r="A126" s="25">
        <v>123</v>
      </c>
      <c r="B126" s="40" t="s">
        <v>248</v>
      </c>
      <c r="C126" s="27">
        <v>520</v>
      </c>
      <c r="D126" s="41">
        <v>9</v>
      </c>
      <c r="E126" s="42">
        <v>131</v>
      </c>
      <c r="F126" s="43">
        <f t="shared" si="4"/>
        <v>1.7307692307692309E-2</v>
      </c>
      <c r="G126" s="44">
        <f t="shared" si="5"/>
        <v>0.25192307692307692</v>
      </c>
      <c r="H126" s="31">
        <v>176.37408128606552</v>
      </c>
      <c r="I126" s="32">
        <v>82</v>
      </c>
      <c r="J126" s="57"/>
      <c r="L126" s="76">
        <v>8</v>
      </c>
      <c r="M126" s="77" t="s">
        <v>40</v>
      </c>
      <c r="N126" s="90">
        <v>131</v>
      </c>
      <c r="O126" s="90"/>
      <c r="P126" s="80">
        <v>4.6600974707409907E-3</v>
      </c>
    </row>
    <row r="127" spans="1:37" x14ac:dyDescent="0.3">
      <c r="A127" s="25">
        <v>124</v>
      </c>
      <c r="B127" s="40" t="s">
        <v>246</v>
      </c>
      <c r="C127" s="27">
        <v>519</v>
      </c>
      <c r="D127" s="41">
        <v>53</v>
      </c>
      <c r="E127" s="42">
        <v>117</v>
      </c>
      <c r="F127" s="43">
        <f t="shared" si="4"/>
        <v>0.10211946050096339</v>
      </c>
      <c r="G127" s="44">
        <f t="shared" si="5"/>
        <v>0.22543352601156069</v>
      </c>
      <c r="H127" s="31">
        <v>32.545559393576518</v>
      </c>
      <c r="I127" s="32">
        <v>121</v>
      </c>
      <c r="J127" s="57"/>
      <c r="L127" s="76">
        <v>9</v>
      </c>
      <c r="M127" s="77" t="s">
        <v>24</v>
      </c>
      <c r="N127" s="90">
        <v>115</v>
      </c>
      <c r="O127" s="90"/>
      <c r="P127" s="80">
        <v>4.2248346803820717E-2</v>
      </c>
    </row>
    <row r="128" spans="1:37" x14ac:dyDescent="0.3">
      <c r="A128" s="25">
        <v>125</v>
      </c>
      <c r="B128" s="40" t="s">
        <v>247</v>
      </c>
      <c r="C128" s="27">
        <v>519</v>
      </c>
      <c r="D128" s="41">
        <v>33</v>
      </c>
      <c r="E128" s="42">
        <v>148</v>
      </c>
      <c r="F128" s="43">
        <f t="shared" si="4"/>
        <v>6.358381502890173E-2</v>
      </c>
      <c r="G128" s="44">
        <f t="shared" si="5"/>
        <v>0.28516377649325625</v>
      </c>
      <c r="H128" s="31">
        <v>66.42592069973756</v>
      </c>
      <c r="I128" s="32">
        <v>107</v>
      </c>
      <c r="J128" s="57"/>
      <c r="L128" s="76">
        <v>10</v>
      </c>
      <c r="M128" s="77" t="s">
        <v>37</v>
      </c>
      <c r="N128" s="90">
        <v>99</v>
      </c>
      <c r="O128" s="90"/>
      <c r="P128" s="80">
        <v>3.1026701767581798E-3</v>
      </c>
    </row>
    <row r="129" spans="1:24" x14ac:dyDescent="0.3">
      <c r="A129" s="25">
        <v>126</v>
      </c>
      <c r="B129" s="40" t="s">
        <v>249</v>
      </c>
      <c r="C129" s="27">
        <v>509</v>
      </c>
      <c r="D129" s="41">
        <v>21</v>
      </c>
      <c r="E129" s="42">
        <v>183</v>
      </c>
      <c r="F129" s="43">
        <f t="shared" si="4"/>
        <v>4.1257367387033402E-2</v>
      </c>
      <c r="G129" s="44">
        <f t="shared" si="5"/>
        <v>0.35952848722986247</v>
      </c>
      <c r="H129" s="31">
        <v>8.775035551392806</v>
      </c>
      <c r="I129" s="32">
        <v>138</v>
      </c>
      <c r="J129" s="57"/>
      <c r="L129" s="76">
        <v>11</v>
      </c>
      <c r="M129" s="77" t="s">
        <v>44</v>
      </c>
      <c r="N129" s="90">
        <v>64</v>
      </c>
      <c r="O129" s="90"/>
      <c r="P129" s="80">
        <v>8.0230663156575146E-3</v>
      </c>
    </row>
    <row r="130" spans="1:24" x14ac:dyDescent="0.3">
      <c r="A130" s="25">
        <v>127</v>
      </c>
      <c r="B130" s="40" t="s">
        <v>250</v>
      </c>
      <c r="C130" s="27">
        <v>440</v>
      </c>
      <c r="D130" s="41">
        <v>7</v>
      </c>
      <c r="E130" s="42">
        <v>398</v>
      </c>
      <c r="F130" s="43">
        <f t="shared" si="4"/>
        <v>1.5909090909090907E-2</v>
      </c>
      <c r="G130" s="44">
        <f t="shared" si="5"/>
        <v>0.90454545454545454</v>
      </c>
      <c r="H130" s="31">
        <v>18.507709891310949</v>
      </c>
      <c r="I130" s="32">
        <v>128</v>
      </c>
      <c r="J130" s="57"/>
      <c r="L130" s="76">
        <v>12</v>
      </c>
      <c r="M130" s="77" t="s">
        <v>86</v>
      </c>
      <c r="N130" s="90">
        <v>63</v>
      </c>
      <c r="O130" s="90"/>
      <c r="P130" s="80">
        <v>2.3026315789473683E-2</v>
      </c>
      <c r="S130" s="86">
        <v>1</v>
      </c>
      <c r="W130" s="86">
        <v>1</v>
      </c>
    </row>
    <row r="131" spans="1:24" x14ac:dyDescent="0.3">
      <c r="A131" s="25">
        <v>128</v>
      </c>
      <c r="B131" s="40" t="s">
        <v>251</v>
      </c>
      <c r="C131" s="27">
        <v>412</v>
      </c>
      <c r="D131" s="41">
        <v>15</v>
      </c>
      <c r="E131" s="42">
        <v>110</v>
      </c>
      <c r="F131" s="43">
        <f t="shared" si="4"/>
        <v>3.640776699029126E-2</v>
      </c>
      <c r="G131" s="44">
        <f t="shared" si="5"/>
        <v>0.26699029126213591</v>
      </c>
      <c r="H131" s="31">
        <v>76.572695366311137</v>
      </c>
      <c r="I131" s="32">
        <v>102</v>
      </c>
      <c r="J131" s="57"/>
      <c r="L131" s="76">
        <v>13</v>
      </c>
      <c r="M131" s="77" t="s">
        <v>62</v>
      </c>
      <c r="N131" s="90">
        <v>57</v>
      </c>
      <c r="O131" s="90"/>
      <c r="P131" s="80">
        <v>9.6561070642046422E-3</v>
      </c>
    </row>
    <row r="132" spans="1:24" x14ac:dyDescent="0.3">
      <c r="A132" s="25">
        <v>129</v>
      </c>
      <c r="B132" s="40" t="s">
        <v>252</v>
      </c>
      <c r="C132" s="27">
        <v>402</v>
      </c>
      <c r="D132" s="41">
        <v>2</v>
      </c>
      <c r="E132" s="42">
        <v>36</v>
      </c>
      <c r="F132" s="43">
        <f t="shared" si="4"/>
        <v>4.9751243781094526E-3</v>
      </c>
      <c r="G132" s="44">
        <f t="shared" si="5"/>
        <v>8.9552238805970144E-2</v>
      </c>
      <c r="H132" s="31">
        <v>14.051664685335341</v>
      </c>
      <c r="I132" s="32">
        <v>132</v>
      </c>
      <c r="J132" s="57"/>
      <c r="L132" s="76">
        <v>14</v>
      </c>
      <c r="M132" s="77" t="s">
        <v>77</v>
      </c>
      <c r="N132" s="90">
        <v>36</v>
      </c>
      <c r="O132" s="90"/>
      <c r="P132" s="80">
        <v>3.9867109634551492E-2</v>
      </c>
    </row>
    <row r="133" spans="1:24" x14ac:dyDescent="0.3">
      <c r="A133" s="25">
        <v>130</v>
      </c>
      <c r="B133" s="40" t="s">
        <v>253</v>
      </c>
      <c r="C133" s="27">
        <v>388</v>
      </c>
      <c r="D133" s="41">
        <v>2</v>
      </c>
      <c r="E133" s="42">
        <v>337</v>
      </c>
      <c r="F133" s="43">
        <f t="shared" ref="F133:F165" si="6">D133/C133</f>
        <v>5.1546391752577319E-3</v>
      </c>
      <c r="G133" s="44">
        <f t="shared" si="5"/>
        <v>0.86855670103092786</v>
      </c>
      <c r="H133" s="31" t="s">
        <v>185</v>
      </c>
      <c r="I133" s="32" t="s">
        <v>185</v>
      </c>
      <c r="J133" s="57"/>
      <c r="L133" s="76">
        <v>15</v>
      </c>
      <c r="M133" s="77" t="s">
        <v>47</v>
      </c>
      <c r="N133" s="90">
        <v>31</v>
      </c>
      <c r="O133" s="90"/>
      <c r="P133" s="80">
        <v>7.4879227053140096E-3</v>
      </c>
    </row>
    <row r="134" spans="1:24" x14ac:dyDescent="0.3">
      <c r="A134" s="25">
        <v>131</v>
      </c>
      <c r="B134" s="40" t="s">
        <v>254</v>
      </c>
      <c r="C134" s="27">
        <v>365</v>
      </c>
      <c r="D134" s="41">
        <v>5</v>
      </c>
      <c r="E134" s="42">
        <v>120</v>
      </c>
      <c r="F134" s="43">
        <f t="shared" si="6"/>
        <v>1.3698630136986301E-2</v>
      </c>
      <c r="G134" s="44">
        <f t="shared" ref="G134:G165" si="7">E134/C134</f>
        <v>0.32876712328767121</v>
      </c>
      <c r="H134" s="31">
        <v>3.2566393284434967</v>
      </c>
      <c r="I134" s="32">
        <v>150</v>
      </c>
      <c r="J134" s="57"/>
      <c r="L134" s="76">
        <v>16</v>
      </c>
      <c r="M134" s="77" t="s">
        <v>119</v>
      </c>
      <c r="N134" s="90">
        <v>30</v>
      </c>
      <c r="O134" s="90"/>
      <c r="P134" s="80">
        <v>2.5188916876574308E-2</v>
      </c>
      <c r="X134" s="86">
        <v>1</v>
      </c>
    </row>
    <row r="135" spans="1:24" x14ac:dyDescent="0.3">
      <c r="A135" s="25">
        <v>132</v>
      </c>
      <c r="B135" s="40" t="s">
        <v>277</v>
      </c>
      <c r="C135" s="27">
        <v>339</v>
      </c>
      <c r="D135" s="41">
        <v>2</v>
      </c>
      <c r="E135" s="42">
        <v>83</v>
      </c>
      <c r="F135" s="43">
        <f t="shared" si="6"/>
        <v>5.8997050147492625E-3</v>
      </c>
      <c r="G135" s="44">
        <f t="shared" si="7"/>
        <v>0.24483775811209441</v>
      </c>
      <c r="H135" s="31">
        <v>28.726011555991448</v>
      </c>
      <c r="I135" s="32">
        <v>123</v>
      </c>
      <c r="J135" s="57"/>
      <c r="L135" s="76">
        <v>17</v>
      </c>
      <c r="M135" s="77" t="s">
        <v>68</v>
      </c>
      <c r="N135" s="90">
        <v>28</v>
      </c>
      <c r="O135" s="90"/>
      <c r="P135" s="80">
        <v>3.0837004405286344E-3</v>
      </c>
    </row>
    <row r="136" spans="1:24" x14ac:dyDescent="0.3">
      <c r="A136" s="25">
        <v>133</v>
      </c>
      <c r="B136" s="40" t="s">
        <v>259</v>
      </c>
      <c r="C136" s="27">
        <v>332</v>
      </c>
      <c r="D136" s="41">
        <v>10</v>
      </c>
      <c r="E136" s="42">
        <v>322</v>
      </c>
      <c r="F136" s="43">
        <f t="shared" si="6"/>
        <v>3.0120481927710843E-2</v>
      </c>
      <c r="G136" s="44">
        <f t="shared" si="7"/>
        <v>0.96987951807228912</v>
      </c>
      <c r="H136" s="31">
        <v>261.48567972099795</v>
      </c>
      <c r="I136" s="32">
        <v>69</v>
      </c>
      <c r="J136" s="57"/>
      <c r="L136" s="76">
        <v>18</v>
      </c>
      <c r="M136" s="77" t="s">
        <v>74</v>
      </c>
      <c r="N136" s="90">
        <v>28</v>
      </c>
      <c r="O136" s="90"/>
      <c r="P136" s="80">
        <v>6.222222222222222E-2</v>
      </c>
    </row>
    <row r="137" spans="1:24" x14ac:dyDescent="0.3">
      <c r="A137" s="25">
        <v>134</v>
      </c>
      <c r="B137" s="40" t="s">
        <v>257</v>
      </c>
      <c r="C137" s="27">
        <v>330</v>
      </c>
      <c r="D137" s="41">
        <v>12</v>
      </c>
      <c r="E137" s="42">
        <v>106</v>
      </c>
      <c r="F137" s="43">
        <f t="shared" si="6"/>
        <v>3.6363636363636362E-2</v>
      </c>
      <c r="G137" s="44">
        <f t="shared" si="7"/>
        <v>0.32121212121212123</v>
      </c>
      <c r="H137" s="31">
        <v>40.829628353875592</v>
      </c>
      <c r="I137" s="32">
        <v>118</v>
      </c>
      <c r="J137" s="57"/>
      <c r="L137" s="76">
        <v>19</v>
      </c>
      <c r="M137" s="77" t="s">
        <v>125</v>
      </c>
      <c r="N137" s="90">
        <v>22</v>
      </c>
      <c r="O137" s="90"/>
      <c r="P137" s="80">
        <v>8.3333333333333329E-2</v>
      </c>
    </row>
    <row r="138" spans="1:24" ht="14.5" thickBot="1" x14ac:dyDescent="0.35">
      <c r="A138" s="25">
        <v>135</v>
      </c>
      <c r="B138" s="40" t="s">
        <v>258</v>
      </c>
      <c r="C138" s="27">
        <v>328</v>
      </c>
      <c r="D138" s="41">
        <v>3</v>
      </c>
      <c r="E138" s="42">
        <v>85</v>
      </c>
      <c r="F138" s="43">
        <f t="shared" si="6"/>
        <v>9.1463414634146336E-3</v>
      </c>
      <c r="G138" s="44">
        <f t="shared" si="7"/>
        <v>0.25914634146341464</v>
      </c>
      <c r="H138" s="31" t="s">
        <v>185</v>
      </c>
      <c r="I138" s="32" t="s">
        <v>185</v>
      </c>
      <c r="J138" s="57"/>
      <c r="L138" s="82">
        <v>20</v>
      </c>
      <c r="M138" s="83" t="s">
        <v>104</v>
      </c>
      <c r="N138" s="91">
        <v>21</v>
      </c>
      <c r="O138" s="91"/>
      <c r="P138" s="85">
        <v>6.0171919770773637E-2</v>
      </c>
    </row>
    <row r="139" spans="1:24" x14ac:dyDescent="0.3">
      <c r="A139" s="25">
        <v>136</v>
      </c>
      <c r="B139" s="40" t="s">
        <v>255</v>
      </c>
      <c r="C139" s="27">
        <v>327</v>
      </c>
      <c r="D139" s="41" t="s">
        <v>256</v>
      </c>
      <c r="E139" s="42">
        <v>13</v>
      </c>
      <c r="F139" s="41" t="s">
        <v>256</v>
      </c>
      <c r="G139" s="44">
        <f t="shared" si="7"/>
        <v>3.9755351681957186E-2</v>
      </c>
      <c r="H139" s="31">
        <v>68.911960229158609</v>
      </c>
      <c r="I139" s="32">
        <v>105</v>
      </c>
      <c r="J139" s="57"/>
    </row>
    <row r="140" spans="1:24" x14ac:dyDescent="0.3">
      <c r="A140" s="25">
        <v>137</v>
      </c>
      <c r="B140" s="40" t="s">
        <v>260</v>
      </c>
      <c r="C140" s="27">
        <v>326</v>
      </c>
      <c r="D140" s="41">
        <v>2</v>
      </c>
      <c r="E140" s="42">
        <v>119</v>
      </c>
      <c r="F140" s="43">
        <f t="shared" si="6"/>
        <v>6.1349693251533744E-3</v>
      </c>
      <c r="G140" s="44">
        <f t="shared" si="7"/>
        <v>0.36503067484662577</v>
      </c>
      <c r="H140" s="31">
        <v>12.087815233813757</v>
      </c>
      <c r="I140" s="32">
        <v>133</v>
      </c>
      <c r="J140" s="57"/>
    </row>
    <row r="141" spans="1:24" x14ac:dyDescent="0.3">
      <c r="A141" s="25">
        <v>138</v>
      </c>
      <c r="B141" s="40" t="s">
        <v>261</v>
      </c>
      <c r="C141" s="27">
        <v>324</v>
      </c>
      <c r="D141" s="41">
        <v>9</v>
      </c>
      <c r="E141" s="42">
        <v>311</v>
      </c>
      <c r="F141" s="43">
        <f t="shared" si="6"/>
        <v>2.7777777777777776E-2</v>
      </c>
      <c r="G141" s="44">
        <f t="shared" si="7"/>
        <v>0.95987654320987659</v>
      </c>
      <c r="H141" s="31" t="s">
        <v>185</v>
      </c>
      <c r="I141" s="32" t="s">
        <v>185</v>
      </c>
      <c r="J141" s="57"/>
    </row>
    <row r="142" spans="1:24" ht="14.5" thickBot="1" x14ac:dyDescent="0.35">
      <c r="A142" s="25">
        <v>139</v>
      </c>
      <c r="B142" s="40" t="s">
        <v>262</v>
      </c>
      <c r="C142" s="27">
        <v>324</v>
      </c>
      <c r="D142" s="41" t="s">
        <v>256</v>
      </c>
      <c r="E142" s="42">
        <v>263</v>
      </c>
      <c r="F142" s="41" t="s">
        <v>256</v>
      </c>
      <c r="G142" s="44">
        <f t="shared" si="7"/>
        <v>0.81172839506172845</v>
      </c>
      <c r="H142" s="31">
        <v>3.3588319127098472</v>
      </c>
      <c r="I142" s="32">
        <v>149</v>
      </c>
      <c r="J142" s="57"/>
      <c r="L142" s="190" t="s">
        <v>264</v>
      </c>
      <c r="M142" s="191"/>
      <c r="N142" s="191"/>
      <c r="O142" s="191"/>
      <c r="P142" s="191"/>
    </row>
    <row r="143" spans="1:24" ht="28.5" thickBot="1" x14ac:dyDescent="0.35">
      <c r="A143" s="25">
        <v>140</v>
      </c>
      <c r="B143" s="40" t="s">
        <v>263</v>
      </c>
      <c r="C143" s="27">
        <v>297</v>
      </c>
      <c r="D143" s="41" t="s">
        <v>256</v>
      </c>
      <c r="E143" s="42">
        <v>203</v>
      </c>
      <c r="F143" s="41" t="s">
        <v>256</v>
      </c>
      <c r="G143" s="44">
        <f t="shared" si="7"/>
        <v>0.6835016835016835</v>
      </c>
      <c r="H143" s="31">
        <v>23.521119510253861</v>
      </c>
      <c r="I143" s="32">
        <v>125</v>
      </c>
      <c r="J143" s="57"/>
      <c r="L143" s="69" t="s">
        <v>4</v>
      </c>
      <c r="M143" s="70" t="s">
        <v>5</v>
      </c>
      <c r="N143" s="92" t="s">
        <v>213</v>
      </c>
      <c r="O143" s="92"/>
      <c r="P143" s="71" t="s">
        <v>212</v>
      </c>
    </row>
    <row r="144" spans="1:24" x14ac:dyDescent="0.3">
      <c r="A144" s="25">
        <v>141</v>
      </c>
      <c r="B144" s="40" t="s">
        <v>265</v>
      </c>
      <c r="C144" s="27">
        <v>290</v>
      </c>
      <c r="D144" s="41">
        <v>4</v>
      </c>
      <c r="E144" s="42">
        <v>4</v>
      </c>
      <c r="F144" s="43">
        <f t="shared" si="6"/>
        <v>1.3793103448275862E-2</v>
      </c>
      <c r="G144" s="44">
        <f t="shared" si="7"/>
        <v>1.3793103448275862E-2</v>
      </c>
      <c r="H144" s="31">
        <v>26.21560636742727</v>
      </c>
      <c r="I144" s="32">
        <v>124</v>
      </c>
      <c r="J144" s="57"/>
      <c r="L144" s="87">
        <v>1</v>
      </c>
      <c r="M144" s="88" t="s">
        <v>267</v>
      </c>
      <c r="N144" s="93">
        <v>0.30645161290322581</v>
      </c>
      <c r="O144" s="131"/>
      <c r="P144" s="94">
        <v>19</v>
      </c>
    </row>
    <row r="145" spans="1:16" x14ac:dyDescent="0.3">
      <c r="A145" s="25">
        <v>142</v>
      </c>
      <c r="B145" s="40" t="s">
        <v>266</v>
      </c>
      <c r="C145" s="27">
        <v>260</v>
      </c>
      <c r="D145" s="41" t="s">
        <v>256</v>
      </c>
      <c r="E145" s="42">
        <v>63</v>
      </c>
      <c r="F145" s="41" t="s">
        <v>256</v>
      </c>
      <c r="G145" s="44">
        <f t="shared" si="7"/>
        <v>0.24230769230769231</v>
      </c>
      <c r="H145" s="31">
        <v>5.8731055902613436</v>
      </c>
      <c r="I145" s="32">
        <v>141</v>
      </c>
      <c r="J145" s="57"/>
      <c r="L145" s="76">
        <v>2</v>
      </c>
      <c r="M145" s="77" t="s">
        <v>235</v>
      </c>
      <c r="N145" s="95">
        <v>0.21043771043771045</v>
      </c>
      <c r="O145" s="132"/>
      <c r="P145" s="96">
        <v>125</v>
      </c>
    </row>
    <row r="146" spans="1:16" x14ac:dyDescent="0.3">
      <c r="A146" s="25">
        <v>143</v>
      </c>
      <c r="B146" s="40" t="s">
        <v>270</v>
      </c>
      <c r="C146" s="27">
        <v>246</v>
      </c>
      <c r="D146" s="41">
        <v>7</v>
      </c>
      <c r="E146" s="42">
        <v>4</v>
      </c>
      <c r="F146" s="43">
        <f t="shared" si="6"/>
        <v>2.8455284552845527E-2</v>
      </c>
      <c r="G146" s="44">
        <f t="shared" si="7"/>
        <v>1.6260162601626018E-2</v>
      </c>
      <c r="H146" s="31" t="s">
        <v>185</v>
      </c>
      <c r="I146" s="32" t="s">
        <v>185</v>
      </c>
      <c r="J146" s="57"/>
      <c r="L146" s="76">
        <v>3</v>
      </c>
      <c r="M146" s="77" t="s">
        <v>244</v>
      </c>
      <c r="N146" s="97">
        <v>0.16885964912280702</v>
      </c>
      <c r="O146" s="133"/>
      <c r="P146" s="96">
        <v>77</v>
      </c>
    </row>
    <row r="147" spans="1:16" x14ac:dyDescent="0.3">
      <c r="A147" s="25">
        <v>144</v>
      </c>
      <c r="B147" s="40" t="s">
        <v>271</v>
      </c>
      <c r="C147" s="27">
        <v>229</v>
      </c>
      <c r="D147" s="41">
        <v>22</v>
      </c>
      <c r="E147" s="42">
        <v>123</v>
      </c>
      <c r="F147" s="43">
        <f t="shared" si="6"/>
        <v>9.606986899563319E-2</v>
      </c>
      <c r="G147" s="44">
        <f t="shared" si="7"/>
        <v>0.53711790393013104</v>
      </c>
      <c r="H147" s="31">
        <v>46.380930429819578</v>
      </c>
      <c r="I147" s="32">
        <v>113</v>
      </c>
      <c r="J147" s="57"/>
      <c r="L147" s="76">
        <v>4</v>
      </c>
      <c r="M147" s="77" t="s">
        <v>239</v>
      </c>
      <c r="N147" s="97">
        <v>0.14232902033271719</v>
      </c>
      <c r="O147" s="133"/>
      <c r="P147" s="96">
        <v>77</v>
      </c>
    </row>
    <row r="148" spans="1:16" x14ac:dyDescent="0.3">
      <c r="A148" s="25">
        <v>145</v>
      </c>
      <c r="B148" s="40" t="s">
        <v>272</v>
      </c>
      <c r="C148" s="27">
        <v>205</v>
      </c>
      <c r="D148" s="41">
        <v>2</v>
      </c>
      <c r="E148" s="42">
        <v>78</v>
      </c>
      <c r="F148" s="43">
        <f t="shared" si="6"/>
        <v>9.7560975609756097E-3</v>
      </c>
      <c r="G148" s="44">
        <f t="shared" si="7"/>
        <v>0.38048780487804879</v>
      </c>
      <c r="H148" s="31">
        <v>147.4820143884892</v>
      </c>
      <c r="I148" s="32">
        <v>89</v>
      </c>
      <c r="J148" s="57"/>
      <c r="L148" s="76">
        <v>5</v>
      </c>
      <c r="M148" s="98" t="s">
        <v>188</v>
      </c>
      <c r="N148" s="97">
        <v>0.13655394524959744</v>
      </c>
      <c r="O148" s="133"/>
      <c r="P148" s="96">
        <v>424</v>
      </c>
    </row>
    <row r="149" spans="1:16" x14ac:dyDescent="0.3">
      <c r="A149" s="25">
        <v>146</v>
      </c>
      <c r="B149" s="40" t="s">
        <v>273</v>
      </c>
      <c r="C149" s="27">
        <v>191</v>
      </c>
      <c r="D149" s="41">
        <v>6</v>
      </c>
      <c r="E149" s="42">
        <v>101</v>
      </c>
      <c r="F149" s="43">
        <f t="shared" si="6"/>
        <v>3.1413612565445025E-2</v>
      </c>
      <c r="G149" s="44">
        <f t="shared" si="7"/>
        <v>0.52879581151832455</v>
      </c>
      <c r="H149" s="31">
        <v>3.5340644961219656</v>
      </c>
      <c r="I149" s="32">
        <v>147</v>
      </c>
      <c r="J149" s="57"/>
      <c r="L149" s="76">
        <v>6</v>
      </c>
      <c r="M149" s="77" t="s">
        <v>202</v>
      </c>
      <c r="N149" s="97">
        <v>0.13451443569553806</v>
      </c>
      <c r="O149" s="133"/>
      <c r="P149" s="96">
        <v>205</v>
      </c>
    </row>
    <row r="150" spans="1:16" x14ac:dyDescent="0.3">
      <c r="A150" s="25">
        <v>147</v>
      </c>
      <c r="B150" s="40" t="s">
        <v>274</v>
      </c>
      <c r="C150" s="27">
        <v>145</v>
      </c>
      <c r="D150" s="41" t="s">
        <v>256</v>
      </c>
      <c r="E150" s="42">
        <v>44</v>
      </c>
      <c r="F150" s="41" t="s">
        <v>256</v>
      </c>
      <c r="G150" s="44">
        <f t="shared" si="7"/>
        <v>0.30344827586206896</v>
      </c>
      <c r="H150" s="31">
        <v>4.7750717281636623</v>
      </c>
      <c r="I150" s="32">
        <v>142</v>
      </c>
      <c r="J150" s="57"/>
      <c r="L150" s="76">
        <v>7</v>
      </c>
      <c r="M150" s="77" t="s">
        <v>252</v>
      </c>
      <c r="N150" s="97">
        <v>0.12605042016806722</v>
      </c>
      <c r="O150" s="133"/>
      <c r="P150" s="96">
        <v>45</v>
      </c>
    </row>
    <row r="151" spans="1:16" x14ac:dyDescent="0.3">
      <c r="A151" s="25">
        <v>148</v>
      </c>
      <c r="B151" s="40" t="s">
        <v>275</v>
      </c>
      <c r="C151" s="27">
        <v>141</v>
      </c>
      <c r="D151" s="41">
        <v>1</v>
      </c>
      <c r="E151" s="42">
        <v>136</v>
      </c>
      <c r="F151" s="43">
        <f t="shared" si="6"/>
        <v>7.0921985815602835E-3</v>
      </c>
      <c r="G151" s="44">
        <f t="shared" si="7"/>
        <v>0.96453900709219853</v>
      </c>
      <c r="H151" s="31" t="s">
        <v>185</v>
      </c>
      <c r="I151" s="32" t="s">
        <v>185</v>
      </c>
      <c r="J151" s="57"/>
      <c r="L151" s="76">
        <v>8</v>
      </c>
      <c r="M151" s="77" t="s">
        <v>257</v>
      </c>
      <c r="N151" s="97">
        <v>9.634551495016612E-2</v>
      </c>
      <c r="O151" s="133"/>
      <c r="P151" s="96">
        <v>29</v>
      </c>
    </row>
    <row r="152" spans="1:16" ht="13.5" customHeight="1" x14ac:dyDescent="0.3">
      <c r="A152" s="25">
        <v>149</v>
      </c>
      <c r="B152" s="40" t="s">
        <v>276</v>
      </c>
      <c r="C152" s="27">
        <v>140</v>
      </c>
      <c r="D152" s="41" t="s">
        <v>256</v>
      </c>
      <c r="E152" s="42">
        <v>26</v>
      </c>
      <c r="F152" s="41" t="s">
        <v>256</v>
      </c>
      <c r="G152" s="44">
        <f t="shared" si="7"/>
        <v>0.18571428571428572</v>
      </c>
      <c r="H152" s="31">
        <v>43.408604887746897</v>
      </c>
      <c r="I152" s="32">
        <v>116</v>
      </c>
      <c r="J152" s="57"/>
      <c r="L152" s="76">
        <v>9</v>
      </c>
      <c r="M152" s="77" t="s">
        <v>215</v>
      </c>
      <c r="N152" s="97">
        <v>8.4848484848484854E-2</v>
      </c>
      <c r="O152" s="133"/>
      <c r="P152" s="96">
        <v>112</v>
      </c>
    </row>
    <row r="153" spans="1:16" x14ac:dyDescent="0.3">
      <c r="A153" s="25">
        <v>150</v>
      </c>
      <c r="B153" s="40" t="s">
        <v>269</v>
      </c>
      <c r="C153" s="27">
        <v>130</v>
      </c>
      <c r="D153" s="41">
        <v>20</v>
      </c>
      <c r="E153" s="42">
        <v>1</v>
      </c>
      <c r="F153" s="43">
        <f t="shared" si="6"/>
        <v>0.15384615384615385</v>
      </c>
      <c r="G153" s="44">
        <f t="shared" si="7"/>
        <v>7.6923076923076927E-3</v>
      </c>
      <c r="H153" s="31">
        <v>4.4578680376416893</v>
      </c>
      <c r="I153" s="32">
        <v>143</v>
      </c>
      <c r="J153" s="57"/>
      <c r="L153" s="76">
        <v>10</v>
      </c>
      <c r="M153" s="77" t="s">
        <v>208</v>
      </c>
      <c r="N153" s="97">
        <v>8.3511777301927201E-2</v>
      </c>
      <c r="O153" s="133"/>
      <c r="P153" s="96">
        <v>117</v>
      </c>
    </row>
    <row r="154" spans="1:16" x14ac:dyDescent="0.3">
      <c r="A154" s="25">
        <v>151</v>
      </c>
      <c r="B154" s="40" t="s">
        <v>279</v>
      </c>
      <c r="C154" s="27">
        <v>124</v>
      </c>
      <c r="D154" s="41">
        <v>10</v>
      </c>
      <c r="E154" s="42">
        <v>45</v>
      </c>
      <c r="F154" s="43">
        <f t="shared" si="6"/>
        <v>8.0645161290322578E-2</v>
      </c>
      <c r="G154" s="44">
        <f t="shared" si="7"/>
        <v>0.36290322580645162</v>
      </c>
      <c r="H154" s="31" t="s">
        <v>185</v>
      </c>
      <c r="I154" s="32" t="s">
        <v>185</v>
      </c>
      <c r="J154" s="57"/>
      <c r="L154" s="76">
        <v>11</v>
      </c>
      <c r="M154" s="77" t="s">
        <v>160</v>
      </c>
      <c r="N154" s="97">
        <v>8.215497737556561E-2</v>
      </c>
      <c r="O154" s="133"/>
      <c r="P154" s="96">
        <v>581</v>
      </c>
    </row>
    <row r="155" spans="1:16" x14ac:dyDescent="0.3">
      <c r="A155" s="25">
        <v>152</v>
      </c>
      <c r="B155" s="40" t="s">
        <v>280</v>
      </c>
      <c r="C155" s="27">
        <v>122</v>
      </c>
      <c r="D155" s="41" t="s">
        <v>256</v>
      </c>
      <c r="E155" s="42">
        <v>122</v>
      </c>
      <c r="F155" s="41" t="s">
        <v>256</v>
      </c>
      <c r="G155" s="44">
        <f t="shared" si="7"/>
        <v>1</v>
      </c>
      <c r="H155" s="31">
        <v>7.3999750827068524</v>
      </c>
      <c r="I155" s="32">
        <v>139</v>
      </c>
      <c r="J155" s="57"/>
      <c r="L155" s="76">
        <v>12</v>
      </c>
      <c r="M155" s="77" t="s">
        <v>107</v>
      </c>
      <c r="N155" s="97">
        <v>7.2994263207466395E-2</v>
      </c>
      <c r="O155" s="133"/>
      <c r="P155" s="96">
        <v>1705</v>
      </c>
    </row>
    <row r="156" spans="1:16" x14ac:dyDescent="0.3">
      <c r="A156" s="25">
        <v>153</v>
      </c>
      <c r="B156" s="40" t="s">
        <v>281</v>
      </c>
      <c r="C156" s="27">
        <v>116</v>
      </c>
      <c r="D156" s="41">
        <v>8</v>
      </c>
      <c r="E156" s="42">
        <v>107</v>
      </c>
      <c r="F156" s="43">
        <f t="shared" si="6"/>
        <v>6.8965517241379309E-2</v>
      </c>
      <c r="G156" s="44">
        <f t="shared" si="7"/>
        <v>0.92241379310344829</v>
      </c>
      <c r="H156" s="31">
        <v>83.155731329566947</v>
      </c>
      <c r="I156" s="32">
        <v>101</v>
      </c>
      <c r="J156" s="57"/>
      <c r="L156" s="76">
        <v>13</v>
      </c>
      <c r="M156" s="77" t="s">
        <v>53</v>
      </c>
      <c r="N156" s="97">
        <v>6.3034865705164866E-2</v>
      </c>
      <c r="O156" s="133"/>
      <c r="P156" s="96">
        <v>6062</v>
      </c>
    </row>
    <row r="157" spans="1:16" x14ac:dyDescent="0.3">
      <c r="A157" s="25">
        <v>154</v>
      </c>
      <c r="B157" s="40" t="s">
        <v>282</v>
      </c>
      <c r="C157" s="27">
        <v>97</v>
      </c>
      <c r="D157" s="41">
        <v>4</v>
      </c>
      <c r="E157" s="42">
        <v>87</v>
      </c>
      <c r="F157" s="43">
        <f t="shared" si="6"/>
        <v>4.1237113402061855E-2</v>
      </c>
      <c r="G157" s="44">
        <f t="shared" si="7"/>
        <v>0.89690721649484539</v>
      </c>
      <c r="H157" s="31" t="s">
        <v>185</v>
      </c>
      <c r="I157" s="32" t="s">
        <v>185</v>
      </c>
      <c r="J157" s="57"/>
      <c r="L157" s="76">
        <v>14</v>
      </c>
      <c r="M157" s="77" t="s">
        <v>211</v>
      </c>
      <c r="N157" s="97">
        <v>6.0155697098372256E-2</v>
      </c>
      <c r="O157" s="133"/>
      <c r="P157" s="96">
        <v>85</v>
      </c>
    </row>
    <row r="158" spans="1:16" x14ac:dyDescent="0.3">
      <c r="A158" s="25">
        <v>155</v>
      </c>
      <c r="B158" s="40" t="s">
        <v>283</v>
      </c>
      <c r="C158" s="27">
        <v>96</v>
      </c>
      <c r="D158" s="41">
        <v>11</v>
      </c>
      <c r="E158" s="42">
        <v>43</v>
      </c>
      <c r="F158" s="43">
        <f t="shared" si="6"/>
        <v>0.11458333333333333</v>
      </c>
      <c r="G158" s="44">
        <f t="shared" si="7"/>
        <v>0.44791666666666669</v>
      </c>
      <c r="H158" s="31" t="s">
        <v>185</v>
      </c>
      <c r="I158" s="32" t="s">
        <v>185</v>
      </c>
      <c r="J158" s="57"/>
      <c r="L158" s="76">
        <v>15</v>
      </c>
      <c r="M158" s="77" t="s">
        <v>279</v>
      </c>
      <c r="N158" s="97">
        <v>5.9829059829059832E-2</v>
      </c>
      <c r="O158" s="133"/>
      <c r="P158" s="96">
        <v>7</v>
      </c>
    </row>
    <row r="159" spans="1:16" x14ac:dyDescent="0.3">
      <c r="A159" s="25">
        <v>156</v>
      </c>
      <c r="B159" s="40" t="s">
        <v>284</v>
      </c>
      <c r="C159" s="27">
        <v>88</v>
      </c>
      <c r="D159" s="41">
        <v>7</v>
      </c>
      <c r="E159" s="42">
        <v>68</v>
      </c>
      <c r="F159" s="43">
        <f t="shared" si="6"/>
        <v>7.9545454545454544E-2</v>
      </c>
      <c r="G159" s="44">
        <f t="shared" si="7"/>
        <v>0.77272727272727271</v>
      </c>
      <c r="H159" s="31" t="s">
        <v>185</v>
      </c>
      <c r="I159" s="32" t="s">
        <v>185</v>
      </c>
      <c r="J159" s="57"/>
      <c r="L159" s="76">
        <v>16</v>
      </c>
      <c r="M159" s="98" t="s">
        <v>28</v>
      </c>
      <c r="N159" s="97">
        <v>5.9266633482661354E-2</v>
      </c>
      <c r="O159" s="133"/>
      <c r="P159" s="96">
        <v>14288</v>
      </c>
    </row>
    <row r="160" spans="1:16" x14ac:dyDescent="0.3">
      <c r="A160" s="25">
        <v>157</v>
      </c>
      <c r="B160" s="40" t="s">
        <v>285</v>
      </c>
      <c r="C160" s="27">
        <v>82</v>
      </c>
      <c r="D160" s="41">
        <v>1</v>
      </c>
      <c r="E160" s="42">
        <v>55</v>
      </c>
      <c r="F160" s="43">
        <f t="shared" si="6"/>
        <v>1.2195121951219513E-2</v>
      </c>
      <c r="G160" s="44">
        <f t="shared" si="7"/>
        <v>0.67073170731707321</v>
      </c>
      <c r="H160" s="31" t="s">
        <v>185</v>
      </c>
      <c r="I160" s="32" t="s">
        <v>185</v>
      </c>
      <c r="J160" s="57"/>
      <c r="L160" s="76">
        <v>17</v>
      </c>
      <c r="M160" s="77" t="s">
        <v>125</v>
      </c>
      <c r="N160" s="97">
        <v>5.9168546567837578E-2</v>
      </c>
      <c r="O160" s="133"/>
      <c r="P160" s="96">
        <v>918</v>
      </c>
    </row>
    <row r="161" spans="1:16" x14ac:dyDescent="0.3">
      <c r="A161" s="25">
        <v>158</v>
      </c>
      <c r="B161" s="40" t="s">
        <v>267</v>
      </c>
      <c r="C161" s="27">
        <v>81</v>
      </c>
      <c r="D161" s="41">
        <v>4</v>
      </c>
      <c r="E161" s="42">
        <v>7</v>
      </c>
      <c r="F161" s="43">
        <f t="shared" si="6"/>
        <v>4.9382716049382713E-2</v>
      </c>
      <c r="G161" s="44">
        <f t="shared" si="7"/>
        <v>8.6419753086419748E-2</v>
      </c>
      <c r="H161" s="31">
        <v>17.897799587069038</v>
      </c>
      <c r="I161" s="32">
        <v>129</v>
      </c>
      <c r="J161" s="57"/>
      <c r="L161" s="76">
        <v>18</v>
      </c>
      <c r="M161" s="77" t="s">
        <v>274</v>
      </c>
      <c r="N161" s="97">
        <v>5.8394160583941604E-2</v>
      </c>
      <c r="O161" s="133"/>
      <c r="P161" s="96">
        <v>8</v>
      </c>
    </row>
    <row r="162" spans="1:16" x14ac:dyDescent="0.3">
      <c r="A162" s="25">
        <v>159</v>
      </c>
      <c r="B162" s="40" t="s">
        <v>286</v>
      </c>
      <c r="C162" s="27">
        <v>70</v>
      </c>
      <c r="D162" s="41">
        <v>3</v>
      </c>
      <c r="E162" s="42">
        <v>27</v>
      </c>
      <c r="F162" s="43">
        <f t="shared" si="6"/>
        <v>4.2857142857142858E-2</v>
      </c>
      <c r="G162" s="44">
        <f t="shared" si="7"/>
        <v>0.38571428571428573</v>
      </c>
      <c r="H162" s="31">
        <v>3.7576332965389461</v>
      </c>
      <c r="I162" s="32">
        <v>145</v>
      </c>
      <c r="J162" s="57"/>
      <c r="L162" s="76">
        <v>19</v>
      </c>
      <c r="M162" s="77" t="s">
        <v>191</v>
      </c>
      <c r="N162" s="97">
        <v>5.7445200302343159E-2</v>
      </c>
      <c r="O162" s="133"/>
      <c r="P162" s="96">
        <v>152</v>
      </c>
    </row>
    <row r="163" spans="1:16" ht="14.5" thickBot="1" x14ac:dyDescent="0.35">
      <c r="A163" s="25">
        <v>160</v>
      </c>
      <c r="B163" s="40" t="s">
        <v>287</v>
      </c>
      <c r="C163" s="27">
        <v>65</v>
      </c>
      <c r="D163" s="41">
        <v>3</v>
      </c>
      <c r="E163" s="42">
        <v>35</v>
      </c>
      <c r="F163" s="43">
        <f t="shared" si="6"/>
        <v>4.6153846153846156E-2</v>
      </c>
      <c r="G163" s="44">
        <f t="shared" si="7"/>
        <v>0.53846153846153844</v>
      </c>
      <c r="H163" s="31">
        <v>9.590624913315505</v>
      </c>
      <c r="I163" s="32">
        <v>137</v>
      </c>
      <c r="J163" s="57"/>
      <c r="L163" s="82">
        <v>20</v>
      </c>
      <c r="M163" s="83" t="s">
        <v>207</v>
      </c>
      <c r="N163" s="99">
        <v>5.7044673539518899E-2</v>
      </c>
      <c r="O163" s="134"/>
      <c r="P163" s="100">
        <v>83</v>
      </c>
    </row>
    <row r="164" spans="1:16" x14ac:dyDescent="0.3">
      <c r="A164" s="25">
        <v>161</v>
      </c>
      <c r="B164" s="40" t="s">
        <v>288</v>
      </c>
      <c r="C164" s="27">
        <v>58</v>
      </c>
      <c r="D164" s="41">
        <v>3</v>
      </c>
      <c r="E164" s="42">
        <v>36</v>
      </c>
      <c r="F164" s="43">
        <f t="shared" si="6"/>
        <v>5.1724137931034482E-2</v>
      </c>
      <c r="G164" s="44">
        <f t="shared" si="7"/>
        <v>0.62068965517241381</v>
      </c>
      <c r="H164" s="31">
        <v>3.3977470008292263</v>
      </c>
      <c r="I164" s="32">
        <v>148</v>
      </c>
      <c r="J164" s="57"/>
    </row>
    <row r="165" spans="1:16" x14ac:dyDescent="0.3">
      <c r="A165" s="25">
        <v>162</v>
      </c>
      <c r="B165" s="40" t="s">
        <v>289</v>
      </c>
      <c r="C165" s="27">
        <v>50</v>
      </c>
      <c r="D165" s="41">
        <v>3</v>
      </c>
      <c r="E165" s="42">
        <v>17</v>
      </c>
      <c r="F165" s="43">
        <f t="shared" si="6"/>
        <v>0.06</v>
      </c>
      <c r="G165" s="44">
        <f t="shared" si="7"/>
        <v>0.34</v>
      </c>
      <c r="H165" s="31">
        <v>1.5710773458659222</v>
      </c>
      <c r="I165" s="32">
        <v>153</v>
      </c>
      <c r="J165" s="57"/>
    </row>
    <row r="166" spans="1:16" ht="13.5" customHeight="1" x14ac:dyDescent="0.3">
      <c r="A166" s="25">
        <v>163</v>
      </c>
      <c r="B166" s="40" t="s">
        <v>290</v>
      </c>
      <c r="C166" s="27">
        <v>46</v>
      </c>
      <c r="D166" s="41">
        <v>4</v>
      </c>
      <c r="E166" s="42">
        <v>18</v>
      </c>
      <c r="F166" s="43"/>
      <c r="G166" s="44"/>
      <c r="H166" s="31">
        <v>3.1409033839000569</v>
      </c>
      <c r="I166" s="32">
        <v>151</v>
      </c>
      <c r="J166" s="57"/>
    </row>
    <row r="167" spans="1:16" ht="14.5" thickBot="1" x14ac:dyDescent="0.35">
      <c r="A167" s="25">
        <v>164</v>
      </c>
      <c r="B167" s="40" t="s">
        <v>292</v>
      </c>
      <c r="C167" s="27">
        <v>42</v>
      </c>
      <c r="D167" s="41">
        <v>1</v>
      </c>
      <c r="E167" s="42">
        <v>20</v>
      </c>
      <c r="F167" s="43"/>
      <c r="G167" s="44"/>
      <c r="H167" s="31">
        <v>3.6424880621790057</v>
      </c>
      <c r="I167" s="32">
        <v>146</v>
      </c>
      <c r="J167" s="57"/>
      <c r="L167" s="190" t="s">
        <v>291</v>
      </c>
      <c r="M167" s="191"/>
      <c r="N167" s="191"/>
      <c r="O167" s="191"/>
      <c r="P167" s="191"/>
    </row>
    <row r="168" spans="1:16" ht="28.5" thickBot="1" x14ac:dyDescent="0.35">
      <c r="A168" s="25">
        <v>165</v>
      </c>
      <c r="B168" s="40" t="s">
        <v>293</v>
      </c>
      <c r="C168" s="27">
        <v>39</v>
      </c>
      <c r="D168" s="41" t="s">
        <v>256</v>
      </c>
      <c r="E168" s="42">
        <v>39</v>
      </c>
      <c r="F168" s="43"/>
      <c r="G168" s="44"/>
      <c r="H168" s="31">
        <v>11.15204324018899</v>
      </c>
      <c r="I168" s="32">
        <v>134</v>
      </c>
      <c r="J168" s="57"/>
      <c r="L168" s="69" t="s">
        <v>4</v>
      </c>
      <c r="M168" s="70" t="s">
        <v>5</v>
      </c>
      <c r="N168" s="92" t="s">
        <v>213</v>
      </c>
      <c r="O168" s="92"/>
      <c r="P168" s="71" t="s">
        <v>212</v>
      </c>
    </row>
    <row r="169" spans="1:16" x14ac:dyDescent="0.3">
      <c r="A169" s="25">
        <v>166</v>
      </c>
      <c r="B169" s="40" t="s">
        <v>294</v>
      </c>
      <c r="C169" s="27">
        <v>25</v>
      </c>
      <c r="D169" s="41">
        <v>3</v>
      </c>
      <c r="E169" s="42">
        <v>19</v>
      </c>
      <c r="F169" s="43"/>
      <c r="G169" s="44"/>
      <c r="H169" s="31" t="s">
        <v>185</v>
      </c>
      <c r="I169" s="32" t="s">
        <v>185</v>
      </c>
      <c r="J169" s="57"/>
      <c r="L169" s="87">
        <v>1</v>
      </c>
      <c r="M169" s="88" t="s">
        <v>125</v>
      </c>
      <c r="N169" s="93">
        <v>8.3333333333333329E-2</v>
      </c>
      <c r="O169" s="131"/>
      <c r="P169" s="94">
        <v>22</v>
      </c>
    </row>
    <row r="170" spans="1:16" x14ac:dyDescent="0.3">
      <c r="A170" s="25">
        <v>167</v>
      </c>
      <c r="B170" s="40" t="s">
        <v>295</v>
      </c>
      <c r="C170" s="27">
        <v>25</v>
      </c>
      <c r="D170" s="41">
        <v>1</v>
      </c>
      <c r="E170" s="42">
        <v>17</v>
      </c>
      <c r="F170" s="43"/>
      <c r="G170" s="44"/>
      <c r="H170" s="31">
        <v>10.852121611479287</v>
      </c>
      <c r="I170" s="32">
        <v>135</v>
      </c>
      <c r="J170" s="57"/>
      <c r="L170" s="76">
        <v>2</v>
      </c>
      <c r="M170" s="77" t="s">
        <v>74</v>
      </c>
      <c r="N170" s="97">
        <v>6.222222222222222E-2</v>
      </c>
      <c r="O170" s="133"/>
      <c r="P170" s="96">
        <v>28</v>
      </c>
    </row>
    <row r="171" spans="1:16" x14ac:dyDescent="0.3">
      <c r="A171" s="25">
        <v>168</v>
      </c>
      <c r="B171" s="40" t="s">
        <v>268</v>
      </c>
      <c r="C171" s="27">
        <v>25</v>
      </c>
      <c r="D171" s="41">
        <v>8</v>
      </c>
      <c r="E171" s="42">
        <v>7</v>
      </c>
      <c r="F171" s="43"/>
      <c r="G171" s="44"/>
      <c r="H171" s="31">
        <v>3.8194167536729799</v>
      </c>
      <c r="I171" s="32">
        <v>144</v>
      </c>
      <c r="J171" s="57"/>
      <c r="L171" s="76">
        <v>3</v>
      </c>
      <c r="M171" s="77" t="s">
        <v>104</v>
      </c>
      <c r="N171" s="97">
        <v>6.0171919770773637E-2</v>
      </c>
      <c r="O171" s="133"/>
      <c r="P171" s="96">
        <v>21</v>
      </c>
    </row>
    <row r="172" spans="1:16" x14ac:dyDescent="0.3">
      <c r="A172" s="25">
        <v>169</v>
      </c>
      <c r="B172" s="40" t="s">
        <v>296</v>
      </c>
      <c r="C172" s="27">
        <v>24</v>
      </c>
      <c r="D172" s="41">
        <v>1</v>
      </c>
      <c r="E172" s="42">
        <v>13</v>
      </c>
      <c r="F172" s="43"/>
      <c r="G172" s="44"/>
      <c r="H172" s="31">
        <v>10.222745096702909</v>
      </c>
      <c r="I172" s="32">
        <v>136</v>
      </c>
      <c r="J172" s="57"/>
      <c r="L172" s="76">
        <v>4</v>
      </c>
      <c r="M172" s="77" t="s">
        <v>56</v>
      </c>
      <c r="N172" s="97">
        <v>5.324773413897281E-2</v>
      </c>
      <c r="O172" s="133"/>
      <c r="P172" s="96">
        <v>141</v>
      </c>
    </row>
    <row r="173" spans="1:16" x14ac:dyDescent="0.3">
      <c r="A173" s="25">
        <v>170</v>
      </c>
      <c r="B173" s="40" t="s">
        <v>297</v>
      </c>
      <c r="C173" s="27">
        <v>24</v>
      </c>
      <c r="D173" s="41" t="s">
        <v>256</v>
      </c>
      <c r="E173" s="42">
        <v>24</v>
      </c>
      <c r="F173" s="43"/>
      <c r="G173" s="44"/>
      <c r="H173" s="31">
        <v>18.559776787751165</v>
      </c>
      <c r="I173" s="32">
        <v>127</v>
      </c>
      <c r="J173" s="57"/>
      <c r="L173" s="76">
        <v>5</v>
      </c>
      <c r="M173" s="77" t="s">
        <v>204</v>
      </c>
      <c r="N173" s="97">
        <v>4.9504950495049507E-2</v>
      </c>
      <c r="O173" s="133"/>
      <c r="P173" s="96">
        <v>5</v>
      </c>
    </row>
    <row r="174" spans="1:16" x14ac:dyDescent="0.3">
      <c r="A174" s="25">
        <v>171</v>
      </c>
      <c r="B174" s="40" t="s">
        <v>298</v>
      </c>
      <c r="C174" s="27">
        <v>22</v>
      </c>
      <c r="D174" s="41" t="s">
        <v>256</v>
      </c>
      <c r="E174" s="42">
        <v>14</v>
      </c>
      <c r="F174" s="43"/>
      <c r="G174" s="44"/>
      <c r="H174" s="31" t="s">
        <v>185</v>
      </c>
      <c r="I174" s="32" t="s">
        <v>185</v>
      </c>
      <c r="J174" s="57"/>
      <c r="L174" s="76">
        <v>6</v>
      </c>
      <c r="M174" s="77" t="s">
        <v>174</v>
      </c>
      <c r="N174" s="97">
        <v>4.9450549450549448E-2</v>
      </c>
      <c r="O174" s="133"/>
      <c r="P174" s="96">
        <v>9</v>
      </c>
    </row>
    <row r="175" spans="1:16" x14ac:dyDescent="0.3">
      <c r="A175" s="25">
        <v>172</v>
      </c>
      <c r="B175" s="40" t="s">
        <v>299</v>
      </c>
      <c r="C175" s="27">
        <v>21</v>
      </c>
      <c r="D175" s="41" t="s">
        <v>256</v>
      </c>
      <c r="E175" s="42">
        <v>5</v>
      </c>
      <c r="F175" s="43"/>
      <c r="G175" s="44"/>
      <c r="H175" s="31" t="s">
        <v>185</v>
      </c>
      <c r="I175" s="32" t="s">
        <v>185</v>
      </c>
      <c r="J175" s="57"/>
      <c r="L175" s="76">
        <v>7</v>
      </c>
      <c r="M175" s="77" t="s">
        <v>182</v>
      </c>
      <c r="N175" s="97">
        <v>4.9180327868852458E-2</v>
      </c>
      <c r="O175" s="133"/>
      <c r="P175" s="96">
        <v>3</v>
      </c>
    </row>
    <row r="176" spans="1:16" x14ac:dyDescent="0.3">
      <c r="A176" s="25">
        <v>173</v>
      </c>
      <c r="B176" s="40" t="s">
        <v>300</v>
      </c>
      <c r="C176" s="27">
        <v>19</v>
      </c>
      <c r="D176" s="41" t="s">
        <v>256</v>
      </c>
      <c r="E176" s="42">
        <v>14</v>
      </c>
      <c r="F176" s="43"/>
      <c r="G176" s="44"/>
      <c r="H176" s="31">
        <v>2.6501317045716868</v>
      </c>
      <c r="I176" s="32">
        <v>152</v>
      </c>
      <c r="J176" s="57"/>
      <c r="L176" s="76">
        <v>8</v>
      </c>
      <c r="M176" s="77" t="s">
        <v>28</v>
      </c>
      <c r="N176" s="97">
        <v>4.5341769011288925E-2</v>
      </c>
      <c r="O176" s="133"/>
      <c r="P176" s="96">
        <v>731</v>
      </c>
    </row>
    <row r="177" spans="1:23" ht="14.25" customHeight="1" x14ac:dyDescent="0.3">
      <c r="A177" s="25">
        <v>174</v>
      </c>
      <c r="B177" s="40" t="s">
        <v>301</v>
      </c>
      <c r="C177" s="27">
        <v>18</v>
      </c>
      <c r="D177" s="41">
        <v>2</v>
      </c>
      <c r="E177" s="42">
        <v>16</v>
      </c>
      <c r="F177" s="101"/>
      <c r="G177" s="102"/>
      <c r="H177" s="31" t="s">
        <v>185</v>
      </c>
      <c r="I177" s="32" t="s">
        <v>185</v>
      </c>
      <c r="J177" s="103"/>
      <c r="L177" s="76">
        <v>9</v>
      </c>
      <c r="M177" s="77" t="s">
        <v>53</v>
      </c>
      <c r="N177" s="97">
        <v>4.4569164740838559E-2</v>
      </c>
      <c r="O177" s="133"/>
      <c r="P177" s="96">
        <v>135</v>
      </c>
    </row>
    <row r="178" spans="1:23" ht="14.25" customHeight="1" x14ac:dyDescent="0.3">
      <c r="A178" s="25">
        <v>175</v>
      </c>
      <c r="B178" s="40" t="s">
        <v>302</v>
      </c>
      <c r="C178" s="27">
        <v>18</v>
      </c>
      <c r="D178" s="41" t="s">
        <v>256</v>
      </c>
      <c r="E178" s="42">
        <v>15</v>
      </c>
      <c r="F178" s="101"/>
      <c r="G178" s="102"/>
      <c r="H178" s="31" t="s">
        <v>185</v>
      </c>
      <c r="I178" s="32" t="s">
        <v>185</v>
      </c>
      <c r="J178" s="103"/>
      <c r="L178" s="76">
        <v>10</v>
      </c>
      <c r="M178" s="77" t="s">
        <v>24</v>
      </c>
      <c r="N178" s="97">
        <v>4.2248346803820717E-2</v>
      </c>
      <c r="O178" s="133"/>
      <c r="P178" s="96">
        <v>115</v>
      </c>
      <c r="Q178" s="68"/>
      <c r="R178" s="68"/>
      <c r="S178" s="68"/>
      <c r="U178" s="68"/>
      <c r="V178" s="68"/>
      <c r="W178" s="68"/>
    </row>
    <row r="179" spans="1:23" x14ac:dyDescent="0.3">
      <c r="A179" s="25">
        <v>176</v>
      </c>
      <c r="B179" s="40" t="s">
        <v>303</v>
      </c>
      <c r="C179" s="27">
        <v>18</v>
      </c>
      <c r="D179" s="41" t="s">
        <v>256</v>
      </c>
      <c r="E179" s="42">
        <v>18</v>
      </c>
      <c r="F179" s="101"/>
      <c r="G179" s="102"/>
      <c r="H179" s="31" t="s">
        <v>185</v>
      </c>
      <c r="I179" s="32" t="s">
        <v>185</v>
      </c>
      <c r="J179" s="103"/>
      <c r="L179" s="76">
        <v>11</v>
      </c>
      <c r="M179" s="77" t="s">
        <v>77</v>
      </c>
      <c r="N179" s="97">
        <v>3.9867109634551492E-2</v>
      </c>
      <c r="O179" s="133"/>
      <c r="P179" s="96">
        <v>36</v>
      </c>
      <c r="Q179" s="68"/>
      <c r="R179" s="68"/>
      <c r="S179" s="68"/>
      <c r="U179" s="68"/>
      <c r="V179" s="68"/>
      <c r="W179" s="68"/>
    </row>
    <row r="180" spans="1:23" x14ac:dyDescent="0.3">
      <c r="A180" s="25">
        <v>177</v>
      </c>
      <c r="B180" s="40" t="s">
        <v>304</v>
      </c>
      <c r="C180" s="27">
        <v>17</v>
      </c>
      <c r="D180" s="41" t="s">
        <v>256</v>
      </c>
      <c r="E180" s="42">
        <v>14</v>
      </c>
      <c r="F180" s="101"/>
      <c r="G180" s="102"/>
      <c r="H180" s="31" t="s">
        <v>185</v>
      </c>
      <c r="I180" s="32" t="s">
        <v>185</v>
      </c>
      <c r="J180" s="103"/>
      <c r="L180" s="76">
        <v>12</v>
      </c>
      <c r="M180" s="77" t="s">
        <v>186</v>
      </c>
      <c r="N180" s="97">
        <v>3.2520325203252036E-2</v>
      </c>
      <c r="O180" s="133"/>
      <c r="P180" s="96">
        <v>4</v>
      </c>
      <c r="Q180" s="120"/>
      <c r="R180" s="120"/>
      <c r="S180" s="120"/>
      <c r="U180" s="120"/>
      <c r="V180" s="120"/>
      <c r="W180" s="120"/>
    </row>
    <row r="181" spans="1:23" ht="14.15" customHeight="1" x14ac:dyDescent="0.3">
      <c r="A181" s="25">
        <v>178</v>
      </c>
      <c r="B181" s="40" t="s">
        <v>305</v>
      </c>
      <c r="C181" s="27">
        <v>16</v>
      </c>
      <c r="D181" s="41" t="s">
        <v>256</v>
      </c>
      <c r="E181" s="42">
        <v>16</v>
      </c>
      <c r="F181" s="101"/>
      <c r="G181" s="102"/>
      <c r="H181" s="31" t="s">
        <v>185</v>
      </c>
      <c r="I181" s="32" t="s">
        <v>185</v>
      </c>
      <c r="J181" s="103"/>
      <c r="L181" s="76">
        <v>13</v>
      </c>
      <c r="M181" s="77" t="s">
        <v>107</v>
      </c>
      <c r="N181" s="97">
        <v>3.1818181818181815E-2</v>
      </c>
      <c r="O181" s="133"/>
      <c r="P181" s="96">
        <v>7</v>
      </c>
      <c r="Q181" s="120"/>
      <c r="R181" s="120"/>
      <c r="S181" s="120"/>
      <c r="U181" s="120"/>
      <c r="V181" s="120"/>
      <c r="W181" s="120"/>
    </row>
    <row r="182" spans="1:23" x14ac:dyDescent="0.3">
      <c r="A182" s="25">
        <v>179</v>
      </c>
      <c r="B182" s="40" t="s">
        <v>306</v>
      </c>
      <c r="C182" s="27">
        <v>16</v>
      </c>
      <c r="D182" s="41" t="s">
        <v>256</v>
      </c>
      <c r="E182" s="42">
        <v>13</v>
      </c>
      <c r="F182" s="101"/>
      <c r="G182" s="102"/>
      <c r="H182" s="31">
        <v>6.4140339061867362</v>
      </c>
      <c r="I182" s="32">
        <v>140</v>
      </c>
      <c r="J182" s="103"/>
      <c r="L182" s="76">
        <v>14</v>
      </c>
      <c r="M182" s="77" t="s">
        <v>127</v>
      </c>
      <c r="N182" s="97">
        <v>3.1358885017421602E-2</v>
      </c>
      <c r="O182" s="133"/>
      <c r="P182" s="96">
        <v>18</v>
      </c>
    </row>
    <row r="183" spans="1:23" ht="13" customHeight="1" x14ac:dyDescent="0.3">
      <c r="A183" s="25">
        <v>180</v>
      </c>
      <c r="B183" s="40" t="s">
        <v>307</v>
      </c>
      <c r="C183" s="27">
        <v>15</v>
      </c>
      <c r="D183" s="41" t="s">
        <v>256</v>
      </c>
      <c r="E183" s="42">
        <v>15</v>
      </c>
      <c r="F183" s="101"/>
      <c r="G183" s="102"/>
      <c r="H183" s="31" t="s">
        <v>185</v>
      </c>
      <c r="I183" s="32" t="s">
        <v>185</v>
      </c>
      <c r="J183" s="103"/>
      <c r="L183" s="76">
        <v>15</v>
      </c>
      <c r="M183" s="77" t="s">
        <v>71</v>
      </c>
      <c r="N183" s="97">
        <v>2.9940119760479042E-2</v>
      </c>
      <c r="O183" s="133"/>
      <c r="P183" s="96">
        <v>155</v>
      </c>
    </row>
    <row r="184" spans="1:23" ht="14" customHeight="1" x14ac:dyDescent="0.3">
      <c r="A184" s="25">
        <v>181</v>
      </c>
      <c r="B184" s="40" t="s">
        <v>308</v>
      </c>
      <c r="C184" s="27">
        <v>12</v>
      </c>
      <c r="D184" s="41" t="s">
        <v>256</v>
      </c>
      <c r="E184" s="42">
        <v>2</v>
      </c>
      <c r="F184" s="101"/>
      <c r="G184" s="102"/>
      <c r="H184" s="31" t="s">
        <v>185</v>
      </c>
      <c r="I184" s="32" t="s">
        <v>185</v>
      </c>
      <c r="J184" s="103"/>
      <c r="L184" s="76">
        <v>16</v>
      </c>
      <c r="M184" s="77" t="s">
        <v>183</v>
      </c>
      <c r="N184" s="97">
        <v>2.9585798816568046E-2</v>
      </c>
      <c r="O184" s="133"/>
      <c r="P184" s="96">
        <v>5</v>
      </c>
    </row>
    <row r="185" spans="1:23" ht="15" customHeight="1" x14ac:dyDescent="0.3">
      <c r="A185" s="25">
        <v>182</v>
      </c>
      <c r="B185" s="40" t="s">
        <v>309</v>
      </c>
      <c r="C185" s="27">
        <v>11</v>
      </c>
      <c r="D185" s="41">
        <v>1</v>
      </c>
      <c r="E185" s="42">
        <v>3</v>
      </c>
      <c r="F185" s="101"/>
      <c r="G185" s="102"/>
      <c r="H185" s="31" t="s">
        <v>185</v>
      </c>
      <c r="I185" s="32" t="s">
        <v>185</v>
      </c>
      <c r="J185" s="103"/>
      <c r="L185" s="76">
        <v>17</v>
      </c>
      <c r="M185" s="77" t="s">
        <v>160</v>
      </c>
      <c r="N185" s="97">
        <v>2.8901734104046242E-2</v>
      </c>
      <c r="O185" s="133"/>
      <c r="P185" s="96">
        <v>5</v>
      </c>
    </row>
    <row r="186" spans="1:23" ht="15.5" customHeight="1" x14ac:dyDescent="0.3">
      <c r="A186" s="25">
        <v>183</v>
      </c>
      <c r="B186" s="40" t="s">
        <v>310</v>
      </c>
      <c r="C186" s="27">
        <v>11</v>
      </c>
      <c r="D186" s="41" t="s">
        <v>256</v>
      </c>
      <c r="E186" s="42">
        <v>11</v>
      </c>
      <c r="F186" s="101"/>
      <c r="G186" s="102"/>
      <c r="H186" s="31" t="s">
        <v>185</v>
      </c>
      <c r="I186" s="32" t="s">
        <v>185</v>
      </c>
      <c r="J186" s="103"/>
      <c r="L186" s="76">
        <v>18</v>
      </c>
      <c r="M186" s="77" t="s">
        <v>177</v>
      </c>
      <c r="N186" s="97">
        <v>2.843601895734597E-2</v>
      </c>
      <c r="O186" s="133"/>
      <c r="P186" s="96">
        <v>6</v>
      </c>
    </row>
    <row r="187" spans="1:23" ht="13" customHeight="1" x14ac:dyDescent="0.3">
      <c r="A187" s="25">
        <v>184</v>
      </c>
      <c r="B187" s="40" t="s">
        <v>311</v>
      </c>
      <c r="C187" s="27">
        <v>11</v>
      </c>
      <c r="D187" s="41">
        <v>1</v>
      </c>
      <c r="E187" s="42">
        <v>9</v>
      </c>
      <c r="F187" s="101"/>
      <c r="G187" s="102"/>
      <c r="H187" s="31" t="s">
        <v>185</v>
      </c>
      <c r="I187" s="32" t="s">
        <v>185</v>
      </c>
      <c r="J187" s="103"/>
      <c r="L187" s="76">
        <v>19</v>
      </c>
      <c r="M187" s="77" t="s">
        <v>191</v>
      </c>
      <c r="N187" s="97">
        <v>2.8169014084507043E-2</v>
      </c>
      <c r="O187" s="133"/>
      <c r="P187" s="96">
        <v>4</v>
      </c>
    </row>
    <row r="188" spans="1:23" ht="13" customHeight="1" thickBot="1" x14ac:dyDescent="0.35">
      <c r="A188" s="25">
        <v>185</v>
      </c>
      <c r="B188" s="40" t="s">
        <v>312</v>
      </c>
      <c r="C188" s="27">
        <v>9</v>
      </c>
      <c r="D188" s="41">
        <v>2</v>
      </c>
      <c r="E188" s="42" t="s">
        <v>27</v>
      </c>
      <c r="F188" s="101"/>
      <c r="G188" s="102"/>
      <c r="H188" s="31" t="s">
        <v>185</v>
      </c>
      <c r="I188" s="32" t="s">
        <v>185</v>
      </c>
      <c r="J188" s="103"/>
      <c r="L188" s="82">
        <v>20</v>
      </c>
      <c r="M188" s="83" t="s">
        <v>65</v>
      </c>
      <c r="N188" s="99">
        <v>2.564102564102564E-2</v>
      </c>
      <c r="O188" s="134"/>
      <c r="P188" s="100">
        <v>8</v>
      </c>
    </row>
    <row r="189" spans="1:23" ht="14.5" customHeight="1" x14ac:dyDescent="0.3">
      <c r="A189" s="25">
        <v>186</v>
      </c>
      <c r="B189" s="40" t="s">
        <v>313</v>
      </c>
      <c r="C189" s="27">
        <v>8</v>
      </c>
      <c r="D189" s="41" t="s">
        <v>256</v>
      </c>
      <c r="E189" s="42">
        <v>8</v>
      </c>
      <c r="F189" s="101"/>
      <c r="G189" s="102"/>
      <c r="H189" s="31">
        <v>0.91156570639676415</v>
      </c>
      <c r="I189" s="32">
        <v>154</v>
      </c>
      <c r="J189" s="86"/>
      <c r="P189" s="105"/>
    </row>
    <row r="190" spans="1:23" ht="14.5" customHeight="1" x14ac:dyDescent="0.3">
      <c r="A190" s="45">
        <v>187</v>
      </c>
      <c r="B190" s="40" t="s">
        <v>314</v>
      </c>
      <c r="C190" s="27">
        <v>6</v>
      </c>
      <c r="D190" s="41" t="s">
        <v>256</v>
      </c>
      <c r="E190" s="81">
        <v>6</v>
      </c>
      <c r="F190" s="101"/>
      <c r="G190" s="102"/>
      <c r="H190" s="31" t="s">
        <v>185</v>
      </c>
      <c r="I190" s="32" t="s">
        <v>185</v>
      </c>
      <c r="J190" s="106"/>
      <c r="L190" s="185" t="s">
        <v>315</v>
      </c>
      <c r="M190" s="185"/>
      <c r="N190" s="185"/>
      <c r="O190" s="185"/>
      <c r="P190" s="185"/>
    </row>
    <row r="191" spans="1:23" ht="14.5" thickBot="1" x14ac:dyDescent="0.35">
      <c r="A191" s="107">
        <v>188</v>
      </c>
      <c r="B191" s="108" t="s">
        <v>316</v>
      </c>
      <c r="C191" s="109">
        <v>1</v>
      </c>
      <c r="D191" s="110" t="s">
        <v>256</v>
      </c>
      <c r="E191" s="111" t="s">
        <v>27</v>
      </c>
      <c r="F191" s="112"/>
      <c r="G191" s="113"/>
      <c r="H191" s="114">
        <v>0.47052889329722181</v>
      </c>
      <c r="I191" s="115">
        <v>155</v>
      </c>
      <c r="L191" s="185"/>
      <c r="M191" s="185"/>
      <c r="N191" s="185"/>
      <c r="O191" s="185"/>
      <c r="P191" s="185"/>
    </row>
    <row r="192" spans="1:23" ht="36" customHeight="1" x14ac:dyDescent="0.3">
      <c r="A192" s="116"/>
      <c r="B192" s="117"/>
      <c r="C192" s="118"/>
      <c r="D192" s="119"/>
      <c r="E192" s="119"/>
      <c r="F192" s="86">
        <v>1</v>
      </c>
      <c r="G192" s="86">
        <v>1</v>
      </c>
      <c r="H192" s="86"/>
      <c r="I192" s="86"/>
      <c r="L192" s="185"/>
      <c r="M192" s="185"/>
      <c r="N192" s="185"/>
      <c r="O192" s="185"/>
      <c r="P192" s="185"/>
    </row>
    <row r="193" spans="1:16" ht="45.75" customHeight="1" x14ac:dyDescent="0.3">
      <c r="A193" s="183" t="s">
        <v>329</v>
      </c>
      <c r="B193" s="183"/>
      <c r="C193" s="183"/>
      <c r="D193" s="183"/>
      <c r="E193" s="183"/>
      <c r="F193" s="183"/>
      <c r="J193" s="121"/>
      <c r="K193" s="121"/>
      <c r="L193" s="185" t="s">
        <v>318</v>
      </c>
      <c r="M193" s="185"/>
      <c r="N193" s="185"/>
      <c r="O193" s="185"/>
      <c r="P193" s="185"/>
    </row>
    <row r="194" spans="1:16" ht="45.75" customHeight="1" x14ac:dyDescent="0.3">
      <c r="A194" s="183" t="s">
        <v>319</v>
      </c>
      <c r="B194" s="183"/>
      <c r="C194" s="183"/>
      <c r="D194" s="183"/>
      <c r="E194" s="183"/>
      <c r="F194" s="183"/>
      <c r="L194" s="184" t="s">
        <v>320</v>
      </c>
      <c r="M194" s="184"/>
      <c r="N194" s="184"/>
      <c r="O194" s="184"/>
      <c r="P194" s="184"/>
    </row>
    <row r="195" spans="1:16" x14ac:dyDescent="0.3">
      <c r="A195" s="185" t="s">
        <v>321</v>
      </c>
      <c r="B195" s="183"/>
      <c r="C195" s="183"/>
      <c r="D195" s="183"/>
      <c r="E195" s="183"/>
      <c r="F195" s="183"/>
      <c r="G195" s="121"/>
      <c r="H195" s="121"/>
      <c r="I195" s="121"/>
      <c r="J195" s="120"/>
      <c r="L195" s="122"/>
      <c r="M195" s="122"/>
      <c r="N195" s="122"/>
      <c r="O195" s="122"/>
    </row>
    <row r="196" spans="1:16" x14ac:dyDescent="0.3">
      <c r="A196" s="183"/>
      <c r="B196" s="183"/>
      <c r="C196" s="183"/>
      <c r="D196" s="183"/>
      <c r="E196" s="183"/>
      <c r="F196" s="183"/>
    </row>
    <row r="197" spans="1:16" x14ac:dyDescent="0.3">
      <c r="A197" s="183" t="s">
        <v>322</v>
      </c>
      <c r="B197" s="183"/>
      <c r="C197" s="183"/>
      <c r="D197" s="183"/>
      <c r="E197" s="183"/>
      <c r="F197" s="183"/>
      <c r="G197" s="183"/>
      <c r="H197" s="120"/>
      <c r="I197" s="120"/>
    </row>
    <row r="198" spans="1:16" x14ac:dyDescent="0.3">
      <c r="A198" s="183" t="s">
        <v>323</v>
      </c>
      <c r="B198" s="183"/>
      <c r="C198" s="183"/>
      <c r="D198" s="183"/>
      <c r="E198" s="183"/>
      <c r="F198" s="183"/>
      <c r="G198" s="183"/>
    </row>
    <row r="230" ht="14.15" customHeight="1" x14ac:dyDescent="0.3"/>
    <row r="241" spans="12:15" ht="229.5" customHeight="1" x14ac:dyDescent="0.3"/>
    <row r="242" spans="12:15" x14ac:dyDescent="0.3">
      <c r="L242" s="68"/>
      <c r="M242" s="68"/>
      <c r="N242" s="68"/>
      <c r="O242" s="68"/>
    </row>
    <row r="243" spans="12:15" x14ac:dyDescent="0.3">
      <c r="L243" s="68"/>
      <c r="M243" s="68"/>
      <c r="N243" s="68"/>
      <c r="O243" s="68"/>
    </row>
    <row r="244" spans="12:15" x14ac:dyDescent="0.3">
      <c r="L244" s="68"/>
      <c r="M244" s="68"/>
      <c r="N244" s="68"/>
      <c r="O244" s="68"/>
    </row>
    <row r="308" spans="18:34" x14ac:dyDescent="0.3">
      <c r="R308" s="123">
        <v>1</v>
      </c>
    </row>
    <row r="313" spans="18:34" x14ac:dyDescent="0.3">
      <c r="AH313" s="123">
        <v>1</v>
      </c>
    </row>
  </sheetData>
  <mergeCells count="28">
    <mergeCell ref="A197:G197"/>
    <mergeCell ref="L167:P167"/>
    <mergeCell ref="A198:G198"/>
    <mergeCell ref="L190:P192"/>
    <mergeCell ref="A193:F193"/>
    <mergeCell ref="L193:P193"/>
    <mergeCell ref="A194:F194"/>
    <mergeCell ref="L194:P194"/>
    <mergeCell ref="A195:F196"/>
    <mergeCell ref="Q66:S68"/>
    <mergeCell ref="U66:W68"/>
    <mergeCell ref="L92:P92"/>
    <mergeCell ref="L117:P117"/>
    <mergeCell ref="L142:P142"/>
    <mergeCell ref="U62:W63"/>
    <mergeCell ref="Q64:S65"/>
    <mergeCell ref="U64:W65"/>
    <mergeCell ref="A1:H1"/>
    <mergeCell ref="K1:O1"/>
    <mergeCell ref="Q1:S1"/>
    <mergeCell ref="U1:W1"/>
    <mergeCell ref="A2:A3"/>
    <mergeCell ref="H2:I2"/>
    <mergeCell ref="K2:K3"/>
    <mergeCell ref="K39:O41"/>
    <mergeCell ref="K42:O43"/>
    <mergeCell ref="K44:O46"/>
    <mergeCell ref="Q62:S63"/>
  </mergeCells>
  <phoneticPr fontId="3" type="noConversion"/>
  <conditionalFormatting sqref="F192">
    <cfRule type="dataBar" priority="3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{0FDADD45-1895-4D45-8810-BE677FC66C93}</x14:id>
        </ext>
      </extLst>
    </cfRule>
  </conditionalFormatting>
  <conditionalFormatting sqref="G192:I192 J189">
    <cfRule type="dataBar" priority="3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{3C74E0E5-89FD-46D4-A485-438C157F8BF8}</x14:id>
        </ext>
      </extLst>
    </cfRule>
    <cfRule type="dataBar" priority="3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{C345F645-A7B9-4ECD-B60E-69908B536260}</x14:id>
        </ext>
      </extLst>
    </cfRule>
  </conditionalFormatting>
  <conditionalFormatting sqref="N145:O145">
    <cfRule type="dataBar" priority="2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{064B3943-D8AD-4C4D-AD0E-E4F303D776C0}</x14:id>
        </ext>
      </extLst>
    </cfRule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{B8F0F26D-75C9-44D6-93A8-76A8A508AD1C}</x14:id>
        </ext>
      </extLst>
    </cfRule>
  </conditionalFormatting>
  <conditionalFormatting sqref="N145:O145">
    <cfRule type="dataBar" priority="2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{20FF6A3C-39ED-42E4-81FB-C821AD340627}</x14:id>
        </ext>
      </extLst>
    </cfRule>
    <cfRule type="dataBar" priority="27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{5DF71FB8-2B08-4183-A887-3CA646192CB6}</x14:id>
        </ext>
      </extLst>
    </cfRule>
    <cfRule type="dataBar" priority="30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{3C667FC1-AF59-4AB2-8B3F-ED4A46A6F289}</x14:id>
        </ext>
      </extLst>
    </cfRule>
  </conditionalFormatting>
  <conditionalFormatting sqref="N144:O163 X134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{BDB5C938-323C-4E1F-8129-741EC18CA077}</x14:id>
        </ext>
      </extLst>
    </cfRule>
  </conditionalFormatting>
  <conditionalFormatting sqref="N169:O188 S130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{E90620D0-C434-44E1-94A8-62930E48B8EB}</x14:id>
        </ext>
      </extLst>
    </cfRule>
  </conditionalFormatting>
  <conditionalFormatting sqref="X134">
    <cfRule type="dataBar" priority="2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{6B014866-A77B-4D8F-A1C2-8073494D4F3A}</x14:id>
        </ext>
      </extLst>
    </cfRule>
  </conditionalFormatting>
  <conditionalFormatting sqref="S130">
    <cfRule type="dataBar" priority="2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{11FA09FC-CC9A-4B5C-B302-E22BAC191959}</x14:id>
        </ext>
      </extLst>
    </cfRule>
    <cfRule type="dataBar" priority="2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{900E4937-4D72-4A02-B93E-EC76FC6FF33D}</x14:id>
        </ext>
      </extLst>
    </cfRule>
  </conditionalFormatting>
  <conditionalFormatting sqref="N169:O18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{3E56F872-8A2E-4881-883D-AD3B6B0F4FEC}</x14:id>
        </ext>
      </extLst>
    </cfRule>
  </conditionalFormatting>
  <conditionalFormatting sqref="W1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{F1CE032F-9F89-47E5-92A4-B5BF82AE3592}</x14:id>
        </ext>
      </extLst>
    </cfRule>
  </conditionalFormatting>
  <conditionalFormatting sqref="W130">
    <cfRule type="dataBar" priority="1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{54BB1B09-2339-4D19-BA09-745CB95A3D76}</x14:id>
        </ext>
      </extLst>
    </cfRule>
    <cfRule type="dataBar" priority="1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{B6A02B01-036A-45DD-B1D3-D69B9E05BFFD}</x14:id>
        </ext>
      </extLst>
    </cfRule>
  </conditionalFormatting>
  <conditionalFormatting sqref="P95">
    <cfRule type="dataBar" priority="1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{D620FCC1-89A0-4144-94FE-20FAA888B1DB}</x14:id>
        </ext>
      </extLst>
    </cfRule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{7455925F-300A-4A30-9FB6-1A008FECD031}</x14:id>
        </ext>
      </extLst>
    </cfRule>
  </conditionalFormatting>
  <conditionalFormatting sqref="P95">
    <cfRule type="dataBar" priority="1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{B4908153-1226-4100-8D2B-CD781EF109D6}</x14:id>
        </ext>
      </extLst>
    </cfRule>
    <cfRule type="dataBar" priority="1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{15476BF9-A3E5-4DBE-8DC2-31DECC7B56C0}</x14:id>
        </ext>
      </extLst>
    </cfRule>
    <cfRule type="dataBar" priority="1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{0BAAEB30-E0D6-4FA7-B7AA-76EAE34CA2C2}</x14:id>
        </ext>
      </extLst>
    </cfRule>
  </conditionalFormatting>
  <conditionalFormatting sqref="P94:P113 AK1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{56B01CD5-2254-4BB4-82E4-57FE5B501332}</x14:id>
        </ext>
      </extLst>
    </cfRule>
  </conditionalFormatting>
  <conditionalFormatting sqref="P120">
    <cfRule type="dataBar" priority="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{FF81A8A7-77C4-47AA-B020-C46910A57C07}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{986E3C67-4D50-482B-BF8B-12D3ABDDC7B0}</x14:id>
        </ext>
      </extLst>
    </cfRule>
  </conditionalFormatting>
  <conditionalFormatting sqref="P120">
    <cfRule type="dataBar" priority="7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{5C98F995-4A96-41B6-A6D4-1B3C40A7F887}</x14:id>
        </ext>
      </extLst>
    </cfRule>
    <cfRule type="dataBar" priority="8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{A28C41D6-C82A-445D-A678-9FB73841F09C}</x14:id>
        </ext>
      </extLst>
    </cfRule>
    <cfRule type="dataBar" priority="1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{758D556A-738C-496E-9F90-79C32D4B6984}</x14:id>
        </ext>
      </extLst>
    </cfRule>
  </conditionalFormatting>
  <conditionalFormatting sqref="P119:P138 R308 AH31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{9EFD4F72-5882-4286-9E39-A73333AC447C}</x14:id>
        </ext>
      </extLst>
    </cfRule>
  </conditionalFormatting>
  <conditionalFormatting sqref="AK117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{38CDEACA-AE63-4FD2-9386-5719DE081522}</x14:id>
        </ext>
      </extLst>
    </cfRule>
  </conditionalFormatting>
  <conditionalFormatting sqref="AH313">
    <cfRule type="dataBar" priority="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{1BD0A6D5-D88D-4BDC-A26C-B9318B3EFA20}</x14:id>
        </ext>
      </extLst>
    </cfRule>
  </conditionalFormatting>
  <conditionalFormatting sqref="P119:P138 R30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{17BD5FA9-C9DA-4079-8FF7-5C70CFF75B74}</x14:id>
        </ext>
      </extLst>
    </cfRule>
  </conditionalFormatting>
  <conditionalFormatting sqref="R308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{9BEDD766-0204-4D11-8ACD-FE63357A9C14}</x14:id>
        </ext>
      </extLst>
    </cfRule>
  </conditionalFormatting>
  <conditionalFormatting sqref="J39:J42 J44:J74 G192:I192 G3:G88 G90:G191 J90:J189">
    <cfRule type="dataBar" priority="3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{6726D9AA-97E3-4A0F-B031-35C4D11CD395}</x14:id>
        </ext>
      </extLst>
    </cfRule>
    <cfRule type="dataBar" priority="3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{E6512A76-B0A0-488C-97C6-C1EC32899A90}</x14:id>
        </ext>
      </extLst>
    </cfRule>
    <cfRule type="dataBar" priority="3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{601BD7FB-F4C9-4A2F-9111-2CC7CD206421}</x14:id>
        </ext>
      </extLst>
    </cfRule>
  </conditionalFormatting>
  <conditionalFormatting sqref="F3:F138 F156:F192 F153:F154 F151 F144 F146:F149 F140:F141">
    <cfRule type="dataBar" priority="37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{B80EA2AE-DC7F-42A2-8296-8165165133EF}</x14:id>
        </ext>
      </extLst>
    </cfRule>
  </conditionalFormatting>
  <conditionalFormatting sqref="F3:F138 F156:F191 F153:F154 F151 F144 F146:F149 F140:F141">
    <cfRule type="dataBar" priority="38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{B9535EE8-CFA8-40BC-8F38-66DC823F99B1}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{4D0C591F-033D-4196-9FA5-4BC9C2823138}</x14:id>
        </ext>
      </extLst>
    </cfRule>
  </conditionalFormatting>
  <conditionalFormatting sqref="F3:F138 F156:F191 F153:F154 F151 F144 F146:F149 F140:F141">
    <cfRule type="dataBar" priority="40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{163D5A69-6D6D-4134-8B9E-A67B42275C8A}</x14:id>
        </ext>
      </extLst>
    </cfRule>
  </conditionalFormatting>
  <conditionalFormatting sqref="J39:J42 J190 J44:J74 G3:G88 G90:G191 J90:J188">
    <cfRule type="dataBar" priority="4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{63A6E752-6FD9-48B2-A0FF-EEEA1BB8302D}</x14:id>
        </ext>
      </extLst>
    </cfRule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{00FD752A-1780-44F8-9975-C0714B95A13B}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DADD45-1895-4D45-8810-BE677FC66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F192</xm:sqref>
        </x14:conditionalFormatting>
        <x14:conditionalFormatting xmlns:xm="http://schemas.microsoft.com/office/excel/2006/main">
          <x14:cfRule type="dataBar" id="{3C74E0E5-89FD-46D4-A485-438C157F8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345F645-A7B9-4ECD-B60E-69908B536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G192:I192 J189</xm:sqref>
        </x14:conditionalFormatting>
        <x14:conditionalFormatting xmlns:xm="http://schemas.microsoft.com/office/excel/2006/main">
          <x14:cfRule type="dataBar" id="{064B3943-D8AD-4C4D-AD0E-E4F303D776C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B8F0F26D-75C9-44D6-93A8-76A8A508AD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N145:O145</xm:sqref>
        </x14:conditionalFormatting>
        <x14:conditionalFormatting xmlns:xm="http://schemas.microsoft.com/office/excel/2006/main">
          <x14:cfRule type="dataBar" id="{20FF6A3C-39ED-42E4-81FB-C821AD34062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5DF71FB8-2B08-4183-A887-3CA646192CB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3C667FC1-AF59-4AB2-8B3F-ED4A46A6F28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N145:O145</xm:sqref>
        </x14:conditionalFormatting>
        <x14:conditionalFormatting xmlns:xm="http://schemas.microsoft.com/office/excel/2006/main">
          <x14:cfRule type="dataBar" id="{BDB5C938-323C-4E1F-8129-741EC18CA0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N144:O163 X134</xm:sqref>
        </x14:conditionalFormatting>
        <x14:conditionalFormatting xmlns:xm="http://schemas.microsoft.com/office/excel/2006/main">
          <x14:cfRule type="dataBar" id="{E90620D0-C434-44E1-94A8-62930E48B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N169:O188 S130</xm:sqref>
        </x14:conditionalFormatting>
        <x14:conditionalFormatting xmlns:xm="http://schemas.microsoft.com/office/excel/2006/main">
          <x14:cfRule type="dataBar" id="{6B014866-A77B-4D8F-A1C2-8073494D4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X134</xm:sqref>
        </x14:conditionalFormatting>
        <x14:conditionalFormatting xmlns:xm="http://schemas.microsoft.com/office/excel/2006/main">
          <x14:cfRule type="dataBar" id="{11FA09FC-CC9A-4B5C-B302-E22BAC191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00E4937-4D72-4A02-B93E-EC76FC6FF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S130</xm:sqref>
        </x14:conditionalFormatting>
        <x14:conditionalFormatting xmlns:xm="http://schemas.microsoft.com/office/excel/2006/main">
          <x14:cfRule type="dataBar" id="{3E56F872-8A2E-4881-883D-AD3B6B0F4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N169:O188</xm:sqref>
        </x14:conditionalFormatting>
        <x14:conditionalFormatting xmlns:xm="http://schemas.microsoft.com/office/excel/2006/main">
          <x14:cfRule type="dataBar" id="{F1CE032F-9F89-47E5-92A4-B5BF82AE3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W130</xm:sqref>
        </x14:conditionalFormatting>
        <x14:conditionalFormatting xmlns:xm="http://schemas.microsoft.com/office/excel/2006/main">
          <x14:cfRule type="dataBar" id="{54BB1B09-2339-4D19-BA09-745CB95A3D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6A02B01-036A-45DD-B1D3-D69B9E05B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W130</xm:sqref>
        </x14:conditionalFormatting>
        <x14:conditionalFormatting xmlns:xm="http://schemas.microsoft.com/office/excel/2006/main">
          <x14:cfRule type="dataBar" id="{D620FCC1-89A0-4144-94FE-20FAA888B1D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7455925F-300A-4A30-9FB6-1A008FECD0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P95</xm:sqref>
        </x14:conditionalFormatting>
        <x14:conditionalFormatting xmlns:xm="http://schemas.microsoft.com/office/excel/2006/main">
          <x14:cfRule type="dataBar" id="{B4908153-1226-4100-8D2B-CD781EF109D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15476BF9-A3E5-4DBE-8DC2-31DECC7B56C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0BAAEB30-E0D6-4FA7-B7AA-76EAE34CA2C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P95</xm:sqref>
        </x14:conditionalFormatting>
        <x14:conditionalFormatting xmlns:xm="http://schemas.microsoft.com/office/excel/2006/main">
          <x14:cfRule type="dataBar" id="{56B01CD5-2254-4BB4-82E4-57FE5B5013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P94:P113 AK117</xm:sqref>
        </x14:conditionalFormatting>
        <x14:conditionalFormatting xmlns:xm="http://schemas.microsoft.com/office/excel/2006/main">
          <x14:cfRule type="dataBar" id="{FF81A8A7-77C4-47AA-B020-C46910A57C0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986E3C67-4D50-482B-BF8B-12D3ABDDC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P120</xm:sqref>
        </x14:conditionalFormatting>
        <x14:conditionalFormatting xmlns:xm="http://schemas.microsoft.com/office/excel/2006/main">
          <x14:cfRule type="dataBar" id="{5C98F995-4A96-41B6-A6D4-1B3C40A7F88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A28C41D6-C82A-445D-A678-9FB73841F09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758D556A-738C-496E-9F90-79C32D4B698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P120</xm:sqref>
        </x14:conditionalFormatting>
        <x14:conditionalFormatting xmlns:xm="http://schemas.microsoft.com/office/excel/2006/main">
          <x14:cfRule type="dataBar" id="{9EFD4F72-5882-4286-9E39-A73333AC44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P119:P138 R308 AH313</xm:sqref>
        </x14:conditionalFormatting>
        <x14:conditionalFormatting xmlns:xm="http://schemas.microsoft.com/office/excel/2006/main">
          <x14:cfRule type="dataBar" id="{38CDEACA-AE63-4FD2-9386-5719DE081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AK117</xm:sqref>
        </x14:conditionalFormatting>
        <x14:conditionalFormatting xmlns:xm="http://schemas.microsoft.com/office/excel/2006/main">
          <x14:cfRule type="dataBar" id="{1BD0A6D5-D88D-4BDC-A26C-B9318B3EFA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AH313</xm:sqref>
        </x14:conditionalFormatting>
        <x14:conditionalFormatting xmlns:xm="http://schemas.microsoft.com/office/excel/2006/main">
          <x14:cfRule type="dataBar" id="{17BD5FA9-C9DA-4079-8FF7-5C70CFF75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P119:P138 R308</xm:sqref>
        </x14:conditionalFormatting>
        <x14:conditionalFormatting xmlns:xm="http://schemas.microsoft.com/office/excel/2006/main">
          <x14:cfRule type="dataBar" id="{9BEDD766-0204-4D11-8ACD-FE63357A9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R308</xm:sqref>
        </x14:conditionalFormatting>
        <x14:conditionalFormatting xmlns:xm="http://schemas.microsoft.com/office/excel/2006/main">
          <x14:cfRule type="dataBar" id="{6726D9AA-97E3-4A0F-B031-35C4D11CD39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E6512A76-B0A0-488C-97C6-C1EC32899A9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601BD7FB-F4C9-4A2F-9111-2CC7CD20642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J39:J42 J44:J74 G192:I192 G3:G88 G90:G191 J90:J189</xm:sqref>
        </x14:conditionalFormatting>
        <x14:conditionalFormatting xmlns:xm="http://schemas.microsoft.com/office/excel/2006/main">
          <x14:cfRule type="dataBar" id="{B80EA2AE-DC7F-42A2-8296-8165165133E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F3:F138 F156:F192 F153:F154 F151 F144 F146:F149 F140:F141</xm:sqref>
        </x14:conditionalFormatting>
        <x14:conditionalFormatting xmlns:xm="http://schemas.microsoft.com/office/excel/2006/main">
          <x14:cfRule type="dataBar" id="{B9535EE8-CFA8-40BC-8F38-66DC823F99B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4D0C591F-033D-4196-9FA5-4BC9C28231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F3:F138 F156:F191 F153:F154 F151 F144 F146:F149 F140:F141</xm:sqref>
        </x14:conditionalFormatting>
        <x14:conditionalFormatting xmlns:xm="http://schemas.microsoft.com/office/excel/2006/main">
          <x14:cfRule type="dataBar" id="{163D5A69-6D6D-4134-8B9E-A67B42275C8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F3:F138 F156:F191 F153:F154 F151 F144 F146:F149 F140:F141</xm:sqref>
        </x14:conditionalFormatting>
        <x14:conditionalFormatting xmlns:xm="http://schemas.microsoft.com/office/excel/2006/main">
          <x14:cfRule type="dataBar" id="{63A6E752-6FD9-48B2-A0FF-EEEA1BB8302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00FD752A-1780-44F8-9975-C0714B95A1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J39:J42 J190 J44:J74 G3:G88 G90:G191 J90:J188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1910-A2C1-4E2A-B143-C7D429A66112}">
  <dimension ref="A1:AJ313"/>
  <sheetViews>
    <sheetView workbookViewId="0">
      <selection activeCell="D191" sqref="B4:D191"/>
    </sheetView>
  </sheetViews>
  <sheetFormatPr defaultColWidth="8.58203125" defaultRowHeight="14" x14ac:dyDescent="0.3"/>
  <cols>
    <col min="1" max="1" width="5.58203125" customWidth="1"/>
    <col min="2" max="2" width="19.33203125" customWidth="1"/>
    <col min="3" max="3" width="11.58203125" customWidth="1"/>
    <col min="4" max="4" width="10.58203125" customWidth="1"/>
    <col min="5" max="5" width="11.5" customWidth="1"/>
    <col min="8" max="8" width="11.1640625" customWidth="1"/>
    <col min="9" max="9" width="7.33203125" customWidth="1"/>
    <col min="10" max="10" width="9" bestFit="1" customWidth="1"/>
    <col min="11" max="11" width="3.58203125" customWidth="1"/>
    <col min="12" max="12" width="6.25" customWidth="1"/>
    <col min="13" max="13" width="9.6640625" customWidth="1"/>
    <col min="14" max="14" width="10.4140625" customWidth="1"/>
    <col min="15" max="15" width="8.75" customWidth="1"/>
    <col min="16" max="16" width="12" customWidth="1"/>
    <col min="17" max="17" width="15.58203125" customWidth="1"/>
    <col min="18" max="18" width="15.75" customWidth="1"/>
    <col min="19" max="19" width="15.33203125" customWidth="1"/>
    <col min="21" max="21" width="17.5" customWidth="1"/>
    <col min="22" max="22" width="15.75" customWidth="1"/>
    <col min="23" max="23" width="15.33203125" customWidth="1"/>
  </cols>
  <sheetData>
    <row r="1" spans="1:23" ht="38.5" customHeight="1" thickBot="1" x14ac:dyDescent="0.35">
      <c r="A1" s="195" t="s">
        <v>0</v>
      </c>
      <c r="B1" s="196"/>
      <c r="C1" s="196"/>
      <c r="D1" s="196"/>
      <c r="E1" s="196"/>
      <c r="F1" s="196"/>
      <c r="G1" s="196"/>
      <c r="H1" s="196"/>
      <c r="I1" s="1"/>
      <c r="J1" s="2"/>
      <c r="K1" s="210" t="s">
        <v>1</v>
      </c>
      <c r="L1" s="211"/>
      <c r="M1" s="211"/>
      <c r="N1" s="211"/>
      <c r="O1" s="211"/>
      <c r="Q1" s="197" t="s">
        <v>2</v>
      </c>
      <c r="R1" s="198" t="s">
        <v>3</v>
      </c>
      <c r="S1" s="199"/>
      <c r="U1" s="197" t="s">
        <v>2</v>
      </c>
      <c r="V1" s="198" t="s">
        <v>3</v>
      </c>
      <c r="W1" s="199"/>
    </row>
    <row r="2" spans="1:23" ht="28.5" customHeight="1" thickBot="1" x14ac:dyDescent="0.35">
      <c r="A2" s="200" t="s">
        <v>4</v>
      </c>
      <c r="B2" s="3" t="s">
        <v>5</v>
      </c>
      <c r="C2" s="4" t="s">
        <v>6</v>
      </c>
      <c r="D2" s="5" t="s">
        <v>7</v>
      </c>
      <c r="E2" s="6" t="s">
        <v>8</v>
      </c>
      <c r="F2" s="7" t="s">
        <v>9</v>
      </c>
      <c r="G2" s="8" t="s">
        <v>10</v>
      </c>
      <c r="H2" s="202" t="s">
        <v>11</v>
      </c>
      <c r="I2" s="202"/>
      <c r="J2" s="2"/>
      <c r="K2" s="200" t="s">
        <v>4</v>
      </c>
      <c r="L2" s="9" t="s">
        <v>12</v>
      </c>
      <c r="M2" s="10" t="s">
        <v>6</v>
      </c>
      <c r="N2" s="11" t="s">
        <v>13</v>
      </c>
      <c r="O2" s="12" t="s">
        <v>14</v>
      </c>
      <c r="Q2" s="13" t="s">
        <v>12</v>
      </c>
      <c r="R2" s="14" t="s">
        <v>15</v>
      </c>
      <c r="S2" s="15" t="s">
        <v>7</v>
      </c>
      <c r="U2" s="13" t="s">
        <v>12</v>
      </c>
      <c r="V2" s="14" t="s">
        <v>16</v>
      </c>
      <c r="W2" s="15" t="s">
        <v>17</v>
      </c>
    </row>
    <row r="3" spans="1:23" ht="24" thickBot="1" x14ac:dyDescent="0.35">
      <c r="A3" s="201"/>
      <c r="B3" s="16" t="s">
        <v>18</v>
      </c>
      <c r="C3" s="17">
        <v>4915004</v>
      </c>
      <c r="D3" s="17">
        <v>323653</v>
      </c>
      <c r="E3" s="17">
        <f>SUM(E4:E191)</f>
        <v>1702225</v>
      </c>
      <c r="F3" s="18">
        <f t="shared" ref="F3" si="0">D3/C3</f>
        <v>6.5849997273654301E-2</v>
      </c>
      <c r="G3" s="18">
        <f t="shared" ref="G3" si="1">E3/C3</f>
        <v>0.346332373279859</v>
      </c>
      <c r="H3" s="19" t="s">
        <v>19</v>
      </c>
      <c r="I3" s="20" t="s">
        <v>20</v>
      </c>
      <c r="J3" s="2"/>
      <c r="K3" s="201"/>
      <c r="L3" s="21" t="s">
        <v>18</v>
      </c>
      <c r="M3" s="22">
        <f>SUM(M4:M37)</f>
        <v>84503</v>
      </c>
      <c r="N3" s="22">
        <f>SUM(N4:N37)</f>
        <v>4645</v>
      </c>
      <c r="O3" s="22">
        <f>SUM(O4:O37)</f>
        <v>143</v>
      </c>
      <c r="Q3" s="23" t="s">
        <v>18</v>
      </c>
      <c r="R3" s="24">
        <f>SUM(R4:R60)</f>
        <v>1528661</v>
      </c>
      <c r="S3" s="24">
        <f>SUM(S4:S60)</f>
        <v>91938</v>
      </c>
      <c r="U3" s="23" t="s">
        <v>18</v>
      </c>
      <c r="V3" s="24">
        <f>SUM(V4:V60)</f>
        <v>12203197</v>
      </c>
      <c r="W3" s="24">
        <f>SUM(W4:W60)</f>
        <v>159634</v>
      </c>
    </row>
    <row r="4" spans="1:23" ht="20" x14ac:dyDescent="0.3">
      <c r="A4" s="25">
        <v>1</v>
      </c>
      <c r="B4" s="26" t="s">
        <v>21</v>
      </c>
      <c r="C4" s="27">
        <v>1528661</v>
      </c>
      <c r="D4" s="27">
        <v>91938</v>
      </c>
      <c r="E4" s="28">
        <v>289392</v>
      </c>
      <c r="F4" s="29">
        <f>D4/C4</f>
        <v>6.0142830882713695E-2</v>
      </c>
      <c r="G4" s="30">
        <f>E4/C4</f>
        <v>0.18931077590126261</v>
      </c>
      <c r="H4" s="31">
        <v>4645.4693922901533</v>
      </c>
      <c r="I4" s="32">
        <v>6</v>
      </c>
      <c r="J4" s="2"/>
      <c r="K4" s="25">
        <v>1</v>
      </c>
      <c r="L4" s="33" t="s">
        <v>22</v>
      </c>
      <c r="M4" s="34">
        <v>68135</v>
      </c>
      <c r="N4" s="34">
        <v>4512</v>
      </c>
      <c r="O4" s="35">
        <v>7</v>
      </c>
      <c r="P4" s="2"/>
      <c r="Q4" s="36" t="s">
        <v>23</v>
      </c>
      <c r="R4" s="37">
        <v>352845</v>
      </c>
      <c r="S4" s="38">
        <v>28558</v>
      </c>
      <c r="U4" s="36" t="s">
        <v>23</v>
      </c>
      <c r="V4" s="39">
        <v>1467739</v>
      </c>
      <c r="W4" s="38">
        <v>76168</v>
      </c>
    </row>
    <row r="5" spans="1:23" ht="20" x14ac:dyDescent="0.3">
      <c r="A5" s="25">
        <v>2</v>
      </c>
      <c r="B5" s="40" t="s">
        <v>24</v>
      </c>
      <c r="C5" s="27">
        <v>308705</v>
      </c>
      <c r="D5" s="41">
        <v>2972</v>
      </c>
      <c r="E5" s="42">
        <v>85392</v>
      </c>
      <c r="F5" s="43">
        <f t="shared" ref="F5:F68" si="2">D5/C5</f>
        <v>9.6273141024602778E-3</v>
      </c>
      <c r="G5" s="44">
        <f>E5/C5</f>
        <v>0.2766135955037981</v>
      </c>
      <c r="H5" s="31">
        <v>2116.2694570240969</v>
      </c>
      <c r="I5" s="32">
        <v>23</v>
      </c>
      <c r="J5" s="2"/>
      <c r="K5" s="45">
        <v>2</v>
      </c>
      <c r="L5" s="33" t="s">
        <v>25</v>
      </c>
      <c r="M5" s="34">
        <v>1590</v>
      </c>
      <c r="N5" s="34">
        <v>8</v>
      </c>
      <c r="O5" s="35">
        <v>3</v>
      </c>
      <c r="P5" s="2"/>
      <c r="Q5" s="36" t="s">
        <v>26</v>
      </c>
      <c r="R5" s="46">
        <v>149356</v>
      </c>
      <c r="S5" s="47">
        <v>10587</v>
      </c>
      <c r="U5" s="36" t="s">
        <v>26</v>
      </c>
      <c r="V5" s="48">
        <v>520182</v>
      </c>
      <c r="W5" s="47" t="s">
        <v>27</v>
      </c>
    </row>
    <row r="6" spans="1:23" ht="20" x14ac:dyDescent="0.3">
      <c r="A6" s="25">
        <v>3</v>
      </c>
      <c r="B6" s="40" t="s">
        <v>28</v>
      </c>
      <c r="C6" s="27">
        <v>271885</v>
      </c>
      <c r="D6" s="41">
        <v>17983</v>
      </c>
      <c r="E6" s="42">
        <v>106794</v>
      </c>
      <c r="F6" s="43">
        <f t="shared" si="2"/>
        <v>6.6141935009287015E-2</v>
      </c>
      <c r="G6" s="44">
        <f t="shared" ref="G6:G69" si="3">E6/C6</f>
        <v>0.39279106975375616</v>
      </c>
      <c r="H6" s="31">
        <v>1288.2521172388128</v>
      </c>
      <c r="I6" s="32">
        <v>35</v>
      </c>
      <c r="J6" s="49"/>
      <c r="K6" s="45">
        <v>3</v>
      </c>
      <c r="L6" s="33" t="s">
        <v>29</v>
      </c>
      <c r="M6" s="34">
        <v>1276</v>
      </c>
      <c r="N6" s="34">
        <v>22</v>
      </c>
      <c r="O6" s="35">
        <v>0</v>
      </c>
      <c r="P6" s="2"/>
      <c r="Q6" s="36" t="s">
        <v>30</v>
      </c>
      <c r="R6" s="46">
        <v>98030</v>
      </c>
      <c r="S6" s="47">
        <v>4379</v>
      </c>
      <c r="U6" s="36" t="s">
        <v>30</v>
      </c>
      <c r="V6" s="48">
        <v>621684</v>
      </c>
      <c r="W6" s="47" t="s">
        <v>27</v>
      </c>
    </row>
    <row r="7" spans="1:23" ht="20" x14ac:dyDescent="0.3">
      <c r="A7" s="25">
        <v>4</v>
      </c>
      <c r="B7" s="40" t="s">
        <v>31</v>
      </c>
      <c r="C7" s="27">
        <v>250138</v>
      </c>
      <c r="D7" s="41">
        <v>35422</v>
      </c>
      <c r="E7" s="42">
        <v>1099</v>
      </c>
      <c r="F7" s="43">
        <f t="shared" si="2"/>
        <v>0.14160983137308206</v>
      </c>
      <c r="G7" s="44">
        <f t="shared" si="3"/>
        <v>4.3935747467397993E-3</v>
      </c>
      <c r="H7" s="31">
        <v>3704.0924462623902</v>
      </c>
      <c r="I7" s="32">
        <v>10</v>
      </c>
      <c r="J7" s="49"/>
      <c r="K7" s="45">
        <v>4</v>
      </c>
      <c r="L7" s="33" t="s">
        <v>32</v>
      </c>
      <c r="M7" s="34">
        <v>1268</v>
      </c>
      <c r="N7" s="34">
        <v>1</v>
      </c>
      <c r="O7" s="35">
        <v>0</v>
      </c>
      <c r="P7" s="2"/>
      <c r="Q7" s="36" t="s">
        <v>33</v>
      </c>
      <c r="R7" s="46">
        <v>87925</v>
      </c>
      <c r="S7" s="47">
        <v>5938</v>
      </c>
      <c r="U7" s="36" t="s">
        <v>33</v>
      </c>
      <c r="V7" s="48">
        <v>476940</v>
      </c>
      <c r="W7" s="47">
        <v>8766</v>
      </c>
    </row>
    <row r="8" spans="1:23" ht="20" x14ac:dyDescent="0.3">
      <c r="A8" s="25">
        <v>5</v>
      </c>
      <c r="B8" s="40" t="s">
        <v>34</v>
      </c>
      <c r="C8" s="27">
        <v>232037</v>
      </c>
      <c r="D8" s="41">
        <v>27778</v>
      </c>
      <c r="E8" s="42" t="s">
        <v>27</v>
      </c>
      <c r="F8" s="43">
        <f t="shared" si="2"/>
        <v>0.11971366635493477</v>
      </c>
      <c r="G8" s="42" t="s">
        <v>27</v>
      </c>
      <c r="H8" s="31">
        <v>4964.7626528624914</v>
      </c>
      <c r="I8" s="32">
        <v>4</v>
      </c>
      <c r="J8" s="49"/>
      <c r="K8" s="45">
        <v>5</v>
      </c>
      <c r="L8" s="33" t="s">
        <v>35</v>
      </c>
      <c r="M8" s="34">
        <v>1055</v>
      </c>
      <c r="N8" s="34">
        <v>4</v>
      </c>
      <c r="O8" s="35">
        <v>25</v>
      </c>
      <c r="P8" s="2"/>
      <c r="Q8" s="36" t="s">
        <v>36</v>
      </c>
      <c r="R8" s="46">
        <v>83845</v>
      </c>
      <c r="S8" s="47">
        <v>3419</v>
      </c>
      <c r="U8" s="36" t="s">
        <v>36</v>
      </c>
      <c r="V8" s="48">
        <v>1339316</v>
      </c>
      <c r="W8" s="47" t="s">
        <v>27</v>
      </c>
    </row>
    <row r="9" spans="1:23" ht="20" x14ac:dyDescent="0.3">
      <c r="A9" s="25">
        <v>6</v>
      </c>
      <c r="B9" s="40" t="s">
        <v>37</v>
      </c>
      <c r="C9" s="27">
        <v>226699</v>
      </c>
      <c r="D9" s="41">
        <v>32169</v>
      </c>
      <c r="E9" s="42">
        <v>129401</v>
      </c>
      <c r="F9" s="43">
        <f t="shared" si="2"/>
        <v>0.14190181694670026</v>
      </c>
      <c r="G9" s="44">
        <f t="shared" si="3"/>
        <v>0.57080534100282754</v>
      </c>
      <c r="H9" s="31">
        <v>3743.9920594648315</v>
      </c>
      <c r="I9" s="32">
        <v>9</v>
      </c>
      <c r="J9" s="2"/>
      <c r="K9" s="45">
        <v>6</v>
      </c>
      <c r="L9" s="33" t="s">
        <v>38</v>
      </c>
      <c r="M9" s="34">
        <v>1019</v>
      </c>
      <c r="N9" s="34">
        <v>4</v>
      </c>
      <c r="O9" s="35">
        <v>0</v>
      </c>
      <c r="P9" s="2"/>
      <c r="Q9" s="36" t="s">
        <v>39</v>
      </c>
      <c r="R9" s="46">
        <v>67311</v>
      </c>
      <c r="S9" s="47">
        <v>4628</v>
      </c>
      <c r="U9" s="36" t="s">
        <v>39</v>
      </c>
      <c r="V9" s="48">
        <v>349700</v>
      </c>
      <c r="W9" s="47" t="s">
        <v>27</v>
      </c>
    </row>
    <row r="10" spans="1:23" ht="20" x14ac:dyDescent="0.3">
      <c r="A10" s="25">
        <v>7</v>
      </c>
      <c r="B10" s="40" t="s">
        <v>40</v>
      </c>
      <c r="C10" s="27">
        <v>180933</v>
      </c>
      <c r="D10" s="50" t="s">
        <v>41</v>
      </c>
      <c r="E10" s="42">
        <v>62678</v>
      </c>
      <c r="F10" s="43">
        <v>0.15489158970447625</v>
      </c>
      <c r="G10" s="44">
        <v>0.34641552397848929</v>
      </c>
      <c r="H10" s="31">
        <v>2778.0401600940199</v>
      </c>
      <c r="I10" s="32">
        <v>16</v>
      </c>
      <c r="J10" s="49"/>
      <c r="K10" s="45">
        <v>7</v>
      </c>
      <c r="L10" s="33" t="s">
        <v>42</v>
      </c>
      <c r="M10" s="34">
        <v>991</v>
      </c>
      <c r="N10" s="34">
        <v>6</v>
      </c>
      <c r="O10" s="35">
        <v>0</v>
      </c>
      <c r="P10" s="2"/>
      <c r="Q10" s="36" t="s">
        <v>43</v>
      </c>
      <c r="R10" s="46">
        <v>52350</v>
      </c>
      <c r="S10" s="47">
        <v>5017</v>
      </c>
      <c r="U10" s="36" t="s">
        <v>43</v>
      </c>
      <c r="V10" s="48">
        <v>422904</v>
      </c>
      <c r="W10" s="47" t="s">
        <v>27</v>
      </c>
    </row>
    <row r="11" spans="1:23" ht="20" x14ac:dyDescent="0.3">
      <c r="A11" s="25">
        <v>8</v>
      </c>
      <c r="B11" s="40" t="s">
        <v>44</v>
      </c>
      <c r="C11" s="27">
        <v>177842</v>
      </c>
      <c r="D11" s="41">
        <v>8112</v>
      </c>
      <c r="E11" s="42">
        <v>156881</v>
      </c>
      <c r="F11" s="43">
        <f t="shared" si="2"/>
        <v>4.5613522115135904E-2</v>
      </c>
      <c r="G11" s="44">
        <f t="shared" si="3"/>
        <v>0.88213695302571948</v>
      </c>
      <c r="H11" s="31">
        <v>2129.409631291433</v>
      </c>
      <c r="I11" s="32">
        <v>22</v>
      </c>
      <c r="J11" s="49"/>
      <c r="K11" s="45">
        <v>8</v>
      </c>
      <c r="L11" s="33" t="s">
        <v>45</v>
      </c>
      <c r="M11" s="34">
        <v>945</v>
      </c>
      <c r="N11" s="34">
        <v>13</v>
      </c>
      <c r="O11" s="35">
        <v>0</v>
      </c>
      <c r="P11" s="2"/>
      <c r="Q11" s="36" t="s">
        <v>46</v>
      </c>
      <c r="R11" s="46">
        <v>50552</v>
      </c>
      <c r="S11" s="47">
        <v>1388</v>
      </c>
      <c r="U11" s="36" t="s">
        <v>46</v>
      </c>
      <c r="V11" s="48">
        <v>744937</v>
      </c>
      <c r="W11" s="47" t="s">
        <v>27</v>
      </c>
    </row>
    <row r="12" spans="1:23" ht="20" x14ac:dyDescent="0.3">
      <c r="A12" s="25">
        <v>9</v>
      </c>
      <c r="B12" s="40" t="s">
        <v>47</v>
      </c>
      <c r="C12" s="27">
        <v>151615</v>
      </c>
      <c r="D12" s="41">
        <v>4199</v>
      </c>
      <c r="E12" s="42">
        <v>112895</v>
      </c>
      <c r="F12" s="43">
        <f t="shared" si="2"/>
        <v>2.7695148896876957E-2</v>
      </c>
      <c r="G12" s="44">
        <f t="shared" si="3"/>
        <v>0.7446162978597104</v>
      </c>
      <c r="H12" s="31">
        <v>1817.2803506284906</v>
      </c>
      <c r="I12" s="32">
        <v>28</v>
      </c>
      <c r="J12" s="2"/>
      <c r="K12" s="45">
        <v>9</v>
      </c>
      <c r="L12" s="33" t="s">
        <v>48</v>
      </c>
      <c r="M12" s="34">
        <v>937</v>
      </c>
      <c r="N12" s="34">
        <v>1</v>
      </c>
      <c r="O12" s="35">
        <v>0</v>
      </c>
      <c r="P12" s="2"/>
      <c r="Q12" s="36" t="s">
        <v>49</v>
      </c>
      <c r="R12" s="46">
        <v>46944</v>
      </c>
      <c r="S12" s="47">
        <v>2052</v>
      </c>
      <c r="U12" s="36" t="s">
        <v>49</v>
      </c>
      <c r="V12" s="48">
        <v>715855</v>
      </c>
      <c r="W12" s="47">
        <v>8744</v>
      </c>
    </row>
    <row r="13" spans="1:23" ht="20" x14ac:dyDescent="0.3">
      <c r="A13" s="25">
        <v>10</v>
      </c>
      <c r="B13" s="40" t="s">
        <v>50</v>
      </c>
      <c r="C13" s="27">
        <v>124603</v>
      </c>
      <c r="D13" s="41">
        <v>7119</v>
      </c>
      <c r="E13" s="42">
        <v>97173</v>
      </c>
      <c r="F13" s="43">
        <f t="shared" si="2"/>
        <v>5.7133455855798015E-2</v>
      </c>
      <c r="G13" s="44">
        <f t="shared" si="3"/>
        <v>0.77986083802155648</v>
      </c>
      <c r="H13" s="31">
        <v>1502.7997836695813</v>
      </c>
      <c r="I13" s="32">
        <v>33</v>
      </c>
      <c r="J13" s="2"/>
      <c r="K13" s="45">
        <v>10</v>
      </c>
      <c r="L13" s="33" t="s">
        <v>51</v>
      </c>
      <c r="M13" s="34">
        <v>788</v>
      </c>
      <c r="N13" s="34">
        <v>7</v>
      </c>
      <c r="O13" s="35">
        <v>1</v>
      </c>
      <c r="P13" s="2"/>
      <c r="Q13" s="36" t="s">
        <v>52</v>
      </c>
      <c r="R13" s="46">
        <v>41546</v>
      </c>
      <c r="S13" s="47">
        <v>2081</v>
      </c>
      <c r="U13" s="36" t="s">
        <v>52</v>
      </c>
      <c r="V13" s="48">
        <v>208658</v>
      </c>
      <c r="W13" s="47">
        <v>7199</v>
      </c>
    </row>
    <row r="14" spans="1:23" ht="20" x14ac:dyDescent="0.3">
      <c r="A14" s="25">
        <v>11</v>
      </c>
      <c r="B14" s="40" t="s">
        <v>53</v>
      </c>
      <c r="C14" s="27">
        <v>106886</v>
      </c>
      <c r="D14" s="41">
        <v>3303</v>
      </c>
      <c r="E14" s="42">
        <v>42309</v>
      </c>
      <c r="F14" s="43">
        <f t="shared" si="2"/>
        <v>3.0902082592668825E-2</v>
      </c>
      <c r="G14" s="44">
        <f t="shared" si="3"/>
        <v>0.39583294350990778</v>
      </c>
      <c r="H14" s="31">
        <v>78.223515236907559</v>
      </c>
      <c r="I14" s="32">
        <v>102</v>
      </c>
      <c r="J14" s="2"/>
      <c r="K14" s="45">
        <v>11</v>
      </c>
      <c r="L14" s="33" t="s">
        <v>54</v>
      </c>
      <c r="M14" s="34">
        <v>666</v>
      </c>
      <c r="N14" s="34">
        <v>7</v>
      </c>
      <c r="O14" s="35">
        <v>17</v>
      </c>
      <c r="P14" s="2"/>
      <c r="Q14" s="36" t="s">
        <v>55</v>
      </c>
      <c r="R14" s="46">
        <v>38855</v>
      </c>
      <c r="S14" s="47">
        <v>1675</v>
      </c>
      <c r="U14" s="36" t="s">
        <v>55</v>
      </c>
      <c r="V14" s="48">
        <v>378156</v>
      </c>
      <c r="W14" s="47">
        <v>7027</v>
      </c>
    </row>
    <row r="15" spans="1:23" ht="20" x14ac:dyDescent="0.3">
      <c r="A15" s="25">
        <v>12</v>
      </c>
      <c r="B15" s="40" t="s">
        <v>56</v>
      </c>
      <c r="C15" s="27">
        <v>99483</v>
      </c>
      <c r="D15" s="41">
        <v>2914</v>
      </c>
      <c r="E15" s="42">
        <v>36524</v>
      </c>
      <c r="F15" s="43">
        <f t="shared" si="2"/>
        <v>2.9291436727883157E-2</v>
      </c>
      <c r="G15" s="44">
        <f t="shared" si="3"/>
        <v>0.36713810399766794</v>
      </c>
      <c r="H15" s="31">
        <v>3060.0311844316652</v>
      </c>
      <c r="I15" s="32">
        <v>14</v>
      </c>
      <c r="J15" s="2"/>
      <c r="K15" s="45">
        <v>12</v>
      </c>
      <c r="L15" s="33" t="s">
        <v>57</v>
      </c>
      <c r="M15" s="34">
        <v>653</v>
      </c>
      <c r="N15" s="34">
        <v>0</v>
      </c>
      <c r="O15" s="35">
        <v>0</v>
      </c>
      <c r="P15" s="2"/>
      <c r="Q15" s="36" t="s">
        <v>58</v>
      </c>
      <c r="R15" s="46">
        <v>38430</v>
      </c>
      <c r="S15" s="47">
        <v>3472</v>
      </c>
      <c r="U15" s="36" t="s">
        <v>58</v>
      </c>
      <c r="V15" s="48">
        <v>185520</v>
      </c>
      <c r="W15" s="47">
        <v>10946</v>
      </c>
    </row>
    <row r="16" spans="1:23" ht="20" x14ac:dyDescent="0.3">
      <c r="A16" s="25">
        <v>13</v>
      </c>
      <c r="B16" s="40" t="s">
        <v>59</v>
      </c>
      <c r="C16" s="27">
        <v>84063</v>
      </c>
      <c r="D16" s="41">
        <v>4638</v>
      </c>
      <c r="E16" s="42">
        <v>79310</v>
      </c>
      <c r="F16" s="43">
        <f t="shared" si="2"/>
        <v>5.5172906034759647E-2</v>
      </c>
      <c r="G16" s="44">
        <f t="shared" si="3"/>
        <v>0.9434590723623949</v>
      </c>
      <c r="H16" s="31">
        <v>58.630183074910505</v>
      </c>
      <c r="I16" s="32">
        <v>110</v>
      </c>
      <c r="J16" s="2"/>
      <c r="K16" s="45">
        <v>13</v>
      </c>
      <c r="L16" s="33" t="s">
        <v>60</v>
      </c>
      <c r="M16" s="34">
        <v>593</v>
      </c>
      <c r="N16" s="34">
        <v>9</v>
      </c>
      <c r="O16" s="35">
        <v>6</v>
      </c>
      <c r="P16" s="2"/>
      <c r="Q16" s="36" t="s">
        <v>61</v>
      </c>
      <c r="R16" s="46">
        <v>35038</v>
      </c>
      <c r="S16" s="47">
        <v>2581</v>
      </c>
      <c r="U16" s="36" t="s">
        <v>61</v>
      </c>
      <c r="V16" s="48">
        <v>278073</v>
      </c>
      <c r="W16" s="47" t="s">
        <v>27</v>
      </c>
    </row>
    <row r="17" spans="1:23" ht="20" x14ac:dyDescent="0.3">
      <c r="A17" s="25">
        <v>14</v>
      </c>
      <c r="B17" s="40" t="s">
        <v>62</v>
      </c>
      <c r="C17" s="27">
        <v>80498</v>
      </c>
      <c r="D17" s="41">
        <v>6028</v>
      </c>
      <c r="E17" s="42">
        <v>40069</v>
      </c>
      <c r="F17" s="43">
        <f t="shared" si="2"/>
        <v>7.4883848045914178E-2</v>
      </c>
      <c r="G17" s="44">
        <f t="shared" si="3"/>
        <v>0.49776391960048699</v>
      </c>
      <c r="H17" s="31">
        <v>2151.7173790939346</v>
      </c>
      <c r="I17" s="32">
        <v>21</v>
      </c>
      <c r="J17" s="2"/>
      <c r="K17" s="45">
        <v>14</v>
      </c>
      <c r="L17" s="33" t="s">
        <v>63</v>
      </c>
      <c r="M17" s="34">
        <v>579</v>
      </c>
      <c r="N17" s="34">
        <v>6</v>
      </c>
      <c r="O17" s="35">
        <v>0</v>
      </c>
      <c r="P17" s="2"/>
      <c r="Q17" s="36" t="s">
        <v>64</v>
      </c>
      <c r="R17" s="46">
        <v>32145</v>
      </c>
      <c r="S17" s="47">
        <v>1042</v>
      </c>
      <c r="U17" s="36" t="s">
        <v>64</v>
      </c>
      <c r="V17" s="48">
        <v>202789</v>
      </c>
      <c r="W17" s="47">
        <v>5768</v>
      </c>
    </row>
    <row r="18" spans="1:23" ht="20" x14ac:dyDescent="0.3">
      <c r="A18" s="25">
        <v>15</v>
      </c>
      <c r="B18" s="40" t="s">
        <v>65</v>
      </c>
      <c r="C18" s="27">
        <v>59854</v>
      </c>
      <c r="D18" s="41">
        <v>329</v>
      </c>
      <c r="E18" s="42">
        <v>31634</v>
      </c>
      <c r="F18" s="43">
        <f t="shared" si="2"/>
        <v>5.4967086577338191E-3</v>
      </c>
      <c r="G18" s="44">
        <f t="shared" si="3"/>
        <v>0.52851939719985297</v>
      </c>
      <c r="H18" s="31">
        <v>1746.6171876422588</v>
      </c>
      <c r="I18" s="32">
        <v>30</v>
      </c>
      <c r="J18" s="2"/>
      <c r="K18" s="45">
        <v>15</v>
      </c>
      <c r="L18" s="33" t="s">
        <v>66</v>
      </c>
      <c r="M18" s="34">
        <v>561</v>
      </c>
      <c r="N18" s="34">
        <v>3</v>
      </c>
      <c r="O18" s="35">
        <v>0</v>
      </c>
      <c r="P18" s="2"/>
      <c r="Q18" s="36" t="s">
        <v>67</v>
      </c>
      <c r="R18" s="46">
        <v>28952</v>
      </c>
      <c r="S18" s="47">
        <v>1720</v>
      </c>
      <c r="U18" s="36" t="s">
        <v>67</v>
      </c>
      <c r="V18" s="48">
        <v>277602</v>
      </c>
      <c r="W18" s="47">
        <v>5117</v>
      </c>
    </row>
    <row r="19" spans="1:23" ht="20" x14ac:dyDescent="0.3">
      <c r="A19" s="25">
        <v>16</v>
      </c>
      <c r="B19" s="40" t="s">
        <v>68</v>
      </c>
      <c r="C19" s="27">
        <v>55983</v>
      </c>
      <c r="D19" s="41">
        <v>9150</v>
      </c>
      <c r="E19" s="42">
        <v>14847</v>
      </c>
      <c r="F19" s="43">
        <f t="shared" si="2"/>
        <v>0.16344247360805958</v>
      </c>
      <c r="G19" s="44">
        <f t="shared" si="3"/>
        <v>0.26520550881517602</v>
      </c>
      <c r="H19" s="31">
        <v>4851.4956850173603</v>
      </c>
      <c r="I19" s="32">
        <v>5</v>
      </c>
      <c r="J19" s="2"/>
      <c r="K19" s="45">
        <v>16</v>
      </c>
      <c r="L19" s="33" t="s">
        <v>69</v>
      </c>
      <c r="M19" s="51">
        <v>440</v>
      </c>
      <c r="N19" s="51">
        <v>7</v>
      </c>
      <c r="O19" s="52">
        <v>32</v>
      </c>
      <c r="P19" s="2"/>
      <c r="Q19" s="36" t="s">
        <v>70</v>
      </c>
      <c r="R19" s="46">
        <v>28705</v>
      </c>
      <c r="S19" s="47">
        <v>1824</v>
      </c>
      <c r="U19" s="36" t="s">
        <v>70</v>
      </c>
      <c r="V19" s="48">
        <v>189330</v>
      </c>
      <c r="W19" s="47">
        <v>4389</v>
      </c>
    </row>
    <row r="20" spans="1:23" ht="20" x14ac:dyDescent="0.3">
      <c r="A20" s="25">
        <v>17</v>
      </c>
      <c r="B20" s="40" t="s">
        <v>71</v>
      </c>
      <c r="C20" s="27">
        <v>54346</v>
      </c>
      <c r="D20" s="41">
        <v>5666</v>
      </c>
      <c r="E20" s="42">
        <v>37325</v>
      </c>
      <c r="F20" s="43">
        <f t="shared" si="2"/>
        <v>0.104257903065543</v>
      </c>
      <c r="G20" s="44">
        <f t="shared" si="3"/>
        <v>0.68680307658337325</v>
      </c>
      <c r="H20" s="31">
        <v>425.99078699489462</v>
      </c>
      <c r="I20" s="32">
        <v>55</v>
      </c>
      <c r="J20" s="2"/>
      <c r="K20" s="45">
        <v>17</v>
      </c>
      <c r="L20" s="33" t="s">
        <v>72</v>
      </c>
      <c r="M20" s="34">
        <v>356</v>
      </c>
      <c r="N20" s="34">
        <v>1</v>
      </c>
      <c r="O20" s="35">
        <v>0</v>
      </c>
      <c r="P20" s="2"/>
      <c r="Q20" s="36" t="s">
        <v>73</v>
      </c>
      <c r="R20" s="46">
        <v>22482</v>
      </c>
      <c r="S20" s="47">
        <v>1257</v>
      </c>
      <c r="U20" s="36" t="s">
        <v>73</v>
      </c>
      <c r="V20" s="48">
        <v>131333</v>
      </c>
      <c r="W20" s="47">
        <v>3899</v>
      </c>
    </row>
    <row r="21" spans="1:23" ht="20" x14ac:dyDescent="0.3">
      <c r="A21" s="25">
        <v>18</v>
      </c>
      <c r="B21" s="40" t="s">
        <v>74</v>
      </c>
      <c r="C21" s="27">
        <v>49579</v>
      </c>
      <c r="D21" s="41">
        <v>509</v>
      </c>
      <c r="E21" s="42">
        <v>21507</v>
      </c>
      <c r="F21" s="43">
        <f t="shared" si="2"/>
        <v>1.0266443453881684E-2</v>
      </c>
      <c r="G21" s="44">
        <f t="shared" si="3"/>
        <v>0.43379253312894572</v>
      </c>
      <c r="H21" s="31">
        <v>2616.0247251509309</v>
      </c>
      <c r="I21" s="32">
        <v>17</v>
      </c>
      <c r="J21" s="2"/>
      <c r="K21" s="45">
        <v>18</v>
      </c>
      <c r="L21" s="33" t="s">
        <v>75</v>
      </c>
      <c r="M21" s="34">
        <v>328</v>
      </c>
      <c r="N21" s="34">
        <v>6</v>
      </c>
      <c r="O21" s="35">
        <v>0</v>
      </c>
      <c r="P21" s="2"/>
      <c r="Q21" s="36" t="s">
        <v>76</v>
      </c>
      <c r="R21" s="46">
        <v>19239</v>
      </c>
      <c r="S21" s="47">
        <v>693</v>
      </c>
      <c r="U21" s="36" t="s">
        <v>76</v>
      </c>
      <c r="V21" s="48">
        <v>265008</v>
      </c>
      <c r="W21" s="47" t="s">
        <v>27</v>
      </c>
    </row>
    <row r="22" spans="1:23" ht="20" x14ac:dyDescent="0.3">
      <c r="A22" s="25">
        <v>19</v>
      </c>
      <c r="B22" s="40" t="s">
        <v>77</v>
      </c>
      <c r="C22" s="27">
        <v>45898</v>
      </c>
      <c r="D22" s="41">
        <v>985</v>
      </c>
      <c r="E22" s="42">
        <v>13101</v>
      </c>
      <c r="F22" s="43">
        <f t="shared" si="2"/>
        <v>2.1460630092814501E-2</v>
      </c>
      <c r="G22" s="44">
        <f t="shared" si="3"/>
        <v>0.28543727395529217</v>
      </c>
      <c r="H22" s="31">
        <v>211.93605893996377</v>
      </c>
      <c r="I22" s="32">
        <v>76</v>
      </c>
      <c r="J22" s="2"/>
      <c r="K22" s="45">
        <v>19</v>
      </c>
      <c r="L22" s="33" t="s">
        <v>78</v>
      </c>
      <c r="M22" s="34">
        <v>308</v>
      </c>
      <c r="N22" s="34">
        <v>3</v>
      </c>
      <c r="O22" s="35">
        <v>2</v>
      </c>
      <c r="P22" s="2"/>
      <c r="Q22" s="36" t="s">
        <v>79</v>
      </c>
      <c r="R22" s="46">
        <v>18811</v>
      </c>
      <c r="S22" s="47">
        <v>1031</v>
      </c>
      <c r="U22" s="36" t="s">
        <v>79</v>
      </c>
      <c r="V22" s="48">
        <v>289135</v>
      </c>
      <c r="W22" s="47" t="s">
        <v>27</v>
      </c>
    </row>
    <row r="23" spans="1:23" ht="20" x14ac:dyDescent="0.3">
      <c r="A23" s="25">
        <v>20</v>
      </c>
      <c r="B23" s="40" t="s">
        <v>80</v>
      </c>
      <c r="C23" s="27">
        <v>44449</v>
      </c>
      <c r="D23" s="41">
        <v>5734</v>
      </c>
      <c r="E23" s="42">
        <v>167</v>
      </c>
      <c r="F23" s="43">
        <f t="shared" si="2"/>
        <v>0.12900177731782492</v>
      </c>
      <c r="G23" s="44">
        <f t="shared" si="3"/>
        <v>3.7571148957231885E-3</v>
      </c>
      <c r="H23" s="31">
        <v>2599.7930646839554</v>
      </c>
      <c r="I23" s="32">
        <v>18</v>
      </c>
      <c r="J23" s="2"/>
      <c r="K23" s="45">
        <v>20</v>
      </c>
      <c r="L23" s="33" t="s">
        <v>81</v>
      </c>
      <c r="M23" s="34">
        <v>254</v>
      </c>
      <c r="N23" s="34">
        <v>2</v>
      </c>
      <c r="O23" s="35">
        <v>0</v>
      </c>
      <c r="P23" s="2"/>
      <c r="Q23" s="36" t="s">
        <v>82</v>
      </c>
      <c r="R23" s="46">
        <v>18412</v>
      </c>
      <c r="S23" s="47">
        <v>305</v>
      </c>
      <c r="U23" s="36" t="s">
        <v>82</v>
      </c>
      <c r="V23" s="48">
        <v>346123</v>
      </c>
      <c r="W23" s="47">
        <v>1498</v>
      </c>
    </row>
    <row r="24" spans="1:23" ht="20" x14ac:dyDescent="0.3">
      <c r="A24" s="25">
        <v>21</v>
      </c>
      <c r="B24" s="40" t="s">
        <v>83</v>
      </c>
      <c r="C24" s="27">
        <v>35606</v>
      </c>
      <c r="D24" s="41">
        <v>15</v>
      </c>
      <c r="E24" s="42">
        <v>5634</v>
      </c>
      <c r="F24" s="43">
        <f t="shared" si="2"/>
        <v>4.2127731281244734E-4</v>
      </c>
      <c r="G24" s="44">
        <f t="shared" si="3"/>
        <v>0.15823175869235523</v>
      </c>
      <c r="H24" s="31">
        <v>12572.442671730578</v>
      </c>
      <c r="I24" s="32">
        <v>1</v>
      </c>
      <c r="J24" s="2"/>
      <c r="K24" s="45">
        <v>21</v>
      </c>
      <c r="L24" s="33" t="s">
        <v>84</v>
      </c>
      <c r="M24" s="34">
        <v>216</v>
      </c>
      <c r="N24" s="34">
        <v>1</v>
      </c>
      <c r="O24" s="35">
        <v>20</v>
      </c>
      <c r="P24" s="2"/>
      <c r="Q24" s="36" t="s">
        <v>85</v>
      </c>
      <c r="R24" s="46">
        <v>17029</v>
      </c>
      <c r="S24" s="47">
        <v>757</v>
      </c>
      <c r="U24" s="36" t="s">
        <v>85</v>
      </c>
      <c r="V24" s="48">
        <v>161835</v>
      </c>
      <c r="W24" s="47">
        <v>2221</v>
      </c>
    </row>
    <row r="25" spans="1:23" ht="20" x14ac:dyDescent="0.3">
      <c r="A25" s="25">
        <v>22</v>
      </c>
      <c r="B25" s="40" t="s">
        <v>86</v>
      </c>
      <c r="C25" s="27">
        <v>34151</v>
      </c>
      <c r="D25" s="41">
        <v>2839</v>
      </c>
      <c r="E25" s="42">
        <v>3457</v>
      </c>
      <c r="F25" s="43">
        <f t="shared" si="2"/>
        <v>8.3130801440660596E-2</v>
      </c>
      <c r="G25" s="44">
        <f t="shared" si="3"/>
        <v>0.10122690404380545</v>
      </c>
      <c r="H25" s="31">
        <v>1965.676551092107</v>
      </c>
      <c r="I25" s="32">
        <v>24</v>
      </c>
      <c r="J25" s="2"/>
      <c r="K25" s="45">
        <v>22</v>
      </c>
      <c r="L25" s="33" t="s">
        <v>87</v>
      </c>
      <c r="M25" s="34">
        <v>198</v>
      </c>
      <c r="N25" s="34">
        <v>0</v>
      </c>
      <c r="O25" s="35">
        <v>0</v>
      </c>
      <c r="P25" s="2"/>
      <c r="Q25" s="36" t="s">
        <v>88</v>
      </c>
      <c r="R25" s="46">
        <v>15296</v>
      </c>
      <c r="S25" s="47">
        <v>367</v>
      </c>
      <c r="U25" s="36" t="s">
        <v>88</v>
      </c>
      <c r="V25" s="48">
        <v>107648</v>
      </c>
      <c r="W25" s="47" t="s">
        <v>27</v>
      </c>
    </row>
    <row r="26" spans="1:23" ht="20" x14ac:dyDescent="0.3">
      <c r="A26" s="25">
        <v>23</v>
      </c>
      <c r="B26" s="40" t="s">
        <v>89</v>
      </c>
      <c r="C26" s="27">
        <v>31508</v>
      </c>
      <c r="D26" s="41">
        <v>175</v>
      </c>
      <c r="E26" s="42">
        <v>10620</v>
      </c>
      <c r="F26" s="43">
        <f t="shared" si="2"/>
        <v>5.554144979052939E-3</v>
      </c>
      <c r="G26" s="44">
        <f t="shared" si="3"/>
        <v>0.33705725530024122</v>
      </c>
      <c r="H26" s="31">
        <v>3333.3294542524654</v>
      </c>
      <c r="I26" s="32">
        <v>12</v>
      </c>
      <c r="J26" s="2"/>
      <c r="K26" s="45">
        <v>23</v>
      </c>
      <c r="L26" s="33" t="s">
        <v>90</v>
      </c>
      <c r="M26" s="34">
        <v>192</v>
      </c>
      <c r="N26" s="34">
        <v>3</v>
      </c>
      <c r="O26" s="35">
        <v>1</v>
      </c>
      <c r="P26" s="2"/>
      <c r="Q26" s="36" t="s">
        <v>91</v>
      </c>
      <c r="R26" s="46">
        <v>14576</v>
      </c>
      <c r="S26" s="47">
        <v>705</v>
      </c>
      <c r="U26" s="36" t="s">
        <v>91</v>
      </c>
      <c r="V26" s="48">
        <v>161571</v>
      </c>
      <c r="W26" s="47">
        <v>1746</v>
      </c>
    </row>
    <row r="27" spans="1:23" ht="20" x14ac:dyDescent="0.3">
      <c r="A27" s="25">
        <v>24</v>
      </c>
      <c r="B27" s="40" t="s">
        <v>92</v>
      </c>
      <c r="C27" s="27">
        <v>30799</v>
      </c>
      <c r="D27" s="41">
        <v>3743</v>
      </c>
      <c r="E27" s="42">
        <v>4971</v>
      </c>
      <c r="F27" s="43">
        <f t="shared" si="2"/>
        <v>0.12152991980259099</v>
      </c>
      <c r="G27" s="44">
        <f t="shared" si="3"/>
        <v>0.16140134419948698</v>
      </c>
      <c r="H27" s="31">
        <v>3068.7362444164373</v>
      </c>
      <c r="I27" s="32">
        <v>13</v>
      </c>
      <c r="J27" s="2"/>
      <c r="K27" s="45">
        <v>24</v>
      </c>
      <c r="L27" s="33" t="s">
        <v>93</v>
      </c>
      <c r="M27" s="34">
        <v>185</v>
      </c>
      <c r="N27" s="34">
        <v>2</v>
      </c>
      <c r="O27" s="35">
        <v>0</v>
      </c>
      <c r="P27" s="2"/>
      <c r="Q27" s="36" t="s">
        <v>94</v>
      </c>
      <c r="R27" s="46">
        <v>12951</v>
      </c>
      <c r="S27" s="47">
        <v>532</v>
      </c>
      <c r="U27" s="36" t="s">
        <v>94</v>
      </c>
      <c r="V27" s="48">
        <v>117246</v>
      </c>
      <c r="W27" s="47">
        <v>1464</v>
      </c>
    </row>
    <row r="28" spans="1:23" ht="20" x14ac:dyDescent="0.3">
      <c r="A28" s="25">
        <v>25</v>
      </c>
      <c r="B28" s="40" t="s">
        <v>95</v>
      </c>
      <c r="C28" s="27">
        <v>30618</v>
      </c>
      <c r="D28" s="41">
        <v>1891</v>
      </c>
      <c r="E28" s="42">
        <v>27700</v>
      </c>
      <c r="F28" s="43">
        <f t="shared" si="2"/>
        <v>6.1761055588216082E-2</v>
      </c>
      <c r="G28" s="44">
        <f t="shared" si="3"/>
        <v>0.90469658370892936</v>
      </c>
      <c r="H28" s="31">
        <v>3563.8108728938882</v>
      </c>
      <c r="I28" s="32">
        <v>11</v>
      </c>
      <c r="J28" s="2"/>
      <c r="K28" s="45">
        <v>25</v>
      </c>
      <c r="L28" s="33" t="s">
        <v>96</v>
      </c>
      <c r="M28" s="34">
        <v>169</v>
      </c>
      <c r="N28" s="34">
        <v>6</v>
      </c>
      <c r="O28" s="35">
        <v>1</v>
      </c>
      <c r="P28" s="2"/>
      <c r="Q28" s="36" t="s">
        <v>97</v>
      </c>
      <c r="R28" s="46">
        <v>12885</v>
      </c>
      <c r="S28" s="47">
        <v>467</v>
      </c>
      <c r="U28" s="36" t="s">
        <v>97</v>
      </c>
      <c r="V28" s="48">
        <v>161122</v>
      </c>
      <c r="W28" s="47">
        <v>2110</v>
      </c>
    </row>
    <row r="29" spans="1:23" ht="20" x14ac:dyDescent="0.3">
      <c r="A29" s="25">
        <v>26</v>
      </c>
      <c r="B29" s="40" t="s">
        <v>98</v>
      </c>
      <c r="C29" s="27">
        <v>29432</v>
      </c>
      <c r="D29" s="41">
        <v>1247</v>
      </c>
      <c r="E29" s="42">
        <v>6431</v>
      </c>
      <c r="F29" s="43">
        <f t="shared" si="2"/>
        <v>4.2368850231041047E-2</v>
      </c>
      <c r="G29" s="44">
        <f t="shared" si="3"/>
        <v>0.21850366947540092</v>
      </c>
      <c r="H29" s="31">
        <v>2878.1010947677764</v>
      </c>
      <c r="I29" s="32">
        <v>15</v>
      </c>
      <c r="J29" s="2"/>
      <c r="K29" s="45">
        <v>26</v>
      </c>
      <c r="L29" s="33" t="s">
        <v>99</v>
      </c>
      <c r="M29" s="34">
        <v>151</v>
      </c>
      <c r="N29" s="34">
        <v>2</v>
      </c>
      <c r="O29" s="35">
        <v>25</v>
      </c>
      <c r="P29" s="2"/>
      <c r="Q29" s="36" t="s">
        <v>100</v>
      </c>
      <c r="R29" s="46">
        <v>12376</v>
      </c>
      <c r="S29" s="47">
        <v>504</v>
      </c>
      <c r="U29" s="36" t="s">
        <v>100</v>
      </c>
      <c r="V29" s="48">
        <v>157566</v>
      </c>
      <c r="W29" s="47">
        <v>1453</v>
      </c>
    </row>
    <row r="30" spans="1:23" ht="20" x14ac:dyDescent="0.3">
      <c r="A30" s="25">
        <v>27</v>
      </c>
      <c r="B30" s="40" t="s">
        <v>101</v>
      </c>
      <c r="C30" s="27">
        <v>29364</v>
      </c>
      <c r="D30" s="41">
        <v>22</v>
      </c>
      <c r="E30" s="42">
        <v>10365</v>
      </c>
      <c r="F30" s="43">
        <f t="shared" si="2"/>
        <v>7.4921672796621718E-4</v>
      </c>
      <c r="G30" s="44">
        <f t="shared" si="3"/>
        <v>0.35298324478953819</v>
      </c>
      <c r="H30" s="31">
        <v>5058.9757279772002</v>
      </c>
      <c r="I30" s="32">
        <v>2</v>
      </c>
      <c r="J30" s="2"/>
      <c r="K30" s="45">
        <v>27</v>
      </c>
      <c r="L30" s="33" t="s">
        <v>102</v>
      </c>
      <c r="M30" s="34">
        <v>149</v>
      </c>
      <c r="N30" s="34">
        <v>2</v>
      </c>
      <c r="O30" s="35">
        <v>3</v>
      </c>
      <c r="P30" s="2"/>
      <c r="Q30" s="36" t="s">
        <v>103</v>
      </c>
      <c r="R30" s="46">
        <v>11704</v>
      </c>
      <c r="S30" s="47">
        <v>554</v>
      </c>
      <c r="U30" s="36" t="s">
        <v>103</v>
      </c>
      <c r="V30" s="48">
        <v>117760</v>
      </c>
      <c r="W30" s="47">
        <v>1840</v>
      </c>
    </row>
    <row r="31" spans="1:23" ht="20" x14ac:dyDescent="0.3">
      <c r="A31" s="25">
        <v>28</v>
      </c>
      <c r="B31" s="40" t="s">
        <v>104</v>
      </c>
      <c r="C31" s="27">
        <v>26738</v>
      </c>
      <c r="D31" s="41">
        <v>386</v>
      </c>
      <c r="E31" s="42">
        <v>5207</v>
      </c>
      <c r="F31" s="43">
        <f t="shared" si="2"/>
        <v>1.4436382676340788E-2</v>
      </c>
      <c r="G31" s="44">
        <f t="shared" si="3"/>
        <v>0.19474156631012043</v>
      </c>
      <c r="H31" s="31">
        <v>163.99036834728051</v>
      </c>
      <c r="I31" s="32">
        <v>87</v>
      </c>
      <c r="J31" s="2"/>
      <c r="K31" s="45">
        <v>28</v>
      </c>
      <c r="L31" s="33" t="s">
        <v>105</v>
      </c>
      <c r="M31" s="34">
        <v>147</v>
      </c>
      <c r="N31" s="34">
        <v>2</v>
      </c>
      <c r="O31" s="35">
        <v>0</v>
      </c>
      <c r="P31" s="2"/>
      <c r="Q31" s="36" t="s">
        <v>106</v>
      </c>
      <c r="R31" s="46">
        <v>11393</v>
      </c>
      <c r="S31" s="47">
        <v>631</v>
      </c>
      <c r="U31" s="36" t="s">
        <v>106</v>
      </c>
      <c r="V31" s="48">
        <v>154110</v>
      </c>
      <c r="W31" s="47" t="s">
        <v>27</v>
      </c>
    </row>
    <row r="32" spans="1:23" ht="20" x14ac:dyDescent="0.3">
      <c r="A32" s="25">
        <v>29</v>
      </c>
      <c r="B32" s="40" t="s">
        <v>107</v>
      </c>
      <c r="C32" s="27">
        <v>25063</v>
      </c>
      <c r="D32" s="41">
        <v>227</v>
      </c>
      <c r="E32" s="42">
        <v>10791</v>
      </c>
      <c r="F32" s="43">
        <f t="shared" si="2"/>
        <v>9.0571759166899416E-3</v>
      </c>
      <c r="G32" s="44">
        <f t="shared" si="3"/>
        <v>0.43055500139648084</v>
      </c>
      <c r="H32" s="31">
        <v>2565.1630530956918</v>
      </c>
      <c r="I32" s="32">
        <v>19</v>
      </c>
      <c r="J32" s="2"/>
      <c r="K32" s="45">
        <v>29</v>
      </c>
      <c r="L32" s="33" t="s">
        <v>108</v>
      </c>
      <c r="M32" s="34">
        <v>139</v>
      </c>
      <c r="N32" s="34">
        <v>2</v>
      </c>
      <c r="O32" s="35">
        <v>0</v>
      </c>
      <c r="P32" s="2"/>
      <c r="Q32" s="36" t="s">
        <v>109</v>
      </c>
      <c r="R32" s="46">
        <v>10854</v>
      </c>
      <c r="S32" s="47">
        <v>123</v>
      </c>
      <c r="U32" s="36" t="s">
        <v>109</v>
      </c>
      <c r="V32" s="48">
        <v>69984</v>
      </c>
      <c r="W32" s="47" t="s">
        <v>27</v>
      </c>
    </row>
    <row r="33" spans="1:23" ht="20" x14ac:dyDescent="0.3">
      <c r="A33" s="25">
        <v>30</v>
      </c>
      <c r="B33" s="40" t="s">
        <v>110</v>
      </c>
      <c r="C33" s="27">
        <v>24251</v>
      </c>
      <c r="D33" s="41">
        <v>1561</v>
      </c>
      <c r="E33" s="42">
        <v>19470</v>
      </c>
      <c r="F33" s="43">
        <f t="shared" si="2"/>
        <v>6.4368479650323704E-2</v>
      </c>
      <c r="G33" s="44">
        <f t="shared" si="3"/>
        <v>0.80285349057770816</v>
      </c>
      <c r="H33" s="31">
        <v>4966.9277695112851</v>
      </c>
      <c r="I33" s="32">
        <v>3</v>
      </c>
      <c r="J33" s="2"/>
      <c r="K33" s="45">
        <v>30</v>
      </c>
      <c r="L33" s="33" t="s">
        <v>111</v>
      </c>
      <c r="M33" s="34">
        <v>76</v>
      </c>
      <c r="N33" s="34">
        <v>3</v>
      </c>
      <c r="O33" s="35">
        <v>0</v>
      </c>
      <c r="P33" s="2"/>
      <c r="Q33" s="36" t="s">
        <v>112</v>
      </c>
      <c r="R33" s="46">
        <v>9056</v>
      </c>
      <c r="S33" s="47">
        <v>399</v>
      </c>
      <c r="U33" s="36" t="s">
        <v>112</v>
      </c>
      <c r="V33" s="48">
        <v>135063</v>
      </c>
      <c r="W33" s="47">
        <v>1444</v>
      </c>
    </row>
    <row r="34" spans="1:23" ht="20" x14ac:dyDescent="0.3">
      <c r="A34" s="25">
        <v>31</v>
      </c>
      <c r="B34" s="40" t="s">
        <v>113</v>
      </c>
      <c r="C34" s="27">
        <v>19569</v>
      </c>
      <c r="D34" s="41">
        <v>953</v>
      </c>
      <c r="E34" s="42">
        <v>8183</v>
      </c>
      <c r="F34" s="43">
        <f t="shared" si="2"/>
        <v>4.869947365731514E-2</v>
      </c>
      <c r="G34" s="44">
        <f t="shared" si="3"/>
        <v>0.41816137768920231</v>
      </c>
      <c r="H34" s="31">
        <v>516.49915086050999</v>
      </c>
      <c r="I34" s="32">
        <v>51</v>
      </c>
      <c r="J34" s="2"/>
      <c r="K34" s="45">
        <v>31</v>
      </c>
      <c r="L34" s="33" t="s">
        <v>114</v>
      </c>
      <c r="M34" s="34">
        <v>75</v>
      </c>
      <c r="N34" s="34">
        <v>0</v>
      </c>
      <c r="O34" s="35">
        <v>0</v>
      </c>
      <c r="P34" s="2"/>
      <c r="Q34" s="36" t="s">
        <v>115</v>
      </c>
      <c r="R34" s="46">
        <v>8353</v>
      </c>
      <c r="S34" s="47">
        <v>199</v>
      </c>
      <c r="U34" s="36" t="s">
        <v>115</v>
      </c>
      <c r="V34" s="48">
        <v>66990</v>
      </c>
      <c r="W34" s="47">
        <v>740</v>
      </c>
    </row>
    <row r="35" spans="1:23" ht="20" x14ac:dyDescent="0.3">
      <c r="A35" s="25">
        <v>32</v>
      </c>
      <c r="B35" s="40" t="s">
        <v>116</v>
      </c>
      <c r="C35" s="27">
        <v>19230</v>
      </c>
      <c r="D35" s="41">
        <v>564</v>
      </c>
      <c r="E35" s="42">
        <v>5955</v>
      </c>
      <c r="F35" s="43">
        <f t="shared" si="2"/>
        <v>2.9329173166926677E-2</v>
      </c>
      <c r="G35" s="44">
        <f t="shared" si="3"/>
        <v>0.30967238689547583</v>
      </c>
      <c r="H35" s="31">
        <v>437.10865648346703</v>
      </c>
      <c r="I35" s="32">
        <v>53</v>
      </c>
      <c r="J35" s="2"/>
      <c r="K35" s="45">
        <v>32</v>
      </c>
      <c r="L35" s="33" t="s">
        <v>117</v>
      </c>
      <c r="M35" s="34">
        <v>45</v>
      </c>
      <c r="N35" s="34">
        <v>0</v>
      </c>
      <c r="O35" s="35">
        <v>0</v>
      </c>
      <c r="P35" s="2"/>
      <c r="Q35" s="36" t="s">
        <v>118</v>
      </c>
      <c r="R35" s="46">
        <v>8069</v>
      </c>
      <c r="S35" s="47">
        <v>366</v>
      </c>
      <c r="U35" s="36" t="s">
        <v>118</v>
      </c>
      <c r="V35" s="48">
        <v>153986</v>
      </c>
      <c r="W35" s="47">
        <v>1980</v>
      </c>
    </row>
    <row r="36" spans="1:23" ht="20" x14ac:dyDescent="0.3">
      <c r="A36" s="25">
        <v>33</v>
      </c>
      <c r="B36" s="40" t="s">
        <v>119</v>
      </c>
      <c r="C36" s="27">
        <v>19189</v>
      </c>
      <c r="D36" s="41">
        <v>1242</v>
      </c>
      <c r="E36" s="42">
        <v>4575</v>
      </c>
      <c r="F36" s="43">
        <f t="shared" si="2"/>
        <v>6.472458179165147E-2</v>
      </c>
      <c r="G36" s="44">
        <f t="shared" si="3"/>
        <v>0.23841784355620407</v>
      </c>
      <c r="H36" s="31">
        <v>70.906086744915385</v>
      </c>
      <c r="I36" s="32">
        <v>106</v>
      </c>
      <c r="J36" s="2"/>
      <c r="K36" s="45">
        <v>33</v>
      </c>
      <c r="L36" s="33" t="s">
        <v>120</v>
      </c>
      <c r="M36" s="34">
        <v>18</v>
      </c>
      <c r="N36" s="34">
        <v>0</v>
      </c>
      <c r="O36" s="35">
        <v>0</v>
      </c>
      <c r="P36" s="2"/>
      <c r="Q36" s="36" t="s">
        <v>121</v>
      </c>
      <c r="R36" s="46">
        <v>8037</v>
      </c>
      <c r="S36" s="47">
        <v>304</v>
      </c>
      <c r="U36" s="36" t="s">
        <v>121</v>
      </c>
      <c r="V36" s="48">
        <v>44132</v>
      </c>
      <c r="W36" s="47" t="s">
        <v>27</v>
      </c>
    </row>
    <row r="37" spans="1:23" ht="20.5" thickBot="1" x14ac:dyDescent="0.35">
      <c r="A37" s="25">
        <v>34</v>
      </c>
      <c r="B37" s="40" t="s">
        <v>122</v>
      </c>
      <c r="C37" s="27">
        <v>17387</v>
      </c>
      <c r="D37" s="41">
        <v>1141</v>
      </c>
      <c r="E37" s="42">
        <v>10356</v>
      </c>
      <c r="F37" s="43">
        <f t="shared" si="2"/>
        <v>6.5623741876114333E-2</v>
      </c>
      <c r="G37" s="44">
        <f t="shared" si="3"/>
        <v>0.59561741531028933</v>
      </c>
      <c r="H37" s="31">
        <v>897.87749856606581</v>
      </c>
      <c r="I37" s="32">
        <v>40</v>
      </c>
      <c r="J37" s="2"/>
      <c r="K37" s="53">
        <v>34</v>
      </c>
      <c r="L37" s="54" t="s">
        <v>123</v>
      </c>
      <c r="M37" s="55">
        <v>1</v>
      </c>
      <c r="N37" s="55">
        <v>0</v>
      </c>
      <c r="O37" s="56">
        <v>0</v>
      </c>
      <c r="P37" s="2"/>
      <c r="Q37" s="36" t="s">
        <v>124</v>
      </c>
      <c r="R37" s="46">
        <v>7518</v>
      </c>
      <c r="S37" s="47">
        <v>88</v>
      </c>
      <c r="U37" s="36" t="s">
        <v>124</v>
      </c>
      <c r="V37" s="48">
        <v>174022</v>
      </c>
      <c r="W37" s="47">
        <v>595</v>
      </c>
    </row>
    <row r="38" spans="1:23" ht="15.5" x14ac:dyDescent="0.3">
      <c r="A38" s="25">
        <v>35</v>
      </c>
      <c r="B38" s="40" t="s">
        <v>125</v>
      </c>
      <c r="C38" s="27">
        <v>17200</v>
      </c>
      <c r="D38" s="41">
        <v>312</v>
      </c>
      <c r="E38" s="42">
        <v>7960</v>
      </c>
      <c r="F38" s="43">
        <f t="shared" si="2"/>
        <v>1.8139534883720929E-2</v>
      </c>
      <c r="G38" s="44">
        <f t="shared" si="3"/>
        <v>0.46279069767441861</v>
      </c>
      <c r="H38" s="31">
        <v>293.72452430715595</v>
      </c>
      <c r="I38" s="32">
        <v>65</v>
      </c>
      <c r="J38" s="2"/>
      <c r="P38" s="2"/>
      <c r="Q38" s="36" t="s">
        <v>126</v>
      </c>
      <c r="R38" s="46">
        <v>7434</v>
      </c>
      <c r="S38" s="47">
        <v>400</v>
      </c>
      <c r="U38" s="36" t="s">
        <v>126</v>
      </c>
      <c r="V38" s="48">
        <v>39374</v>
      </c>
      <c r="W38" s="47" t="s">
        <v>27</v>
      </c>
    </row>
    <row r="39" spans="1:23" ht="21" customHeight="1" x14ac:dyDescent="0.3">
      <c r="A39" s="25">
        <v>36</v>
      </c>
      <c r="B39" s="40" t="s">
        <v>127</v>
      </c>
      <c r="C39" s="27">
        <v>16935</v>
      </c>
      <c r="D39" s="41">
        <v>613</v>
      </c>
      <c r="E39" s="42">
        <v>4050</v>
      </c>
      <c r="F39" s="43">
        <f t="shared" si="2"/>
        <v>3.6197224682609982E-2</v>
      </c>
      <c r="G39" s="44">
        <f t="shared" si="3"/>
        <v>0.23914968999114261</v>
      </c>
      <c r="H39" s="31">
        <v>336.41611807266128</v>
      </c>
      <c r="I39" s="32">
        <v>60</v>
      </c>
      <c r="J39" s="57"/>
      <c r="K39" s="185" t="s">
        <v>128</v>
      </c>
      <c r="L39" s="185"/>
      <c r="M39" s="185"/>
      <c r="N39" s="185"/>
      <c r="O39" s="185"/>
      <c r="P39" s="2"/>
      <c r="Q39" s="36" t="s">
        <v>129</v>
      </c>
      <c r="R39" s="46">
        <v>7096</v>
      </c>
      <c r="S39" s="47">
        <v>359</v>
      </c>
      <c r="U39" s="36" t="s">
        <v>129</v>
      </c>
      <c r="V39" s="48">
        <v>87555</v>
      </c>
      <c r="W39" s="47" t="s">
        <v>27</v>
      </c>
    </row>
    <row r="40" spans="1:23" ht="21" customHeight="1" x14ac:dyDescent="0.3">
      <c r="A40" s="25">
        <v>37</v>
      </c>
      <c r="B40" s="40" t="s">
        <v>130</v>
      </c>
      <c r="C40" s="27">
        <v>16764</v>
      </c>
      <c r="D40" s="41">
        <v>121</v>
      </c>
      <c r="E40" s="42">
        <v>4681</v>
      </c>
      <c r="F40" s="43">
        <f t="shared" si="2"/>
        <v>7.2178477690288713E-3</v>
      </c>
      <c r="G40" s="44">
        <f t="shared" si="3"/>
        <v>0.2792293008828442</v>
      </c>
      <c r="H40" s="31">
        <v>3984.7086449209587</v>
      </c>
      <c r="I40" s="32">
        <v>8</v>
      </c>
      <c r="J40" s="57"/>
      <c r="K40" s="185"/>
      <c r="L40" s="185"/>
      <c r="M40" s="185"/>
      <c r="N40" s="185"/>
      <c r="O40" s="185"/>
      <c r="P40" s="2"/>
      <c r="Q40" s="36" t="s">
        <v>131</v>
      </c>
      <c r="R40" s="46">
        <v>6192</v>
      </c>
      <c r="S40" s="47">
        <v>276</v>
      </c>
      <c r="U40" s="36" t="s">
        <v>131</v>
      </c>
      <c r="V40" s="48">
        <v>137620</v>
      </c>
      <c r="W40" s="47">
        <v>886</v>
      </c>
    </row>
    <row r="41" spans="1:23" ht="21" customHeight="1" x14ac:dyDescent="0.3">
      <c r="A41" s="25">
        <v>38</v>
      </c>
      <c r="B41" s="40" t="s">
        <v>132</v>
      </c>
      <c r="C41" s="27">
        <v>16659</v>
      </c>
      <c r="D41" s="41">
        <v>278</v>
      </c>
      <c r="E41" s="42">
        <v>13435</v>
      </c>
      <c r="F41" s="43">
        <f t="shared" si="2"/>
        <v>1.6687676331112313E-2</v>
      </c>
      <c r="G41" s="44">
        <f t="shared" si="3"/>
        <v>0.80647097664925871</v>
      </c>
      <c r="H41" s="31">
        <v>1955.4246748324435</v>
      </c>
      <c r="I41" s="32">
        <v>26</v>
      </c>
      <c r="J41" s="57"/>
      <c r="K41" s="185"/>
      <c r="L41" s="185"/>
      <c r="M41" s="185"/>
      <c r="N41" s="185"/>
      <c r="O41" s="185"/>
      <c r="P41" s="2"/>
      <c r="Q41" s="36" t="s">
        <v>133</v>
      </c>
      <c r="R41" s="46">
        <v>5489</v>
      </c>
      <c r="S41" s="47">
        <v>293</v>
      </c>
      <c r="U41" s="36" t="s">
        <v>133</v>
      </c>
      <c r="V41" s="48">
        <v>139147</v>
      </c>
      <c r="W41" s="47">
        <v>897</v>
      </c>
    </row>
    <row r="42" spans="1:23" ht="21" customHeight="1" x14ac:dyDescent="0.3">
      <c r="A42" s="25">
        <v>39</v>
      </c>
      <c r="B42" s="40" t="s">
        <v>134</v>
      </c>
      <c r="C42" s="27">
        <v>16367</v>
      </c>
      <c r="D42" s="41">
        <v>768</v>
      </c>
      <c r="E42" s="42">
        <v>11564</v>
      </c>
      <c r="F42" s="43">
        <f t="shared" si="2"/>
        <v>4.6923687908596565E-2</v>
      </c>
      <c r="G42" s="44">
        <f t="shared" si="3"/>
        <v>0.70654365491537852</v>
      </c>
      <c r="H42" s="31">
        <v>129.0159322576414</v>
      </c>
      <c r="I42" s="32">
        <v>93</v>
      </c>
      <c r="J42" s="57"/>
      <c r="K42" s="185" t="s">
        <v>135</v>
      </c>
      <c r="L42" s="185"/>
      <c r="M42" s="185"/>
      <c r="N42" s="185"/>
      <c r="O42" s="185"/>
      <c r="P42" s="2"/>
      <c r="Q42" s="36" t="s">
        <v>136</v>
      </c>
      <c r="R42" s="46">
        <v>4923</v>
      </c>
      <c r="S42" s="47">
        <v>102</v>
      </c>
      <c r="U42" s="36" t="s">
        <v>136</v>
      </c>
      <c r="V42" s="48">
        <v>93701</v>
      </c>
      <c r="W42" s="47">
        <v>535</v>
      </c>
    </row>
    <row r="43" spans="1:23" ht="21" customHeight="1" x14ac:dyDescent="0.3">
      <c r="A43" s="25">
        <v>40</v>
      </c>
      <c r="B43" s="40" t="s">
        <v>137</v>
      </c>
      <c r="C43" s="27">
        <v>16353</v>
      </c>
      <c r="D43" s="41">
        <v>633</v>
      </c>
      <c r="E43" s="42">
        <v>14882</v>
      </c>
      <c r="F43" s="43">
        <f t="shared" si="2"/>
        <v>3.8708493854338652E-2</v>
      </c>
      <c r="G43" s="44">
        <f t="shared" si="3"/>
        <v>0.9100470861615606</v>
      </c>
      <c r="H43" s="31">
        <v>1826.109853355104</v>
      </c>
      <c r="I43" s="32">
        <v>27</v>
      </c>
      <c r="J43" s="58"/>
      <c r="K43" s="185"/>
      <c r="L43" s="185"/>
      <c r="M43" s="185"/>
      <c r="N43" s="185"/>
      <c r="O43" s="185"/>
      <c r="P43" s="2"/>
      <c r="Q43" s="36" t="s">
        <v>138</v>
      </c>
      <c r="R43" s="46">
        <v>4085</v>
      </c>
      <c r="S43" s="47">
        <v>46</v>
      </c>
      <c r="U43" s="36" t="s">
        <v>138</v>
      </c>
      <c r="V43" s="48">
        <v>29709</v>
      </c>
      <c r="W43" s="47">
        <v>327</v>
      </c>
    </row>
    <row r="44" spans="1:23" ht="21" customHeight="1" x14ac:dyDescent="0.3">
      <c r="A44" s="25">
        <v>41</v>
      </c>
      <c r="B44" s="40" t="s">
        <v>139</v>
      </c>
      <c r="C44" s="27">
        <v>13484</v>
      </c>
      <c r="D44" s="41">
        <v>659</v>
      </c>
      <c r="E44" s="42">
        <v>3742</v>
      </c>
      <c r="F44" s="43">
        <f t="shared" si="2"/>
        <v>4.8872738059922871E-2</v>
      </c>
      <c r="G44" s="44">
        <f t="shared" si="3"/>
        <v>0.27751409077425099</v>
      </c>
      <c r="H44" s="31">
        <v>134.31874521587838</v>
      </c>
      <c r="I44" s="32">
        <v>92</v>
      </c>
      <c r="J44" s="57"/>
      <c r="K44" s="185" t="s">
        <v>140</v>
      </c>
      <c r="L44" s="185"/>
      <c r="M44" s="185"/>
      <c r="N44" s="185"/>
      <c r="O44" s="185"/>
      <c r="P44" s="2"/>
      <c r="Q44" s="36" t="s">
        <v>141</v>
      </c>
      <c r="R44" s="46">
        <v>3726</v>
      </c>
      <c r="S44" s="47">
        <v>140</v>
      </c>
      <c r="U44" s="36" t="s">
        <v>141</v>
      </c>
      <c r="V44" s="48">
        <v>99720</v>
      </c>
      <c r="W44" s="47">
        <v>714</v>
      </c>
    </row>
    <row r="45" spans="1:23" ht="21" customHeight="1" x14ac:dyDescent="0.3">
      <c r="A45" s="25">
        <v>42</v>
      </c>
      <c r="B45" s="40" t="s">
        <v>142</v>
      </c>
      <c r="C45" s="27">
        <v>13223</v>
      </c>
      <c r="D45" s="41">
        <v>441</v>
      </c>
      <c r="E45" s="42">
        <v>6613</v>
      </c>
      <c r="F45" s="43">
        <f t="shared" si="2"/>
        <v>3.3350979354155638E-2</v>
      </c>
      <c r="G45" s="44">
        <f t="shared" si="3"/>
        <v>0.50011343870528624</v>
      </c>
      <c r="H45" s="31">
        <v>1231.3112687469306</v>
      </c>
      <c r="I45" s="32">
        <v>36</v>
      </c>
      <c r="J45" s="57"/>
      <c r="K45" s="185"/>
      <c r="L45" s="185"/>
      <c r="M45" s="185"/>
      <c r="N45" s="185"/>
      <c r="O45" s="185"/>
      <c r="P45" s="2"/>
      <c r="Q45" s="36" t="s">
        <v>143</v>
      </c>
      <c r="R45" s="46">
        <v>3721</v>
      </c>
      <c r="S45" s="47">
        <v>172</v>
      </c>
      <c r="U45" s="36" t="s">
        <v>143</v>
      </c>
      <c r="V45" s="48">
        <v>49474</v>
      </c>
      <c r="W45" s="47">
        <v>368</v>
      </c>
    </row>
    <row r="46" spans="1:23" ht="21" customHeight="1" x14ac:dyDescent="0.3">
      <c r="A46" s="25">
        <v>43</v>
      </c>
      <c r="B46" s="40" t="s">
        <v>144</v>
      </c>
      <c r="C46" s="27">
        <v>13221</v>
      </c>
      <c r="D46" s="41">
        <v>842</v>
      </c>
      <c r="E46" s="42">
        <v>2932</v>
      </c>
      <c r="F46" s="43">
        <f t="shared" si="2"/>
        <v>6.3686559261780504E-2</v>
      </c>
      <c r="G46" s="44">
        <f t="shared" si="3"/>
        <v>0.22176839875954921</v>
      </c>
      <c r="H46" s="31">
        <v>122.28462757551186</v>
      </c>
      <c r="I46" s="32">
        <v>94</v>
      </c>
      <c r="J46" s="57"/>
      <c r="K46" s="185"/>
      <c r="L46" s="185"/>
      <c r="M46" s="185"/>
      <c r="N46" s="185"/>
      <c r="O46" s="185"/>
      <c r="P46" s="2"/>
      <c r="Q46" s="36" t="s">
        <v>145</v>
      </c>
      <c r="R46" s="46">
        <v>2805</v>
      </c>
      <c r="S46" s="47">
        <v>124</v>
      </c>
      <c r="U46" s="36" t="s">
        <v>145</v>
      </c>
      <c r="V46" s="48" t="s">
        <v>27</v>
      </c>
      <c r="W46" s="47" t="s">
        <v>27</v>
      </c>
    </row>
    <row r="47" spans="1:23" ht="15.65" customHeight="1" x14ac:dyDescent="0.3">
      <c r="A47" s="25">
        <v>44</v>
      </c>
      <c r="B47" s="40" t="s">
        <v>146</v>
      </c>
      <c r="C47" s="27">
        <v>11315</v>
      </c>
      <c r="D47" s="59">
        <v>551</v>
      </c>
      <c r="E47" s="42">
        <v>9614</v>
      </c>
      <c r="F47" s="43">
        <f t="shared" si="2"/>
        <v>4.8696420680512595E-2</v>
      </c>
      <c r="G47" s="44">
        <f t="shared" si="3"/>
        <v>0.84966858152894387</v>
      </c>
      <c r="H47" s="31">
        <v>1960.3678249498082</v>
      </c>
      <c r="I47" s="32">
        <v>25</v>
      </c>
      <c r="J47" s="57"/>
      <c r="K47" s="60"/>
      <c r="P47" s="2"/>
      <c r="Q47" s="36" t="s">
        <v>147</v>
      </c>
      <c r="R47" s="46">
        <v>2455</v>
      </c>
      <c r="S47" s="47">
        <v>74</v>
      </c>
      <c r="U47" s="36" t="s">
        <v>147</v>
      </c>
      <c r="V47" s="48">
        <v>38069</v>
      </c>
      <c r="W47" s="47">
        <v>213</v>
      </c>
    </row>
    <row r="48" spans="1:23" ht="15.5" x14ac:dyDescent="0.3">
      <c r="A48" s="25">
        <v>45</v>
      </c>
      <c r="B48" s="40" t="s">
        <v>148</v>
      </c>
      <c r="C48" s="27">
        <v>11110</v>
      </c>
      <c r="D48" s="41">
        <v>263</v>
      </c>
      <c r="E48" s="42">
        <v>10066</v>
      </c>
      <c r="F48" s="43">
        <f t="shared" si="2"/>
        <v>2.3672367236723672E-2</v>
      </c>
      <c r="G48" s="44">
        <f t="shared" si="3"/>
        <v>0.90603060306030603</v>
      </c>
      <c r="H48" s="31">
        <v>216.88498193119699</v>
      </c>
      <c r="I48" s="32">
        <v>73</v>
      </c>
      <c r="J48" s="57"/>
      <c r="P48" s="2"/>
      <c r="Q48" s="36" t="s">
        <v>149</v>
      </c>
      <c r="R48" s="46">
        <v>1994</v>
      </c>
      <c r="S48" s="47">
        <v>45</v>
      </c>
      <c r="U48" s="36" t="s">
        <v>149</v>
      </c>
      <c r="V48" s="48">
        <v>57731</v>
      </c>
      <c r="W48" s="47">
        <v>135</v>
      </c>
    </row>
    <row r="49" spans="1:23" ht="15.5" x14ac:dyDescent="0.3">
      <c r="A49" s="25">
        <v>46</v>
      </c>
      <c r="B49" s="40" t="s">
        <v>150</v>
      </c>
      <c r="C49" s="27">
        <v>10733</v>
      </c>
      <c r="D49" s="41">
        <v>234</v>
      </c>
      <c r="E49" s="42">
        <v>4904</v>
      </c>
      <c r="F49" s="43">
        <f t="shared" si="2"/>
        <v>2.180191931426442E-2</v>
      </c>
      <c r="G49" s="44">
        <f t="shared" si="3"/>
        <v>0.45690859964595176</v>
      </c>
      <c r="H49" s="31">
        <v>1223.5194337588996</v>
      </c>
      <c r="I49" s="32">
        <v>37</v>
      </c>
      <c r="J49" s="57"/>
      <c r="P49" s="2"/>
      <c r="Q49" s="36" t="s">
        <v>151</v>
      </c>
      <c r="R49" s="46">
        <v>1741</v>
      </c>
      <c r="S49" s="47">
        <v>73</v>
      </c>
      <c r="U49" s="36" t="s">
        <v>151</v>
      </c>
      <c r="V49" s="48">
        <v>23833</v>
      </c>
      <c r="W49" s="47">
        <v>225</v>
      </c>
    </row>
    <row r="50" spans="1:23" ht="28.5" customHeight="1" x14ac:dyDescent="0.3">
      <c r="A50" s="25">
        <v>47</v>
      </c>
      <c r="B50" s="40" t="s">
        <v>152</v>
      </c>
      <c r="C50" s="27">
        <v>9867</v>
      </c>
      <c r="D50" s="41">
        <v>281</v>
      </c>
      <c r="E50" s="42">
        <v>6194</v>
      </c>
      <c r="F50" s="43">
        <f t="shared" si="2"/>
        <v>2.8478767609202392E-2</v>
      </c>
      <c r="G50" s="44">
        <f t="shared" si="3"/>
        <v>0.62774906253167118</v>
      </c>
      <c r="H50" s="31">
        <v>2323.5939571956642</v>
      </c>
      <c r="I50" s="32">
        <v>20</v>
      </c>
      <c r="J50" s="57"/>
      <c r="P50" s="2"/>
      <c r="Q50" s="36" t="s">
        <v>153</v>
      </c>
      <c r="R50" s="46">
        <v>1502</v>
      </c>
      <c r="S50" s="47">
        <v>68</v>
      </c>
      <c r="U50" s="36" t="s">
        <v>153</v>
      </c>
      <c r="V50" s="48">
        <v>78301</v>
      </c>
      <c r="W50" s="47" t="s">
        <v>27</v>
      </c>
    </row>
    <row r="51" spans="1:23" ht="15.5" x14ac:dyDescent="0.3">
      <c r="A51" s="25">
        <v>48</v>
      </c>
      <c r="B51" s="40" t="s">
        <v>154</v>
      </c>
      <c r="C51" s="27">
        <v>8809</v>
      </c>
      <c r="D51" s="41">
        <v>393</v>
      </c>
      <c r="E51" s="42">
        <v>2872</v>
      </c>
      <c r="F51" s="43">
        <f t="shared" si="2"/>
        <v>4.4613463503235327E-2</v>
      </c>
      <c r="G51" s="44">
        <f t="shared" si="3"/>
        <v>0.32603019639005565</v>
      </c>
      <c r="H51" s="31">
        <v>196.71431050495283</v>
      </c>
      <c r="I51" s="32">
        <v>80</v>
      </c>
      <c r="J51" s="57"/>
      <c r="P51" s="2"/>
      <c r="Q51" s="36" t="s">
        <v>155</v>
      </c>
      <c r="R51" s="46">
        <v>944</v>
      </c>
      <c r="S51" s="47">
        <v>54</v>
      </c>
      <c r="U51" s="36" t="s">
        <v>155</v>
      </c>
      <c r="V51" s="48">
        <v>24591</v>
      </c>
      <c r="W51" s="47" t="s">
        <v>27</v>
      </c>
    </row>
    <row r="52" spans="1:23" ht="15.5" x14ac:dyDescent="0.3">
      <c r="A52" s="25">
        <v>49</v>
      </c>
      <c r="B52" s="40" t="s">
        <v>156</v>
      </c>
      <c r="C52" s="27">
        <v>8683</v>
      </c>
      <c r="D52" s="41">
        <v>303</v>
      </c>
      <c r="E52" s="42">
        <v>5731</v>
      </c>
      <c r="F52" s="43">
        <f t="shared" si="2"/>
        <v>3.4895773350224576E-2</v>
      </c>
      <c r="G52" s="44">
        <f t="shared" si="3"/>
        <v>0.66002533686513876</v>
      </c>
      <c r="H52" s="31">
        <v>812.31455012246454</v>
      </c>
      <c r="I52" s="32">
        <v>41</v>
      </c>
      <c r="J52" s="57"/>
      <c r="P52" s="2"/>
      <c r="Q52" s="36" t="s">
        <v>157</v>
      </c>
      <c r="R52" s="46">
        <v>776</v>
      </c>
      <c r="S52" s="47">
        <v>10</v>
      </c>
      <c r="U52" s="36" t="s">
        <v>157</v>
      </c>
      <c r="V52" s="48" t="s">
        <v>27</v>
      </c>
      <c r="W52" s="47">
        <v>73</v>
      </c>
    </row>
    <row r="53" spans="1:23" ht="15.5" x14ac:dyDescent="0.3">
      <c r="A53" s="25">
        <v>50</v>
      </c>
      <c r="B53" s="40" t="s">
        <v>158</v>
      </c>
      <c r="C53" s="27">
        <v>8267</v>
      </c>
      <c r="D53" s="41">
        <v>233</v>
      </c>
      <c r="E53" s="42">
        <v>32</v>
      </c>
      <c r="F53" s="43">
        <f t="shared" si="2"/>
        <v>2.8184347405346557E-2</v>
      </c>
      <c r="G53" s="44">
        <f t="shared" si="3"/>
        <v>3.8708116608201283E-3</v>
      </c>
      <c r="H53" s="31">
        <v>1536.9436294736968</v>
      </c>
      <c r="I53" s="32">
        <v>32</v>
      </c>
      <c r="J53" s="57"/>
      <c r="P53" s="2"/>
      <c r="Q53" s="36" t="s">
        <v>159</v>
      </c>
      <c r="R53" s="46">
        <v>641</v>
      </c>
      <c r="S53" s="47">
        <v>17</v>
      </c>
      <c r="U53" s="36" t="s">
        <v>159</v>
      </c>
      <c r="V53" s="48">
        <v>45023</v>
      </c>
      <c r="W53" s="47">
        <v>82</v>
      </c>
    </row>
    <row r="54" spans="1:23" ht="15.5" x14ac:dyDescent="0.3">
      <c r="A54" s="25">
        <v>51</v>
      </c>
      <c r="B54" s="40" t="s">
        <v>160</v>
      </c>
      <c r="C54" s="27">
        <v>8145</v>
      </c>
      <c r="D54" s="41">
        <v>187</v>
      </c>
      <c r="E54" s="42">
        <v>930</v>
      </c>
      <c r="F54" s="43">
        <f t="shared" si="2"/>
        <v>2.2958870472682628E-2</v>
      </c>
      <c r="G54" s="44">
        <f t="shared" si="3"/>
        <v>0.1141804788213628</v>
      </c>
      <c r="H54" s="31">
        <v>214.10684691352557</v>
      </c>
      <c r="I54" s="32">
        <v>74</v>
      </c>
      <c r="J54" s="57"/>
      <c r="P54" s="2"/>
      <c r="Q54" s="36" t="s">
        <v>161</v>
      </c>
      <c r="R54" s="46">
        <v>471</v>
      </c>
      <c r="S54" s="47">
        <v>16</v>
      </c>
      <c r="U54" s="36" t="s">
        <v>161</v>
      </c>
      <c r="V54" s="48">
        <v>28950</v>
      </c>
      <c r="W54" s="47">
        <v>65</v>
      </c>
    </row>
    <row r="55" spans="1:23" ht="15.5" x14ac:dyDescent="0.3">
      <c r="A55" s="25">
        <v>52</v>
      </c>
      <c r="B55" s="40" t="s">
        <v>162</v>
      </c>
      <c r="C55" s="27">
        <v>7532</v>
      </c>
      <c r="D55" s="41">
        <v>12</v>
      </c>
      <c r="E55" s="42">
        <v>2952</v>
      </c>
      <c r="F55" s="43">
        <f t="shared" si="2"/>
        <v>1.5932023366967605E-3</v>
      </c>
      <c r="G55" s="44">
        <f t="shared" si="3"/>
        <v>0.3919277748274031</v>
      </c>
      <c r="H55" s="31">
        <v>4589.4031826036517</v>
      </c>
      <c r="I55" s="32">
        <v>7</v>
      </c>
      <c r="J55" s="57"/>
      <c r="P55" s="2"/>
      <c r="Q55" s="36" t="s">
        <v>163</v>
      </c>
      <c r="R55" s="46">
        <v>400</v>
      </c>
      <c r="S55" s="47">
        <v>10</v>
      </c>
      <c r="U55" s="36" t="s">
        <v>163</v>
      </c>
      <c r="V55" s="48">
        <v>36380</v>
      </c>
      <c r="W55" s="47" t="s">
        <v>27</v>
      </c>
    </row>
    <row r="56" spans="1:23" ht="15.5" x14ac:dyDescent="0.3">
      <c r="A56" s="25">
        <v>53</v>
      </c>
      <c r="B56" s="40" t="s">
        <v>164</v>
      </c>
      <c r="C56" s="27">
        <v>7377</v>
      </c>
      <c r="D56" s="41">
        <v>561</v>
      </c>
      <c r="E56" s="42">
        <v>3746</v>
      </c>
      <c r="F56" s="43">
        <f t="shared" si="2"/>
        <v>7.6047173647824318E-2</v>
      </c>
      <c r="G56" s="44">
        <f t="shared" si="3"/>
        <v>0.50779449640775387</v>
      </c>
      <c r="H56" s="31">
        <v>171.34672954908149</v>
      </c>
      <c r="I56" s="32">
        <v>85</v>
      </c>
      <c r="J56" s="57"/>
      <c r="P56" s="2"/>
      <c r="Q56" s="36" t="s">
        <v>165</v>
      </c>
      <c r="R56" s="46">
        <v>154</v>
      </c>
      <c r="S56" s="47">
        <v>5</v>
      </c>
      <c r="U56" s="36" t="s">
        <v>165</v>
      </c>
      <c r="V56" s="48" t="s">
        <v>27</v>
      </c>
      <c r="W56" s="47" t="s">
        <v>27</v>
      </c>
    </row>
    <row r="57" spans="1:23" ht="15.5" x14ac:dyDescent="0.3">
      <c r="A57" s="25">
        <v>54</v>
      </c>
      <c r="B57" s="40" t="s">
        <v>166</v>
      </c>
      <c r="C57" s="27">
        <v>7079</v>
      </c>
      <c r="D57" s="41">
        <v>100</v>
      </c>
      <c r="E57" s="42">
        <v>6444</v>
      </c>
      <c r="F57" s="43">
        <f t="shared" si="2"/>
        <v>1.4126289023873428E-2</v>
      </c>
      <c r="G57" s="44">
        <f t="shared" si="3"/>
        <v>0.91029806469840369</v>
      </c>
      <c r="H57" s="31">
        <v>280.87705377706436</v>
      </c>
      <c r="I57" s="32">
        <v>66</v>
      </c>
      <c r="J57" s="57"/>
      <c r="P57" s="2"/>
      <c r="Q57" s="36" t="s">
        <v>167</v>
      </c>
      <c r="R57" s="46">
        <v>103</v>
      </c>
      <c r="S57" s="47">
        <v>3</v>
      </c>
      <c r="U57" s="36" t="s">
        <v>167</v>
      </c>
      <c r="V57" s="48" t="s">
        <v>27</v>
      </c>
      <c r="W57" s="47" t="s">
        <v>27</v>
      </c>
    </row>
    <row r="58" spans="1:23" ht="15.5" x14ac:dyDescent="0.3">
      <c r="A58" s="25">
        <v>55</v>
      </c>
      <c r="B58" s="40" t="s">
        <v>168</v>
      </c>
      <c r="C58" s="27">
        <v>7048</v>
      </c>
      <c r="D58" s="41">
        <v>194</v>
      </c>
      <c r="E58" s="42">
        <v>4037</v>
      </c>
      <c r="F58" s="43">
        <f t="shared" si="2"/>
        <v>2.7525539160045402E-2</v>
      </c>
      <c r="G58" s="44">
        <f t="shared" si="3"/>
        <v>0.57278660612939836</v>
      </c>
      <c r="H58" s="31">
        <v>193.24535642896839</v>
      </c>
      <c r="I58" s="32">
        <v>81</v>
      </c>
      <c r="J58" s="57"/>
      <c r="P58" s="2"/>
      <c r="Q58" s="36" t="s">
        <v>169</v>
      </c>
      <c r="R58" s="46">
        <v>69</v>
      </c>
      <c r="S58" s="47">
        <v>6</v>
      </c>
      <c r="U58" s="36" t="s">
        <v>169</v>
      </c>
      <c r="V58" s="48" t="s">
        <v>27</v>
      </c>
      <c r="W58" s="47" t="s">
        <v>27</v>
      </c>
    </row>
    <row r="59" spans="1:23" ht="15.5" x14ac:dyDescent="0.3">
      <c r="A59" s="25">
        <v>56</v>
      </c>
      <c r="B59" s="40" t="s">
        <v>170</v>
      </c>
      <c r="C59" s="27">
        <v>7009</v>
      </c>
      <c r="D59" s="41">
        <v>114</v>
      </c>
      <c r="E59" s="42">
        <v>5706</v>
      </c>
      <c r="F59" s="43">
        <f t="shared" si="2"/>
        <v>1.6264802396918247E-2</v>
      </c>
      <c r="G59" s="44">
        <f t="shared" si="3"/>
        <v>0.81409616207732916</v>
      </c>
      <c r="H59" s="31">
        <v>219.37555307506528</v>
      </c>
      <c r="I59" s="32">
        <v>72</v>
      </c>
      <c r="J59" s="57"/>
      <c r="P59" s="2"/>
      <c r="Q59" s="36" t="s">
        <v>171</v>
      </c>
      <c r="R59" s="46">
        <v>49</v>
      </c>
      <c r="S59" s="47">
        <v>0</v>
      </c>
      <c r="U59" s="36" t="s">
        <v>171</v>
      </c>
      <c r="V59" s="48" t="s">
        <v>27</v>
      </c>
      <c r="W59" s="47" t="s">
        <v>27</v>
      </c>
    </row>
    <row r="60" spans="1:23" ht="16" thickBot="1" x14ac:dyDescent="0.35">
      <c r="A60" s="25">
        <v>57</v>
      </c>
      <c r="B60" s="40" t="s">
        <v>172</v>
      </c>
      <c r="C60" s="27">
        <v>6969</v>
      </c>
      <c r="D60" s="41">
        <v>35</v>
      </c>
      <c r="E60" s="42">
        <v>3598</v>
      </c>
      <c r="F60" s="43">
        <f t="shared" si="2"/>
        <v>5.0222413545702397E-3</v>
      </c>
      <c r="G60" s="44">
        <f t="shared" si="3"/>
        <v>0.51628641124982066</v>
      </c>
      <c r="H60" s="31">
        <v>375.65843317605703</v>
      </c>
      <c r="I60" s="32">
        <v>57</v>
      </c>
      <c r="J60" s="57"/>
      <c r="P60" s="2"/>
      <c r="Q60" s="61" t="s">
        <v>173</v>
      </c>
      <c r="R60" s="62">
        <v>21</v>
      </c>
      <c r="S60" s="63">
        <v>2</v>
      </c>
      <c r="U60" s="64" t="s">
        <v>173</v>
      </c>
      <c r="V60" s="65" t="s">
        <v>27</v>
      </c>
      <c r="W60" s="66" t="s">
        <v>27</v>
      </c>
    </row>
    <row r="61" spans="1:23" ht="15.65" customHeight="1" thickTop="1" x14ac:dyDescent="0.3">
      <c r="A61" s="25">
        <v>58</v>
      </c>
      <c r="B61" s="40" t="s">
        <v>174</v>
      </c>
      <c r="C61" s="27">
        <v>6401</v>
      </c>
      <c r="D61" s="41">
        <v>192</v>
      </c>
      <c r="E61" s="42">
        <v>1734</v>
      </c>
      <c r="F61" s="43">
        <f t="shared" si="2"/>
        <v>2.9995313232307454E-2</v>
      </c>
      <c r="G61" s="44">
        <f t="shared" si="3"/>
        <v>0.27089517262927665</v>
      </c>
      <c r="H61" s="31">
        <v>31.851539442225061</v>
      </c>
      <c r="I61" s="32">
        <v>123</v>
      </c>
      <c r="J61" s="57"/>
    </row>
    <row r="62" spans="1:23" x14ac:dyDescent="0.3">
      <c r="A62" s="25">
        <v>59</v>
      </c>
      <c r="B62" s="40" t="s">
        <v>175</v>
      </c>
      <c r="C62" s="27">
        <v>6399</v>
      </c>
      <c r="D62" s="41">
        <v>301</v>
      </c>
      <c r="E62" s="42">
        <v>5000</v>
      </c>
      <c r="F62" s="43">
        <f t="shared" si="2"/>
        <v>4.7038599781215815E-2</v>
      </c>
      <c r="G62" s="44">
        <f t="shared" si="3"/>
        <v>0.78137208938896707</v>
      </c>
      <c r="H62" s="31">
        <v>1156.6918937210014</v>
      </c>
      <c r="I62" s="32">
        <v>39</v>
      </c>
      <c r="J62" s="57"/>
      <c r="Q62" s="185" t="s">
        <v>176</v>
      </c>
      <c r="R62" s="185"/>
      <c r="S62" s="185"/>
      <c r="U62" s="185" t="s">
        <v>176</v>
      </c>
      <c r="V62" s="185"/>
      <c r="W62" s="185"/>
    </row>
    <row r="63" spans="1:23" ht="15.65" customHeight="1" x14ac:dyDescent="0.3">
      <c r="A63" s="25">
        <v>60</v>
      </c>
      <c r="B63" s="40" t="s">
        <v>177</v>
      </c>
      <c r="C63" s="27">
        <v>6340</v>
      </c>
      <c r="D63" s="41">
        <v>221</v>
      </c>
      <c r="E63" s="42">
        <v>2508</v>
      </c>
      <c r="F63" s="43">
        <f t="shared" si="2"/>
        <v>3.4858044164037857E-2</v>
      </c>
      <c r="G63" s="44">
        <f t="shared" si="3"/>
        <v>0.39558359621451106</v>
      </c>
      <c r="H63" s="31">
        <v>1568.0404663263309</v>
      </c>
      <c r="I63" s="32">
        <v>31</v>
      </c>
      <c r="J63" s="57"/>
      <c r="Q63" s="185"/>
      <c r="R63" s="185"/>
      <c r="S63" s="185"/>
      <c r="U63" s="185"/>
      <c r="V63" s="185"/>
      <c r="W63" s="185"/>
    </row>
    <row r="64" spans="1:23" x14ac:dyDescent="0.3">
      <c r="A64" s="25">
        <v>61</v>
      </c>
      <c r="B64" s="40" t="s">
        <v>178</v>
      </c>
      <c r="C64" s="27">
        <v>6096</v>
      </c>
      <c r="D64" s="41">
        <v>31</v>
      </c>
      <c r="E64" s="42">
        <v>1773</v>
      </c>
      <c r="F64" s="43">
        <f t="shared" si="2"/>
        <v>5.0853018372703411E-3</v>
      </c>
      <c r="G64" s="44">
        <f t="shared" si="3"/>
        <v>0.29084645669291337</v>
      </c>
      <c r="H64" s="31">
        <v>200.40860210528973</v>
      </c>
      <c r="I64" s="32">
        <v>78</v>
      </c>
      <c r="J64" s="57"/>
      <c r="Q64" s="185" t="s">
        <v>179</v>
      </c>
      <c r="R64" s="185"/>
      <c r="S64" s="185"/>
      <c r="U64" s="185" t="s">
        <v>180</v>
      </c>
      <c r="V64" s="185"/>
      <c r="W64" s="185"/>
    </row>
    <row r="65" spans="1:23" ht="15.65" customHeight="1" x14ac:dyDescent="0.3">
      <c r="A65" s="25">
        <v>62</v>
      </c>
      <c r="B65" s="40" t="s">
        <v>181</v>
      </c>
      <c r="C65" s="27">
        <v>6043</v>
      </c>
      <c r="D65" s="41">
        <v>27</v>
      </c>
      <c r="E65" s="42">
        <v>1661</v>
      </c>
      <c r="F65" s="43">
        <f t="shared" si="2"/>
        <v>4.4679794803905342E-3</v>
      </c>
      <c r="G65" s="44">
        <f t="shared" si="3"/>
        <v>0.27486347840476583</v>
      </c>
      <c r="H65" s="31">
        <v>1214.6767850200986</v>
      </c>
      <c r="I65" s="32">
        <v>38</v>
      </c>
      <c r="J65" s="57"/>
      <c r="Q65" s="185"/>
      <c r="R65" s="185"/>
      <c r="S65" s="185"/>
      <c r="U65" s="185"/>
      <c r="V65" s="185"/>
      <c r="W65" s="185"/>
    </row>
    <row r="66" spans="1:23" x14ac:dyDescent="0.3">
      <c r="A66" s="25">
        <v>63</v>
      </c>
      <c r="B66" s="40" t="s">
        <v>182</v>
      </c>
      <c r="C66" s="27">
        <v>5271</v>
      </c>
      <c r="D66" s="41">
        <v>67</v>
      </c>
      <c r="E66" s="42">
        <v>2419</v>
      </c>
      <c r="F66" s="43">
        <f t="shared" si="2"/>
        <v>1.271106051982546E-2</v>
      </c>
      <c r="G66" s="44">
        <f t="shared" si="3"/>
        <v>0.45892619996205652</v>
      </c>
      <c r="H66" s="31">
        <v>1782.1093263721414</v>
      </c>
      <c r="I66" s="32">
        <v>29</v>
      </c>
      <c r="J66" s="57"/>
      <c r="Q66" s="185" t="s">
        <v>140</v>
      </c>
      <c r="R66" s="185"/>
      <c r="S66" s="185"/>
      <c r="U66" s="185" t="s">
        <v>140</v>
      </c>
      <c r="V66" s="185"/>
      <c r="W66" s="185"/>
    </row>
    <row r="67" spans="1:23" x14ac:dyDescent="0.3">
      <c r="A67" s="25">
        <v>64</v>
      </c>
      <c r="B67" s="40" t="s">
        <v>183</v>
      </c>
      <c r="C67" s="27">
        <v>4481</v>
      </c>
      <c r="D67" s="41">
        <v>189</v>
      </c>
      <c r="E67" s="42">
        <v>533</v>
      </c>
      <c r="F67" s="43">
        <f t="shared" si="2"/>
        <v>4.2178085248828386E-2</v>
      </c>
      <c r="G67" s="44">
        <f t="shared" si="3"/>
        <v>0.11894666369114038</v>
      </c>
      <c r="H67" s="31">
        <v>389.20881430718049</v>
      </c>
      <c r="I67" s="32">
        <v>56</v>
      </c>
      <c r="J67" s="57"/>
      <c r="Q67" s="185"/>
      <c r="R67" s="185"/>
      <c r="S67" s="185"/>
      <c r="U67" s="185"/>
      <c r="V67" s="185"/>
      <c r="W67" s="185"/>
    </row>
    <row r="68" spans="1:23" x14ac:dyDescent="0.3">
      <c r="A68" s="25">
        <v>65</v>
      </c>
      <c r="B68" s="40" t="s">
        <v>184</v>
      </c>
      <c r="C68" s="27">
        <v>3958</v>
      </c>
      <c r="D68" s="41">
        <v>109</v>
      </c>
      <c r="E68" s="42">
        <v>3718</v>
      </c>
      <c r="F68" s="43">
        <f t="shared" si="2"/>
        <v>2.7539161192521474E-2</v>
      </c>
      <c r="G68" s="44">
        <f t="shared" si="3"/>
        <v>0.93936331480545732</v>
      </c>
      <c r="H68" s="31" t="s">
        <v>185</v>
      </c>
      <c r="I68" s="32" t="s">
        <v>185</v>
      </c>
      <c r="J68" s="57"/>
      <c r="Q68" s="185"/>
      <c r="R68" s="185"/>
      <c r="S68" s="185"/>
      <c r="U68" s="185"/>
      <c r="V68" s="185"/>
      <c r="W68" s="185"/>
    </row>
    <row r="69" spans="1:23" x14ac:dyDescent="0.3">
      <c r="A69" s="25">
        <v>66</v>
      </c>
      <c r="B69" s="40" t="s">
        <v>186</v>
      </c>
      <c r="C69" s="27">
        <v>3611</v>
      </c>
      <c r="D69" s="41">
        <v>131</v>
      </c>
      <c r="E69" s="42">
        <v>2366</v>
      </c>
      <c r="F69" s="43">
        <f t="shared" ref="F69:F132" si="4">D69/C69</f>
        <v>3.6278039324286901E-2</v>
      </c>
      <c r="G69" s="44">
        <f t="shared" si="3"/>
        <v>0.65522016062032673</v>
      </c>
      <c r="H69" s="31">
        <v>91.860084803826055</v>
      </c>
      <c r="I69" s="32">
        <v>98</v>
      </c>
      <c r="J69" s="57"/>
    </row>
    <row r="70" spans="1:23" x14ac:dyDescent="0.3">
      <c r="A70" s="25">
        <v>67</v>
      </c>
      <c r="B70" s="40" t="s">
        <v>187</v>
      </c>
      <c r="C70" s="27">
        <v>3598</v>
      </c>
      <c r="D70" s="59">
        <v>470</v>
      </c>
      <c r="E70" s="42">
        <v>1454</v>
      </c>
      <c r="F70" s="43">
        <f t="shared" si="4"/>
        <v>0.13062812673707616</v>
      </c>
      <c r="G70" s="44">
        <f t="shared" ref="G70:G133" si="5">E70/C70</f>
        <v>0.40411339633129517</v>
      </c>
      <c r="H70" s="31">
        <v>371.51463667510302</v>
      </c>
      <c r="I70" s="32">
        <v>58</v>
      </c>
      <c r="J70" s="57"/>
    </row>
    <row r="71" spans="1:23" x14ac:dyDescent="0.3">
      <c r="A71" s="25">
        <v>68</v>
      </c>
      <c r="B71" s="40" t="s">
        <v>188</v>
      </c>
      <c r="C71" s="27">
        <v>3529</v>
      </c>
      <c r="D71" s="41">
        <v>140</v>
      </c>
      <c r="E71" s="42">
        <v>1567</v>
      </c>
      <c r="F71" s="43">
        <f t="shared" si="4"/>
        <v>3.9671294984414851E-2</v>
      </c>
      <c r="G71" s="44">
        <f t="shared" si="5"/>
        <v>0.44403513743270046</v>
      </c>
      <c r="H71" s="31">
        <v>136.37919987262515</v>
      </c>
      <c r="I71" s="32">
        <v>91</v>
      </c>
      <c r="J71" s="57"/>
    </row>
    <row r="72" spans="1:23" x14ac:dyDescent="0.3">
      <c r="A72" s="25">
        <v>69</v>
      </c>
      <c r="B72" s="40" t="s">
        <v>189</v>
      </c>
      <c r="C72" s="27">
        <v>3518</v>
      </c>
      <c r="D72" s="41">
        <v>41</v>
      </c>
      <c r="E72" s="42">
        <v>2198</v>
      </c>
      <c r="F72" s="43">
        <f t="shared" si="4"/>
        <v>1.1654349061967027E-2</v>
      </c>
      <c r="G72" s="44">
        <f t="shared" si="5"/>
        <v>0.62478681068789088</v>
      </c>
      <c r="H72" s="31">
        <v>350.12925322943971</v>
      </c>
      <c r="I72" s="32">
        <v>59</v>
      </c>
      <c r="J72" s="57"/>
    </row>
    <row r="73" spans="1:23" ht="15" customHeight="1" x14ac:dyDescent="0.3">
      <c r="A73" s="25">
        <v>70</v>
      </c>
      <c r="B73" s="40" t="s">
        <v>190</v>
      </c>
      <c r="C73" s="27">
        <v>3034</v>
      </c>
      <c r="D73" s="41">
        <v>56</v>
      </c>
      <c r="E73" s="42">
        <v>2888</v>
      </c>
      <c r="F73" s="43">
        <f t="shared" si="4"/>
        <v>1.845748187211602E-2</v>
      </c>
      <c r="G73" s="44">
        <f t="shared" si="5"/>
        <v>0.95187870797626895</v>
      </c>
      <c r="H73" s="31">
        <v>43.575937361643888</v>
      </c>
      <c r="I73" s="32">
        <v>116</v>
      </c>
      <c r="J73" s="57"/>
    </row>
    <row r="74" spans="1:23" x14ac:dyDescent="0.3">
      <c r="A74" s="25">
        <v>71</v>
      </c>
      <c r="B74" s="40" t="s">
        <v>191</v>
      </c>
      <c r="C74" s="27">
        <v>2955</v>
      </c>
      <c r="D74" s="41">
        <v>147</v>
      </c>
      <c r="E74" s="42">
        <v>349</v>
      </c>
      <c r="F74" s="43">
        <f t="shared" si="4"/>
        <v>4.9746192893401014E-2</v>
      </c>
      <c r="G74" s="44">
        <f t="shared" si="5"/>
        <v>0.11810490693739424</v>
      </c>
      <c r="H74" s="31">
        <v>303.19767349396687</v>
      </c>
      <c r="I74" s="32">
        <v>64</v>
      </c>
      <c r="J74" s="57"/>
    </row>
    <row r="75" spans="1:23" x14ac:dyDescent="0.3">
      <c r="A75" s="25">
        <v>72</v>
      </c>
      <c r="B75" s="40" t="s">
        <v>192</v>
      </c>
      <c r="C75" s="27">
        <v>2880</v>
      </c>
      <c r="D75" s="41">
        <v>13</v>
      </c>
      <c r="E75" s="42">
        <v>2338</v>
      </c>
      <c r="F75" s="43">
        <f t="shared" si="4"/>
        <v>4.5138888888888885E-3</v>
      </c>
      <c r="G75" s="44">
        <f t="shared" si="5"/>
        <v>0.81180555555555556</v>
      </c>
      <c r="H75" s="31">
        <v>87.321108459001962</v>
      </c>
      <c r="I75" s="32">
        <v>100</v>
      </c>
    </row>
    <row r="76" spans="1:23" x14ac:dyDescent="0.3">
      <c r="A76" s="25">
        <v>73</v>
      </c>
      <c r="B76" s="40" t="s">
        <v>193</v>
      </c>
      <c r="C76" s="27">
        <v>2863</v>
      </c>
      <c r="D76" s="41">
        <v>18</v>
      </c>
      <c r="E76" s="42">
        <v>1525</v>
      </c>
      <c r="F76" s="43">
        <f t="shared" si="4"/>
        <v>6.2871114215857496E-3</v>
      </c>
      <c r="G76" s="44">
        <f t="shared" si="5"/>
        <v>0.53265805099545926</v>
      </c>
      <c r="H76" s="31">
        <v>224.17546416379423</v>
      </c>
      <c r="I76" s="32">
        <v>71</v>
      </c>
    </row>
    <row r="77" spans="1:23" ht="20" x14ac:dyDescent="0.3">
      <c r="A77" s="25">
        <v>74</v>
      </c>
      <c r="B77" s="40" t="s">
        <v>194</v>
      </c>
      <c r="C77" s="27">
        <v>2840</v>
      </c>
      <c r="D77" s="41">
        <v>165</v>
      </c>
      <c r="E77" s="42">
        <v>1374</v>
      </c>
      <c r="F77" s="43">
        <f t="shared" si="4"/>
        <v>5.8098591549295774E-2</v>
      </c>
      <c r="G77" s="44">
        <f t="shared" si="5"/>
        <v>0.48380281690140847</v>
      </c>
      <c r="H77" s="31">
        <v>271.1617131118623</v>
      </c>
      <c r="I77" s="32">
        <v>68</v>
      </c>
      <c r="O77" s="67"/>
    </row>
    <row r="78" spans="1:23" ht="20" x14ac:dyDescent="0.3">
      <c r="A78" s="25">
        <v>75</v>
      </c>
      <c r="B78" s="40" t="s">
        <v>195</v>
      </c>
      <c r="C78" s="27">
        <v>2728</v>
      </c>
      <c r="D78" s="41">
        <v>111</v>
      </c>
      <c r="E78" s="42">
        <v>286</v>
      </c>
      <c r="F78" s="43">
        <f t="shared" si="4"/>
        <v>4.0689149560117301E-2</v>
      </c>
      <c r="G78" s="44">
        <f t="shared" si="5"/>
        <v>0.10483870967741936</v>
      </c>
      <c r="H78" s="31">
        <v>63.718609650594516</v>
      </c>
      <c r="I78" s="32">
        <v>109</v>
      </c>
      <c r="O78" s="67"/>
    </row>
    <row r="79" spans="1:23" ht="20" x14ac:dyDescent="0.3">
      <c r="A79" s="25">
        <v>76</v>
      </c>
      <c r="B79" s="40" t="s">
        <v>196</v>
      </c>
      <c r="C79" s="27">
        <v>2617</v>
      </c>
      <c r="D79" s="41">
        <v>30</v>
      </c>
      <c r="E79" s="42">
        <v>1133</v>
      </c>
      <c r="F79" s="43">
        <f t="shared" si="4"/>
        <v>1.1463507833397019E-2</v>
      </c>
      <c r="G79" s="44">
        <f t="shared" si="5"/>
        <v>0.43293847917462741</v>
      </c>
      <c r="H79" s="31">
        <v>160.5879691936189</v>
      </c>
      <c r="I79" s="32">
        <v>88</v>
      </c>
      <c r="O79" s="67"/>
    </row>
    <row r="80" spans="1:23" ht="20" x14ac:dyDescent="0.3">
      <c r="A80" s="25">
        <v>77</v>
      </c>
      <c r="B80" s="40" t="s">
        <v>197</v>
      </c>
      <c r="C80" s="27">
        <v>2321</v>
      </c>
      <c r="D80" s="41">
        <v>134</v>
      </c>
      <c r="E80" s="42">
        <v>1522</v>
      </c>
      <c r="F80" s="43">
        <f t="shared" si="4"/>
        <v>5.7733735458853942E-2</v>
      </c>
      <c r="G80" s="44">
        <f t="shared" si="5"/>
        <v>0.6557518311072813</v>
      </c>
      <c r="H80" s="31">
        <v>703.12026658588309</v>
      </c>
      <c r="I80" s="32">
        <v>44</v>
      </c>
      <c r="O80" s="67"/>
    </row>
    <row r="81" spans="1:15" ht="20" x14ac:dyDescent="0.3">
      <c r="A81" s="25">
        <v>78</v>
      </c>
      <c r="B81" s="40" t="s">
        <v>198</v>
      </c>
      <c r="C81" s="27">
        <v>2292</v>
      </c>
      <c r="D81" s="41">
        <v>116</v>
      </c>
      <c r="E81" s="42">
        <v>684</v>
      </c>
      <c r="F81" s="43">
        <f t="shared" si="4"/>
        <v>5.06108202443281E-2</v>
      </c>
      <c r="G81" s="44">
        <f t="shared" si="5"/>
        <v>0.29842931937172773</v>
      </c>
      <c r="H81" s="31">
        <v>327.42300523748241</v>
      </c>
      <c r="I81" s="32">
        <v>62</v>
      </c>
      <c r="O81" s="67"/>
    </row>
    <row r="82" spans="1:15" ht="20" x14ac:dyDescent="0.3">
      <c r="A82" s="25">
        <v>79</v>
      </c>
      <c r="B82" s="40" t="s">
        <v>199</v>
      </c>
      <c r="C82" s="27">
        <v>2232</v>
      </c>
      <c r="D82" s="41">
        <v>96</v>
      </c>
      <c r="E82" s="42">
        <v>1967</v>
      </c>
      <c r="F82" s="43">
        <f t="shared" si="4"/>
        <v>4.3010752688172046E-2</v>
      </c>
      <c r="G82" s="44">
        <f t="shared" si="5"/>
        <v>0.88127240143369179</v>
      </c>
      <c r="H82" s="31">
        <v>540.39605801413154</v>
      </c>
      <c r="I82" s="32">
        <v>48</v>
      </c>
      <c r="O82" s="67"/>
    </row>
    <row r="83" spans="1:15" ht="20" x14ac:dyDescent="0.3">
      <c r="A83" s="25">
        <v>80</v>
      </c>
      <c r="B83" s="40" t="s">
        <v>200</v>
      </c>
      <c r="C83" s="27">
        <v>2153</v>
      </c>
      <c r="D83" s="41">
        <v>28</v>
      </c>
      <c r="E83" s="42">
        <v>1050</v>
      </c>
      <c r="F83" s="43">
        <f t="shared" si="4"/>
        <v>1.3005109150023224E-2</v>
      </c>
      <c r="G83" s="44">
        <f t="shared" si="5"/>
        <v>0.4876915931258709</v>
      </c>
      <c r="H83" s="31">
        <v>426.54264108942914</v>
      </c>
      <c r="I83" s="32">
        <v>54</v>
      </c>
      <c r="O83" s="67"/>
    </row>
    <row r="84" spans="1:15" ht="20" x14ac:dyDescent="0.3">
      <c r="A84" s="25">
        <v>81</v>
      </c>
      <c r="B84" s="40" t="s">
        <v>201</v>
      </c>
      <c r="C84" s="27">
        <v>2133</v>
      </c>
      <c r="D84" s="41">
        <v>43</v>
      </c>
      <c r="E84" s="42">
        <v>155</v>
      </c>
      <c r="F84" s="43">
        <f t="shared" si="4"/>
        <v>2.0159399906235349E-2</v>
      </c>
      <c r="G84" s="44">
        <f t="shared" si="5"/>
        <v>7.2667604313173928E-2</v>
      </c>
      <c r="H84" s="31">
        <v>121.32089963798252</v>
      </c>
      <c r="I84" s="32">
        <v>95</v>
      </c>
      <c r="O84" s="67"/>
    </row>
    <row r="85" spans="1:15" ht="24" customHeight="1" x14ac:dyDescent="0.3">
      <c r="A85" s="25">
        <v>82</v>
      </c>
      <c r="B85" s="40" t="s">
        <v>202</v>
      </c>
      <c r="C85" s="27">
        <v>1936</v>
      </c>
      <c r="D85" s="41">
        <v>41</v>
      </c>
      <c r="E85" s="42">
        <v>641</v>
      </c>
      <c r="F85" s="43">
        <f t="shared" si="4"/>
        <v>2.1177685950413222E-2</v>
      </c>
      <c r="G85" s="44">
        <f t="shared" si="5"/>
        <v>0.33109504132231404</v>
      </c>
      <c r="H85" s="31">
        <v>207.7026350555272</v>
      </c>
      <c r="I85" s="32">
        <v>77</v>
      </c>
      <c r="O85" s="67"/>
    </row>
    <row r="86" spans="1:15" x14ac:dyDescent="0.3">
      <c r="A86" s="25">
        <v>83</v>
      </c>
      <c r="B86" s="40" t="s">
        <v>203</v>
      </c>
      <c r="C86" s="27">
        <v>1887</v>
      </c>
      <c r="D86" s="41">
        <v>79</v>
      </c>
      <c r="E86" s="42">
        <v>1538</v>
      </c>
      <c r="F86" s="43">
        <f t="shared" si="4"/>
        <v>4.1865394806571275E-2</v>
      </c>
      <c r="G86" s="44">
        <f t="shared" si="5"/>
        <v>0.81505034446210922</v>
      </c>
      <c r="H86" s="31">
        <v>166.49780124962467</v>
      </c>
      <c r="I86" s="32">
        <v>86</v>
      </c>
    </row>
    <row r="87" spans="1:15" ht="18" customHeight="1" x14ac:dyDescent="0.3">
      <c r="A87" s="25">
        <v>84</v>
      </c>
      <c r="B87" s="40" t="s">
        <v>204</v>
      </c>
      <c r="C87" s="27">
        <v>1858</v>
      </c>
      <c r="D87" s="41">
        <v>110</v>
      </c>
      <c r="E87" s="42">
        <v>1367</v>
      </c>
      <c r="F87" s="43">
        <f t="shared" si="4"/>
        <v>5.9203444564047365E-2</v>
      </c>
      <c r="G87" s="44">
        <f t="shared" si="5"/>
        <v>0.73573735199138857</v>
      </c>
      <c r="H87" s="31">
        <v>72.391036587045491</v>
      </c>
      <c r="I87" s="32">
        <v>105</v>
      </c>
      <c r="O87" s="68"/>
    </row>
    <row r="88" spans="1:15" x14ac:dyDescent="0.3">
      <c r="A88" s="25">
        <v>85</v>
      </c>
      <c r="B88" s="40" t="s">
        <v>205</v>
      </c>
      <c r="C88" s="27">
        <v>1802</v>
      </c>
      <c r="D88" s="41">
        <v>10</v>
      </c>
      <c r="E88" s="42">
        <v>1789</v>
      </c>
      <c r="F88" s="43">
        <f t="shared" si="4"/>
        <v>5.5493895671476137E-3</v>
      </c>
      <c r="G88" s="44">
        <f t="shared" si="5"/>
        <v>0.99278579356270813</v>
      </c>
      <c r="H88" s="31" t="s">
        <v>185</v>
      </c>
      <c r="I88" s="32" t="s">
        <v>185</v>
      </c>
      <c r="O88" s="68"/>
    </row>
    <row r="89" spans="1:15" x14ac:dyDescent="0.3">
      <c r="A89" s="25">
        <v>86</v>
      </c>
      <c r="B89" s="40" t="s">
        <v>206</v>
      </c>
      <c r="C89" s="27">
        <v>1794</v>
      </c>
      <c r="D89" s="41">
        <v>64</v>
      </c>
      <c r="E89" s="42">
        <v>956</v>
      </c>
      <c r="F89" s="43">
        <f t="shared" si="4"/>
        <v>3.5674470457079152E-2</v>
      </c>
      <c r="G89" s="44">
        <f t="shared" si="5"/>
        <v>0.5328874024526199</v>
      </c>
      <c r="H89" s="31">
        <v>1353.3004236418717</v>
      </c>
      <c r="I89" s="32">
        <v>34</v>
      </c>
      <c r="O89" s="68"/>
    </row>
    <row r="90" spans="1:15" x14ac:dyDescent="0.3">
      <c r="A90" s="25">
        <v>87</v>
      </c>
      <c r="B90" s="40" t="s">
        <v>207</v>
      </c>
      <c r="C90" s="27">
        <v>1731</v>
      </c>
      <c r="D90" s="41">
        <v>61</v>
      </c>
      <c r="E90" s="42">
        <v>302</v>
      </c>
      <c r="F90" s="43">
        <f t="shared" si="4"/>
        <v>3.5239745811669554E-2</v>
      </c>
      <c r="G90" s="44">
        <f t="shared" si="5"/>
        <v>0.17446562680531486</v>
      </c>
      <c r="H90" s="31">
        <v>19.944563791131817</v>
      </c>
      <c r="I90" s="32">
        <v>128</v>
      </c>
      <c r="J90" s="57"/>
    </row>
    <row r="91" spans="1:15" x14ac:dyDescent="0.3">
      <c r="A91" s="25">
        <v>88</v>
      </c>
      <c r="B91" s="40" t="s">
        <v>208</v>
      </c>
      <c r="C91" s="27">
        <v>1618</v>
      </c>
      <c r="D91" s="41">
        <v>7</v>
      </c>
      <c r="E91" s="42">
        <v>1033</v>
      </c>
      <c r="F91" s="43">
        <f t="shared" si="4"/>
        <v>4.326328800988875E-3</v>
      </c>
      <c r="G91" s="44">
        <f t="shared" si="5"/>
        <v>0.63844252163164406</v>
      </c>
      <c r="H91" s="31" t="s">
        <v>185</v>
      </c>
      <c r="I91" s="32" t="s">
        <v>185</v>
      </c>
      <c r="J91" s="57"/>
    </row>
    <row r="92" spans="1:15" ht="14.5" thickBot="1" x14ac:dyDescent="0.35">
      <c r="A92" s="25">
        <v>89</v>
      </c>
      <c r="B92" s="40" t="s">
        <v>209</v>
      </c>
      <c r="C92" s="27">
        <v>1577</v>
      </c>
      <c r="D92" s="41">
        <v>60</v>
      </c>
      <c r="E92" s="42">
        <v>1049</v>
      </c>
      <c r="F92" s="43">
        <f t="shared" si="4"/>
        <v>3.8046924540266328E-2</v>
      </c>
      <c r="G92" s="44">
        <f t="shared" si="5"/>
        <v>0.66518706404565631</v>
      </c>
      <c r="H92" s="31">
        <v>571.45404070912491</v>
      </c>
      <c r="I92" s="32">
        <v>47</v>
      </c>
      <c r="J92" s="57"/>
      <c r="L92" s="190" t="s">
        <v>210</v>
      </c>
      <c r="M92" s="191"/>
      <c r="N92" s="191"/>
      <c r="O92" s="191"/>
    </row>
    <row r="93" spans="1:15" ht="28.5" thickBot="1" x14ac:dyDescent="0.35">
      <c r="A93" s="25">
        <v>90</v>
      </c>
      <c r="B93" s="40" t="s">
        <v>211</v>
      </c>
      <c r="C93" s="27">
        <v>1571</v>
      </c>
      <c r="D93" s="41">
        <v>31</v>
      </c>
      <c r="E93" s="42">
        <v>531</v>
      </c>
      <c r="F93" s="43">
        <f t="shared" si="4"/>
        <v>1.9732654360280075E-2</v>
      </c>
      <c r="G93" s="44">
        <f t="shared" si="5"/>
        <v>0.33800127307447486</v>
      </c>
      <c r="H93" s="31">
        <v>243.43179640734337</v>
      </c>
      <c r="I93" s="32">
        <v>70</v>
      </c>
      <c r="J93" s="57"/>
      <c r="L93" s="69" t="s">
        <v>4</v>
      </c>
      <c r="M93" s="70" t="s">
        <v>5</v>
      </c>
      <c r="N93" s="69" t="s">
        <v>212</v>
      </c>
      <c r="O93" s="71" t="s">
        <v>213</v>
      </c>
    </row>
    <row r="94" spans="1:15" x14ac:dyDescent="0.3">
      <c r="A94" s="25">
        <v>91</v>
      </c>
      <c r="B94" s="40" t="s">
        <v>214</v>
      </c>
      <c r="C94" s="27">
        <v>1503</v>
      </c>
      <c r="D94" s="41">
        <v>21</v>
      </c>
      <c r="E94" s="42">
        <v>1447</v>
      </c>
      <c r="F94" s="43">
        <f t="shared" si="4"/>
        <v>1.3972055888223553E-2</v>
      </c>
      <c r="G94" s="44">
        <f t="shared" si="5"/>
        <v>0.96274118429807054</v>
      </c>
      <c r="H94" s="31">
        <v>314.23378701054116</v>
      </c>
      <c r="I94" s="32">
        <v>63</v>
      </c>
      <c r="J94" s="57"/>
      <c r="L94" s="72">
        <v>1</v>
      </c>
      <c r="M94" s="73" t="s">
        <v>21</v>
      </c>
      <c r="N94" s="74">
        <v>19704</v>
      </c>
      <c r="O94" s="75">
        <v>1.3058026173045354E-2</v>
      </c>
    </row>
    <row r="95" spans="1:15" x14ac:dyDescent="0.3">
      <c r="A95" s="25">
        <v>92</v>
      </c>
      <c r="B95" s="40" t="s">
        <v>215</v>
      </c>
      <c r="C95" s="27">
        <v>1502</v>
      </c>
      <c r="D95" s="41">
        <v>12</v>
      </c>
      <c r="E95" s="42">
        <v>318</v>
      </c>
      <c r="F95" s="43">
        <f t="shared" si="4"/>
        <v>7.989347536617843E-3</v>
      </c>
      <c r="G95" s="44">
        <f t="shared" si="5"/>
        <v>0.21171770972037285</v>
      </c>
      <c r="H95" s="31">
        <v>691.34425031264675</v>
      </c>
      <c r="I95" s="32">
        <v>45</v>
      </c>
      <c r="J95" s="57"/>
      <c r="L95" s="76">
        <v>2</v>
      </c>
      <c r="M95" s="77" t="s">
        <v>28</v>
      </c>
      <c r="N95" s="78">
        <v>16517</v>
      </c>
      <c r="O95" s="79">
        <v>6.4679208044860756E-2</v>
      </c>
    </row>
    <row r="96" spans="1:15" x14ac:dyDescent="0.3">
      <c r="A96" s="25">
        <v>93</v>
      </c>
      <c r="B96" s="40" t="s">
        <v>216</v>
      </c>
      <c r="C96" s="27">
        <v>1502</v>
      </c>
      <c r="D96" s="41">
        <v>59</v>
      </c>
      <c r="E96" s="42">
        <v>178</v>
      </c>
      <c r="F96" s="43">
        <f t="shared" si="4"/>
        <v>3.9280958721704395E-2</v>
      </c>
      <c r="G96" s="44">
        <f t="shared" si="5"/>
        <v>0.118508655126498</v>
      </c>
      <c r="H96" s="31">
        <v>97.261493222939592</v>
      </c>
      <c r="I96" s="32">
        <v>97</v>
      </c>
      <c r="J96" s="57"/>
      <c r="L96" s="76">
        <v>3</v>
      </c>
      <c r="M96" s="77" t="s">
        <v>24</v>
      </c>
      <c r="N96" s="78">
        <v>8764</v>
      </c>
      <c r="O96" s="80">
        <v>2.9219079752351294E-2</v>
      </c>
    </row>
    <row r="97" spans="1:15" x14ac:dyDescent="0.3">
      <c r="A97" s="25">
        <v>94</v>
      </c>
      <c r="B97" s="40" t="s">
        <v>217</v>
      </c>
      <c r="C97" s="27">
        <v>1496</v>
      </c>
      <c r="D97" s="41">
        <v>28</v>
      </c>
      <c r="E97" s="42">
        <v>1231</v>
      </c>
      <c r="F97" s="43">
        <f t="shared" si="4"/>
        <v>1.871657754010695E-2</v>
      </c>
      <c r="G97" s="44">
        <f t="shared" si="5"/>
        <v>0.82286096256684493</v>
      </c>
      <c r="H97" s="31">
        <v>274.1426491012574</v>
      </c>
      <c r="I97" s="32">
        <v>67</v>
      </c>
      <c r="J97" s="57"/>
      <c r="L97" s="76">
        <v>4</v>
      </c>
      <c r="M97" s="77" t="s">
        <v>53</v>
      </c>
      <c r="N97" s="78">
        <v>4655</v>
      </c>
      <c r="O97" s="80">
        <v>4.5534133482016216E-2</v>
      </c>
    </row>
    <row r="98" spans="1:15" x14ac:dyDescent="0.3">
      <c r="A98" s="25">
        <v>95</v>
      </c>
      <c r="B98" s="40" t="s">
        <v>218</v>
      </c>
      <c r="C98" s="27">
        <v>1468</v>
      </c>
      <c r="D98" s="41">
        <v>105</v>
      </c>
      <c r="E98" s="42">
        <v>1340</v>
      </c>
      <c r="F98" s="43">
        <f t="shared" si="4"/>
        <v>7.1525885558583108E-2</v>
      </c>
      <c r="G98" s="44">
        <f t="shared" si="5"/>
        <v>0.91280653950953683</v>
      </c>
      <c r="H98" s="31">
        <v>706.22624063456453</v>
      </c>
      <c r="I98" s="32">
        <v>43</v>
      </c>
      <c r="J98" s="57"/>
      <c r="L98" s="76">
        <v>5</v>
      </c>
      <c r="M98" s="77" t="s">
        <v>56</v>
      </c>
      <c r="N98" s="78">
        <v>4550</v>
      </c>
      <c r="O98" s="80">
        <v>4.7928539074926529E-2</v>
      </c>
    </row>
    <row r="99" spans="1:15" x14ac:dyDescent="0.3">
      <c r="A99" s="25">
        <v>96</v>
      </c>
      <c r="B99" s="40" t="s">
        <v>219</v>
      </c>
      <c r="C99" s="27">
        <v>1270</v>
      </c>
      <c r="D99" s="41">
        <v>14</v>
      </c>
      <c r="E99" s="42">
        <v>910</v>
      </c>
      <c r="F99" s="43">
        <f t="shared" si="4"/>
        <v>1.1023622047244094E-2</v>
      </c>
      <c r="G99" s="44">
        <f t="shared" si="5"/>
        <v>0.71653543307086609</v>
      </c>
      <c r="H99" s="31">
        <v>197.94727121114113</v>
      </c>
      <c r="I99" s="32">
        <v>79</v>
      </c>
      <c r="J99" s="57"/>
      <c r="L99" s="76">
        <v>6</v>
      </c>
      <c r="M99" s="77" t="s">
        <v>74</v>
      </c>
      <c r="N99" s="78">
        <v>3520</v>
      </c>
      <c r="O99" s="80">
        <v>7.642371740593587E-2</v>
      </c>
    </row>
    <row r="100" spans="1:15" x14ac:dyDescent="0.3">
      <c r="A100" s="25">
        <v>97</v>
      </c>
      <c r="B100" s="40" t="s">
        <v>220</v>
      </c>
      <c r="C100" s="27">
        <v>1143</v>
      </c>
      <c r="D100" s="41">
        <v>4</v>
      </c>
      <c r="E100" s="42">
        <v>91</v>
      </c>
      <c r="F100" s="43">
        <f t="shared" si="4"/>
        <v>3.499562554680665E-3</v>
      </c>
      <c r="G100" s="44">
        <f t="shared" si="5"/>
        <v>7.9615048118985121E-2</v>
      </c>
      <c r="H100" s="31" t="s">
        <v>185</v>
      </c>
      <c r="I100" s="32" t="s">
        <v>185</v>
      </c>
      <c r="J100" s="57"/>
      <c r="L100" s="76">
        <v>7</v>
      </c>
      <c r="M100" s="77" t="s">
        <v>71</v>
      </c>
      <c r="N100" s="78">
        <v>2713</v>
      </c>
      <c r="O100" s="80">
        <v>5.2543915712819321E-2</v>
      </c>
    </row>
    <row r="101" spans="1:15" x14ac:dyDescent="0.3">
      <c r="A101" s="25">
        <v>98</v>
      </c>
      <c r="B101" s="40" t="s">
        <v>221</v>
      </c>
      <c r="C101" s="27">
        <v>1044</v>
      </c>
      <c r="D101" s="41">
        <v>47</v>
      </c>
      <c r="E101" s="42">
        <v>826</v>
      </c>
      <c r="F101" s="43">
        <f t="shared" si="4"/>
        <v>4.5019157088122604E-2</v>
      </c>
      <c r="G101" s="44">
        <f t="shared" si="5"/>
        <v>0.79118773946360155</v>
      </c>
      <c r="H101" s="31">
        <v>89.271063289335984</v>
      </c>
      <c r="I101" s="32">
        <v>99</v>
      </c>
      <c r="J101" s="57"/>
      <c r="L101" s="76">
        <v>8</v>
      </c>
      <c r="M101" s="77" t="s">
        <v>65</v>
      </c>
      <c r="N101" s="78">
        <v>2509</v>
      </c>
      <c r="O101" s="80">
        <v>4.375272473624553E-2</v>
      </c>
    </row>
    <row r="102" spans="1:15" x14ac:dyDescent="0.3">
      <c r="A102" s="25">
        <v>99</v>
      </c>
      <c r="B102" s="40" t="s">
        <v>222</v>
      </c>
      <c r="C102" s="27">
        <v>1038</v>
      </c>
      <c r="D102" s="41">
        <v>6</v>
      </c>
      <c r="E102" s="42">
        <v>42</v>
      </c>
      <c r="F102" s="43">
        <f t="shared" si="4"/>
        <v>5.7803468208092483E-3</v>
      </c>
      <c r="G102" s="44">
        <f t="shared" si="5"/>
        <v>4.046242774566474E-2</v>
      </c>
      <c r="H102" s="31">
        <v>540.36551197810218</v>
      </c>
      <c r="I102" s="32">
        <v>49</v>
      </c>
      <c r="J102" s="57"/>
      <c r="L102" s="76">
        <v>9</v>
      </c>
      <c r="M102" s="77" t="s">
        <v>31</v>
      </c>
      <c r="N102" s="78">
        <v>2429</v>
      </c>
      <c r="O102" s="80">
        <v>9.805860909373498E-3</v>
      </c>
    </row>
    <row r="103" spans="1:15" x14ac:dyDescent="0.3">
      <c r="A103" s="25">
        <v>100</v>
      </c>
      <c r="B103" s="40" t="s">
        <v>223</v>
      </c>
      <c r="C103" s="27">
        <v>1027</v>
      </c>
      <c r="D103" s="41">
        <v>9</v>
      </c>
      <c r="E103" s="42">
        <v>584</v>
      </c>
      <c r="F103" s="43">
        <f t="shared" si="4"/>
        <v>8.7633885102239538E-3</v>
      </c>
      <c r="G103" s="44">
        <f t="shared" si="5"/>
        <v>0.56864654333008768</v>
      </c>
      <c r="H103" s="31">
        <v>48.162298786990064</v>
      </c>
      <c r="I103" s="32">
        <v>112</v>
      </c>
      <c r="J103" s="57"/>
      <c r="L103" s="76">
        <v>10</v>
      </c>
      <c r="M103" s="77" t="s">
        <v>50</v>
      </c>
      <c r="N103" s="78">
        <v>2111</v>
      </c>
      <c r="O103" s="80">
        <v>1.723377853247559E-2</v>
      </c>
    </row>
    <row r="104" spans="1:15" x14ac:dyDescent="0.3">
      <c r="A104" s="25">
        <v>101</v>
      </c>
      <c r="B104" s="40" t="s">
        <v>224</v>
      </c>
      <c r="C104" s="27">
        <v>1016</v>
      </c>
      <c r="D104" s="41">
        <v>21</v>
      </c>
      <c r="E104" s="42">
        <v>694</v>
      </c>
      <c r="F104" s="43">
        <f t="shared" si="4"/>
        <v>2.0669291338582679E-2</v>
      </c>
      <c r="G104" s="44">
        <f t="shared" si="5"/>
        <v>0.68307086614173229</v>
      </c>
      <c r="H104" s="31">
        <v>532.8458004041446</v>
      </c>
      <c r="I104" s="32">
        <v>50</v>
      </c>
      <c r="J104" s="57"/>
      <c r="L104" s="76">
        <v>11</v>
      </c>
      <c r="M104" s="77" t="s">
        <v>77</v>
      </c>
      <c r="N104" s="78">
        <v>1932</v>
      </c>
      <c r="O104" s="80">
        <v>4.3943046899877179E-2</v>
      </c>
    </row>
    <row r="105" spans="1:15" x14ac:dyDescent="0.3">
      <c r="A105" s="25">
        <v>102</v>
      </c>
      <c r="B105" s="40" t="s">
        <v>225</v>
      </c>
      <c r="C105" s="27">
        <v>989</v>
      </c>
      <c r="D105" s="41">
        <v>29</v>
      </c>
      <c r="E105" s="42">
        <v>769</v>
      </c>
      <c r="F105" s="43">
        <f t="shared" si="4"/>
        <v>2.9322548028311426E-2</v>
      </c>
      <c r="G105" s="44">
        <f t="shared" si="5"/>
        <v>0.7775530839231547</v>
      </c>
      <c r="H105" s="31">
        <v>494.5</v>
      </c>
      <c r="I105" s="32">
        <v>52</v>
      </c>
      <c r="J105" s="57"/>
      <c r="L105" s="76">
        <v>12</v>
      </c>
      <c r="M105" s="77" t="s">
        <v>83</v>
      </c>
      <c r="N105" s="78">
        <v>1637</v>
      </c>
      <c r="O105" s="80">
        <v>4.8190997674350144E-2</v>
      </c>
    </row>
    <row r="106" spans="1:15" x14ac:dyDescent="0.3">
      <c r="A106" s="25">
        <v>103</v>
      </c>
      <c r="B106" s="40" t="s">
        <v>226</v>
      </c>
      <c r="C106" s="27">
        <v>964</v>
      </c>
      <c r="D106" s="41">
        <v>31</v>
      </c>
      <c r="E106" s="42">
        <v>758</v>
      </c>
      <c r="F106" s="43">
        <f t="shared" si="4"/>
        <v>3.2157676348547715E-2</v>
      </c>
      <c r="G106" s="44">
        <f t="shared" si="5"/>
        <v>0.7863070539419087</v>
      </c>
      <c r="H106" s="31">
        <v>334.61567966033039</v>
      </c>
      <c r="I106" s="32">
        <v>61</v>
      </c>
      <c r="J106" s="57"/>
      <c r="L106" s="76">
        <v>13</v>
      </c>
      <c r="M106" s="77" t="s">
        <v>104</v>
      </c>
      <c r="N106" s="78">
        <v>1617</v>
      </c>
      <c r="O106" s="80">
        <v>6.4368456669718563E-2</v>
      </c>
    </row>
    <row r="107" spans="1:15" x14ac:dyDescent="0.3">
      <c r="A107" s="25">
        <v>104</v>
      </c>
      <c r="B107" s="40" t="s">
        <v>227</v>
      </c>
      <c r="C107" s="27">
        <v>963</v>
      </c>
      <c r="D107" s="41">
        <v>50</v>
      </c>
      <c r="E107" s="42">
        <v>358</v>
      </c>
      <c r="F107" s="43">
        <f t="shared" si="4"/>
        <v>5.1921079958463137E-2</v>
      </c>
      <c r="G107" s="44">
        <f t="shared" si="5"/>
        <v>0.37175493250259606</v>
      </c>
      <c r="H107" s="31">
        <v>18.317048247428438</v>
      </c>
      <c r="I107" s="32">
        <v>131</v>
      </c>
      <c r="J107" s="57"/>
      <c r="L107" s="76">
        <v>14</v>
      </c>
      <c r="M107" s="77" t="s">
        <v>62</v>
      </c>
      <c r="N107" s="78">
        <v>1087</v>
      </c>
      <c r="O107" s="80">
        <v>1.3688279961214441E-2</v>
      </c>
    </row>
    <row r="108" spans="1:15" x14ac:dyDescent="0.3">
      <c r="A108" s="25">
        <v>105</v>
      </c>
      <c r="B108" s="40" t="s">
        <v>228</v>
      </c>
      <c r="C108" s="27">
        <v>961</v>
      </c>
      <c r="D108" s="41">
        <v>26</v>
      </c>
      <c r="E108" s="42">
        <v>251</v>
      </c>
      <c r="F108" s="43">
        <f t="shared" si="4"/>
        <v>2.7055150884495317E-2</v>
      </c>
      <c r="G108" s="44">
        <f t="shared" si="5"/>
        <v>0.26118626430801251</v>
      </c>
      <c r="H108" s="31">
        <v>140.17506275423142</v>
      </c>
      <c r="I108" s="32">
        <v>90</v>
      </c>
      <c r="J108" s="57"/>
      <c r="L108" s="76">
        <v>15</v>
      </c>
      <c r="M108" s="77" t="s">
        <v>130</v>
      </c>
      <c r="N108" s="78">
        <v>1073</v>
      </c>
      <c r="O108" s="80">
        <v>6.8383149576190169E-2</v>
      </c>
    </row>
    <row r="109" spans="1:15" x14ac:dyDescent="0.3">
      <c r="A109" s="25">
        <v>106</v>
      </c>
      <c r="B109" s="40" t="s">
        <v>229</v>
      </c>
      <c r="C109" s="27">
        <v>918</v>
      </c>
      <c r="D109" s="41">
        <v>17</v>
      </c>
      <c r="E109" s="81">
        <v>516</v>
      </c>
      <c r="F109" s="43">
        <f t="shared" si="4"/>
        <v>1.8518518518518517E-2</v>
      </c>
      <c r="G109" s="44">
        <f t="shared" si="5"/>
        <v>0.56209150326797386</v>
      </c>
      <c r="H109" s="31">
        <v>765.90951755209312</v>
      </c>
      <c r="I109" s="32">
        <v>42</v>
      </c>
      <c r="J109" s="57"/>
      <c r="L109" s="76">
        <v>16</v>
      </c>
      <c r="M109" s="77" t="s">
        <v>47</v>
      </c>
      <c r="N109" s="78">
        <v>1022</v>
      </c>
      <c r="O109" s="80">
        <v>6.7865040207712177E-3</v>
      </c>
    </row>
    <row r="110" spans="1:15" x14ac:dyDescent="0.3">
      <c r="A110" s="25">
        <v>107</v>
      </c>
      <c r="B110" s="40" t="s">
        <v>230</v>
      </c>
      <c r="C110" s="27">
        <v>914</v>
      </c>
      <c r="D110" s="41">
        <v>55</v>
      </c>
      <c r="E110" s="81">
        <v>734</v>
      </c>
      <c r="F110" s="43">
        <f t="shared" si="4"/>
        <v>6.0175054704595186E-2</v>
      </c>
      <c r="G110" s="44">
        <f t="shared" si="5"/>
        <v>0.80306345733041573</v>
      </c>
      <c r="H110" s="31">
        <v>39.209436518785459</v>
      </c>
      <c r="I110" s="32">
        <v>119</v>
      </c>
      <c r="J110" s="57"/>
      <c r="L110" s="76">
        <v>17</v>
      </c>
      <c r="M110" s="77" t="s">
        <v>40</v>
      </c>
      <c r="N110" s="78">
        <v>882</v>
      </c>
      <c r="O110" s="80">
        <v>4.8986120599163567E-3</v>
      </c>
    </row>
    <row r="111" spans="1:15" x14ac:dyDescent="0.3">
      <c r="A111" s="25">
        <v>108</v>
      </c>
      <c r="B111" s="40" t="s">
        <v>231</v>
      </c>
      <c r="C111" s="27">
        <v>901</v>
      </c>
      <c r="D111" s="41">
        <v>53</v>
      </c>
      <c r="E111" s="42">
        <v>529</v>
      </c>
      <c r="F111" s="43">
        <f t="shared" si="4"/>
        <v>5.8823529411764705E-2</v>
      </c>
      <c r="G111" s="44">
        <f t="shared" si="5"/>
        <v>0.58712541620421754</v>
      </c>
      <c r="H111" s="31">
        <v>45.833684970788788</v>
      </c>
      <c r="I111" s="32">
        <v>115</v>
      </c>
      <c r="J111" s="57"/>
      <c r="L111" s="76">
        <v>18</v>
      </c>
      <c r="M111" s="77" t="s">
        <v>37</v>
      </c>
      <c r="N111" s="78">
        <v>813</v>
      </c>
      <c r="O111" s="80">
        <v>3.59916063855219E-3</v>
      </c>
    </row>
    <row r="112" spans="1:15" x14ac:dyDescent="0.3">
      <c r="A112" s="25">
        <v>109</v>
      </c>
      <c r="B112" s="40" t="s">
        <v>232</v>
      </c>
      <c r="C112" s="27">
        <v>882</v>
      </c>
      <c r="D112" s="41">
        <v>10</v>
      </c>
      <c r="E112" s="42">
        <v>577</v>
      </c>
      <c r="F112" s="43">
        <f t="shared" si="4"/>
        <v>1.1337868480725623E-2</v>
      </c>
      <c r="G112" s="44">
        <f t="shared" si="5"/>
        <v>0.6541950113378685</v>
      </c>
      <c r="H112" s="31">
        <v>174.737858541977</v>
      </c>
      <c r="I112" s="32">
        <v>84</v>
      </c>
      <c r="J112" s="57"/>
      <c r="L112" s="76">
        <v>19</v>
      </c>
      <c r="M112" s="77" t="s">
        <v>125</v>
      </c>
      <c r="N112" s="78">
        <v>767</v>
      </c>
      <c r="O112" s="80">
        <v>4.6674374733767419E-2</v>
      </c>
    </row>
    <row r="113" spans="1:36" ht="14.5" thickBot="1" x14ac:dyDescent="0.35">
      <c r="A113" s="25">
        <v>110</v>
      </c>
      <c r="B113" s="40" t="s">
        <v>233</v>
      </c>
      <c r="C113" s="27">
        <v>832</v>
      </c>
      <c r="D113" s="41">
        <v>7</v>
      </c>
      <c r="E113" s="42">
        <v>197</v>
      </c>
      <c r="F113" s="43">
        <f t="shared" si="4"/>
        <v>8.4134615384615381E-3</v>
      </c>
      <c r="G113" s="44">
        <f t="shared" si="5"/>
        <v>0.23677884615384615</v>
      </c>
      <c r="H113" s="31">
        <v>46.581860060701985</v>
      </c>
      <c r="I113" s="32">
        <v>114</v>
      </c>
      <c r="J113" s="57"/>
      <c r="L113" s="82">
        <v>20</v>
      </c>
      <c r="M113" s="83" t="s">
        <v>139</v>
      </c>
      <c r="N113" s="84">
        <v>720</v>
      </c>
      <c r="O113" s="85">
        <v>5.640864932623002E-2</v>
      </c>
    </row>
    <row r="114" spans="1:36" x14ac:dyDescent="0.3">
      <c r="A114" s="25">
        <v>111</v>
      </c>
      <c r="B114" s="40" t="s">
        <v>234</v>
      </c>
      <c r="C114" s="27">
        <v>829</v>
      </c>
      <c r="D114" s="41">
        <v>11</v>
      </c>
      <c r="E114" s="42">
        <v>230</v>
      </c>
      <c r="F114" s="43">
        <f t="shared" si="4"/>
        <v>1.3268998793727383E-2</v>
      </c>
      <c r="G114" s="44">
        <f t="shared" si="5"/>
        <v>0.27744270205066346</v>
      </c>
      <c r="H114" s="31">
        <v>117.6781880568421</v>
      </c>
      <c r="I114" s="32">
        <v>96</v>
      </c>
      <c r="J114" s="57"/>
    </row>
    <row r="115" spans="1:36" x14ac:dyDescent="0.3">
      <c r="A115" s="25">
        <v>112</v>
      </c>
      <c r="B115" s="40" t="s">
        <v>235</v>
      </c>
      <c r="C115" s="27">
        <v>825</v>
      </c>
      <c r="D115" s="41">
        <v>7</v>
      </c>
      <c r="E115" s="42">
        <v>22</v>
      </c>
      <c r="F115" s="43">
        <f t="shared" si="4"/>
        <v>8.4848484848484857E-3</v>
      </c>
      <c r="G115" s="44">
        <f t="shared" si="5"/>
        <v>2.6666666666666668E-2</v>
      </c>
      <c r="H115" s="31">
        <v>608.41336119989433</v>
      </c>
      <c r="I115" s="32">
        <v>46</v>
      </c>
      <c r="J115" s="57"/>
    </row>
    <row r="116" spans="1:36" x14ac:dyDescent="0.3">
      <c r="A116" s="25">
        <v>113</v>
      </c>
      <c r="B116" s="40" t="s">
        <v>236</v>
      </c>
      <c r="C116" s="27">
        <v>796</v>
      </c>
      <c r="D116" s="27">
        <v>51</v>
      </c>
      <c r="E116" s="42">
        <v>652</v>
      </c>
      <c r="F116" s="43">
        <f t="shared" si="4"/>
        <v>6.407035175879397E-2</v>
      </c>
      <c r="G116" s="44">
        <f t="shared" si="5"/>
        <v>0.81909547738693467</v>
      </c>
      <c r="H116" s="31">
        <v>39.170571995658953</v>
      </c>
      <c r="I116" s="32">
        <v>120</v>
      </c>
      <c r="J116" s="57"/>
    </row>
    <row r="117" spans="1:36" ht="14.5" thickBot="1" x14ac:dyDescent="0.35">
      <c r="A117" s="25">
        <v>114</v>
      </c>
      <c r="B117" s="40" t="s">
        <v>237</v>
      </c>
      <c r="C117" s="27">
        <v>761</v>
      </c>
      <c r="D117" s="41">
        <v>51</v>
      </c>
      <c r="E117" s="42">
        <v>628</v>
      </c>
      <c r="F117" s="43">
        <f t="shared" si="4"/>
        <v>6.7017082785808146E-2</v>
      </c>
      <c r="G117" s="44">
        <f t="shared" si="5"/>
        <v>0.82522996057818665</v>
      </c>
      <c r="H117" s="31" t="s">
        <v>185</v>
      </c>
      <c r="I117" s="32" t="s">
        <v>185</v>
      </c>
      <c r="J117" s="57"/>
      <c r="L117" s="190" t="s">
        <v>238</v>
      </c>
      <c r="M117" s="191"/>
      <c r="N117" s="191"/>
      <c r="O117" s="191"/>
      <c r="AJ117" s="86">
        <v>1</v>
      </c>
    </row>
    <row r="118" spans="1:36" ht="28.5" thickBot="1" x14ac:dyDescent="0.35">
      <c r="A118" s="25">
        <v>115</v>
      </c>
      <c r="B118" s="40" t="s">
        <v>239</v>
      </c>
      <c r="C118" s="27">
        <v>749</v>
      </c>
      <c r="D118" s="41">
        <v>10</v>
      </c>
      <c r="E118" s="42">
        <v>253</v>
      </c>
      <c r="F118" s="43">
        <f t="shared" si="4"/>
        <v>1.335113484646195E-2</v>
      </c>
      <c r="G118" s="44">
        <f t="shared" si="5"/>
        <v>0.33778371161548731</v>
      </c>
      <c r="H118" s="31">
        <v>26.266113462806917</v>
      </c>
      <c r="I118" s="32">
        <v>125</v>
      </c>
      <c r="J118" s="57"/>
      <c r="L118" s="69" t="s">
        <v>4</v>
      </c>
      <c r="M118" s="70" t="s">
        <v>5</v>
      </c>
      <c r="N118" s="69" t="s">
        <v>212</v>
      </c>
      <c r="O118" s="71" t="s">
        <v>213</v>
      </c>
    </row>
    <row r="119" spans="1:36" x14ac:dyDescent="0.3">
      <c r="A119" s="25">
        <v>116</v>
      </c>
      <c r="B119" s="40" t="s">
        <v>240</v>
      </c>
      <c r="C119" s="27">
        <v>738</v>
      </c>
      <c r="D119" s="41">
        <v>20</v>
      </c>
      <c r="E119" s="42">
        <v>579</v>
      </c>
      <c r="F119" s="43">
        <f t="shared" si="4"/>
        <v>2.7100271002710029E-2</v>
      </c>
      <c r="G119" s="44">
        <f t="shared" si="5"/>
        <v>0.78455284552845528</v>
      </c>
      <c r="H119" s="31">
        <v>213.18795724917049</v>
      </c>
      <c r="I119" s="32">
        <v>75</v>
      </c>
      <c r="J119" s="57"/>
      <c r="L119" s="87">
        <v>1</v>
      </c>
      <c r="M119" s="88" t="s">
        <v>21</v>
      </c>
      <c r="N119" s="89">
        <v>1569</v>
      </c>
      <c r="O119" s="75">
        <v>1.7362148524383361E-2</v>
      </c>
    </row>
    <row r="120" spans="1:36" x14ac:dyDescent="0.3">
      <c r="A120" s="25">
        <v>117</v>
      </c>
      <c r="B120" s="40" t="s">
        <v>241</v>
      </c>
      <c r="C120" s="27">
        <v>713</v>
      </c>
      <c r="D120" s="41">
        <v>12</v>
      </c>
      <c r="E120" s="42">
        <v>475</v>
      </c>
      <c r="F120" s="43">
        <f t="shared" si="4"/>
        <v>1.6830294530154277E-2</v>
      </c>
      <c r="G120" s="44">
        <f t="shared" si="5"/>
        <v>0.66619915848527345</v>
      </c>
      <c r="H120" s="31">
        <v>178.39427637101508</v>
      </c>
      <c r="I120" s="32">
        <v>82</v>
      </c>
      <c r="J120" s="57"/>
      <c r="L120" s="76">
        <v>2</v>
      </c>
      <c r="M120" s="77" t="s">
        <v>28</v>
      </c>
      <c r="N120" s="90">
        <v>1130</v>
      </c>
      <c r="O120" s="79">
        <v>6.7050376787515575E-2</v>
      </c>
    </row>
    <row r="121" spans="1:36" x14ac:dyDescent="0.3">
      <c r="A121" s="25">
        <v>118</v>
      </c>
      <c r="B121" s="40" t="s">
        <v>171</v>
      </c>
      <c r="C121" s="27">
        <v>712</v>
      </c>
      <c r="D121" s="41">
        <v>13</v>
      </c>
      <c r="E121" s="42">
        <v>651</v>
      </c>
      <c r="F121" s="43">
        <f t="shared" si="4"/>
        <v>1.8258426966292134E-2</v>
      </c>
      <c r="G121" s="44">
        <f t="shared" si="5"/>
        <v>0.9143258426966292</v>
      </c>
      <c r="H121" s="31" t="s">
        <v>185</v>
      </c>
      <c r="I121" s="32" t="s">
        <v>185</v>
      </c>
      <c r="J121" s="57"/>
      <c r="L121" s="76">
        <v>3</v>
      </c>
      <c r="M121" s="77" t="s">
        <v>31</v>
      </c>
      <c r="N121" s="90">
        <v>546</v>
      </c>
      <c r="O121" s="80">
        <v>1.5655465076270216E-2</v>
      </c>
    </row>
    <row r="122" spans="1:36" x14ac:dyDescent="0.3">
      <c r="A122" s="25">
        <v>119</v>
      </c>
      <c r="B122" s="40" t="s">
        <v>242</v>
      </c>
      <c r="C122" s="27">
        <v>655</v>
      </c>
      <c r="D122" s="41">
        <v>41</v>
      </c>
      <c r="E122" s="42">
        <v>211</v>
      </c>
      <c r="F122" s="43">
        <f t="shared" si="4"/>
        <v>6.2595419847328249E-2</v>
      </c>
      <c r="G122" s="44">
        <f t="shared" si="5"/>
        <v>0.32213740458015266</v>
      </c>
      <c r="H122" s="31" t="s">
        <v>185</v>
      </c>
      <c r="I122" s="32" t="s">
        <v>185</v>
      </c>
      <c r="J122" s="57"/>
      <c r="L122" s="76">
        <v>4</v>
      </c>
      <c r="M122" s="77" t="s">
        <v>71</v>
      </c>
      <c r="N122" s="90">
        <v>334</v>
      </c>
      <c r="O122" s="80">
        <v>6.2640660165041259E-2</v>
      </c>
    </row>
    <row r="123" spans="1:36" x14ac:dyDescent="0.3">
      <c r="A123" s="25">
        <v>120</v>
      </c>
      <c r="B123" s="40" t="s">
        <v>243</v>
      </c>
      <c r="C123" s="27">
        <v>649</v>
      </c>
      <c r="D123" s="41">
        <v>9</v>
      </c>
      <c r="E123" s="42">
        <v>417</v>
      </c>
      <c r="F123" s="43">
        <f t="shared" si="4"/>
        <v>1.386748844375963E-2</v>
      </c>
      <c r="G123" s="44">
        <f t="shared" si="5"/>
        <v>0.64252696456086289</v>
      </c>
      <c r="H123" s="31">
        <v>64.246650116307237</v>
      </c>
      <c r="I123" s="32">
        <v>108</v>
      </c>
      <c r="J123" s="57"/>
      <c r="L123" s="76">
        <v>5</v>
      </c>
      <c r="M123" s="77" t="s">
        <v>37</v>
      </c>
      <c r="N123" s="90">
        <v>162</v>
      </c>
      <c r="O123" s="80">
        <v>5.061392820320555E-3</v>
      </c>
    </row>
    <row r="124" spans="1:36" x14ac:dyDescent="0.3">
      <c r="A124" s="25">
        <v>121</v>
      </c>
      <c r="B124" s="40" t="s">
        <v>244</v>
      </c>
      <c r="C124" s="27">
        <v>596</v>
      </c>
      <c r="D124" s="41">
        <v>22</v>
      </c>
      <c r="E124" s="42">
        <v>21</v>
      </c>
      <c r="F124" s="43">
        <f t="shared" si="4"/>
        <v>3.6912751677852351E-2</v>
      </c>
      <c r="G124" s="44">
        <f t="shared" si="5"/>
        <v>3.5234899328859058E-2</v>
      </c>
      <c r="H124" s="31">
        <v>52.916267907961561</v>
      </c>
      <c r="I124" s="32">
        <v>111</v>
      </c>
      <c r="J124" s="57"/>
      <c r="L124" s="76">
        <v>6</v>
      </c>
      <c r="M124" s="77" t="s">
        <v>53</v>
      </c>
      <c r="N124" s="90">
        <v>139</v>
      </c>
      <c r="O124" s="80">
        <v>4.3931731984829331E-2</v>
      </c>
    </row>
    <row r="125" spans="1:36" x14ac:dyDescent="0.3">
      <c r="A125" s="25">
        <v>122</v>
      </c>
      <c r="B125" s="40" t="s">
        <v>245</v>
      </c>
      <c r="C125" s="27">
        <v>569</v>
      </c>
      <c r="D125" s="41">
        <v>6</v>
      </c>
      <c r="E125" s="42">
        <v>460</v>
      </c>
      <c r="F125" s="43">
        <f t="shared" si="4"/>
        <v>1.054481546572935E-2</v>
      </c>
      <c r="G125" s="44">
        <f t="shared" si="5"/>
        <v>0.80843585237258353</v>
      </c>
      <c r="H125" s="31" t="s">
        <v>185</v>
      </c>
      <c r="I125" s="32" t="s">
        <v>185</v>
      </c>
      <c r="J125" s="57"/>
      <c r="L125" s="76">
        <v>7</v>
      </c>
      <c r="M125" s="77" t="s">
        <v>24</v>
      </c>
      <c r="N125" s="90">
        <v>135</v>
      </c>
      <c r="O125" s="80">
        <v>4.758547761720127E-2</v>
      </c>
    </row>
    <row r="126" spans="1:36" x14ac:dyDescent="0.3">
      <c r="A126" s="25">
        <v>123</v>
      </c>
      <c r="B126" s="40" t="s">
        <v>246</v>
      </c>
      <c r="C126" s="27">
        <v>545</v>
      </c>
      <c r="D126" s="41">
        <v>56</v>
      </c>
      <c r="E126" s="42">
        <v>139</v>
      </c>
      <c r="F126" s="43">
        <f t="shared" si="4"/>
        <v>0.10275229357798166</v>
      </c>
      <c r="G126" s="44">
        <f t="shared" si="5"/>
        <v>0.25504587155963304</v>
      </c>
      <c r="H126" s="31">
        <v>34.175972773601551</v>
      </c>
      <c r="I126" s="32">
        <v>122</v>
      </c>
      <c r="J126" s="57"/>
      <c r="L126" s="76">
        <v>8</v>
      </c>
      <c r="M126" s="77" t="s">
        <v>56</v>
      </c>
      <c r="N126" s="90">
        <v>125</v>
      </c>
      <c r="O126" s="80">
        <v>4.4818931516672642E-2</v>
      </c>
    </row>
    <row r="127" spans="1:36" x14ac:dyDescent="0.3">
      <c r="A127" s="25">
        <v>124</v>
      </c>
      <c r="B127" s="40" t="s">
        <v>247</v>
      </c>
      <c r="C127" s="27">
        <v>534</v>
      </c>
      <c r="D127" s="41">
        <v>33</v>
      </c>
      <c r="E127" s="42">
        <v>167</v>
      </c>
      <c r="F127" s="43">
        <f t="shared" si="4"/>
        <v>6.1797752808988762E-2</v>
      </c>
      <c r="G127" s="44">
        <f t="shared" si="5"/>
        <v>0.31273408239700373</v>
      </c>
      <c r="H127" s="31">
        <v>68.345744997417825</v>
      </c>
      <c r="I127" s="32">
        <v>107</v>
      </c>
      <c r="J127" s="57"/>
      <c r="L127" s="76">
        <v>9</v>
      </c>
      <c r="M127" s="77" t="s">
        <v>44</v>
      </c>
      <c r="N127" s="90">
        <v>71</v>
      </c>
      <c r="O127" s="80">
        <v>8.8297475438378313E-3</v>
      </c>
    </row>
    <row r="128" spans="1:36" x14ac:dyDescent="0.3">
      <c r="A128" s="25">
        <v>125</v>
      </c>
      <c r="B128" s="40" t="s">
        <v>248</v>
      </c>
      <c r="C128" s="27">
        <v>520</v>
      </c>
      <c r="D128" s="41">
        <v>9</v>
      </c>
      <c r="E128" s="42">
        <v>145</v>
      </c>
      <c r="F128" s="43">
        <f t="shared" si="4"/>
        <v>1.7307692307692309E-2</v>
      </c>
      <c r="G128" s="44">
        <f t="shared" si="5"/>
        <v>0.27884615384615385</v>
      </c>
      <c r="H128" s="31">
        <v>176.37408128606552</v>
      </c>
      <c r="I128" s="32">
        <v>83</v>
      </c>
      <c r="J128" s="57"/>
      <c r="L128" s="76">
        <v>10</v>
      </c>
      <c r="M128" s="77" t="s">
        <v>34</v>
      </c>
      <c r="N128" s="90">
        <v>69</v>
      </c>
      <c r="O128" s="80">
        <v>2.4901656501497707E-3</v>
      </c>
    </row>
    <row r="129" spans="1:23" x14ac:dyDescent="0.3">
      <c r="A129" s="25">
        <v>126</v>
      </c>
      <c r="B129" s="40" t="s">
        <v>249</v>
      </c>
      <c r="C129" s="27">
        <v>509</v>
      </c>
      <c r="D129" s="41">
        <v>21</v>
      </c>
      <c r="E129" s="42">
        <v>183</v>
      </c>
      <c r="F129" s="43">
        <f t="shared" si="4"/>
        <v>4.1257367387033402E-2</v>
      </c>
      <c r="G129" s="44">
        <f t="shared" si="5"/>
        <v>0.35952848722986247</v>
      </c>
      <c r="H129" s="31">
        <v>8.775035551392806</v>
      </c>
      <c r="I129" s="32">
        <v>139</v>
      </c>
      <c r="J129" s="57"/>
      <c r="L129" s="76">
        <v>11</v>
      </c>
      <c r="M129" s="77" t="s">
        <v>62</v>
      </c>
      <c r="N129" s="90">
        <v>68</v>
      </c>
      <c r="O129" s="80">
        <v>1.1409395973154362E-2</v>
      </c>
    </row>
    <row r="130" spans="1:23" x14ac:dyDescent="0.3">
      <c r="A130" s="25">
        <v>127</v>
      </c>
      <c r="B130" s="40" t="s">
        <v>250</v>
      </c>
      <c r="C130" s="27">
        <v>440</v>
      </c>
      <c r="D130" s="41">
        <v>7</v>
      </c>
      <c r="E130" s="42">
        <v>398</v>
      </c>
      <c r="F130" s="43">
        <f t="shared" si="4"/>
        <v>1.5909090909090907E-2</v>
      </c>
      <c r="G130" s="44">
        <f t="shared" si="5"/>
        <v>0.90454545454545454</v>
      </c>
      <c r="H130" s="31">
        <v>18.507709891310949</v>
      </c>
      <c r="I130" s="32">
        <v>130</v>
      </c>
      <c r="J130" s="57"/>
      <c r="L130" s="76">
        <v>12</v>
      </c>
      <c r="M130" s="77" t="s">
        <v>50</v>
      </c>
      <c r="N130" s="90">
        <v>62</v>
      </c>
      <c r="O130" s="80">
        <v>8.7856029474280856E-3</v>
      </c>
      <c r="R130" s="86">
        <v>1</v>
      </c>
      <c r="V130" s="86">
        <v>1</v>
      </c>
    </row>
    <row r="131" spans="1:23" x14ac:dyDescent="0.3">
      <c r="A131" s="25">
        <v>128</v>
      </c>
      <c r="B131" s="40" t="s">
        <v>251</v>
      </c>
      <c r="C131" s="27">
        <v>420</v>
      </c>
      <c r="D131" s="41">
        <v>15</v>
      </c>
      <c r="E131" s="42">
        <v>132</v>
      </c>
      <c r="F131" s="43">
        <f t="shared" si="4"/>
        <v>3.5714285714285712E-2</v>
      </c>
      <c r="G131" s="44">
        <f t="shared" si="5"/>
        <v>0.31428571428571428</v>
      </c>
      <c r="H131" s="31">
        <v>78.059543820025922</v>
      </c>
      <c r="I131" s="32">
        <v>103</v>
      </c>
      <c r="J131" s="57"/>
      <c r="L131" s="76">
        <v>13</v>
      </c>
      <c r="M131" s="77" t="s">
        <v>77</v>
      </c>
      <c r="N131" s="90">
        <v>46</v>
      </c>
      <c r="O131" s="80">
        <v>4.898828541001065E-2</v>
      </c>
    </row>
    <row r="132" spans="1:23" x14ac:dyDescent="0.3">
      <c r="A132" s="25">
        <v>129</v>
      </c>
      <c r="B132" s="40" t="s">
        <v>252</v>
      </c>
      <c r="C132" s="27">
        <v>402</v>
      </c>
      <c r="D132" s="41">
        <v>2</v>
      </c>
      <c r="E132" s="42">
        <v>37</v>
      </c>
      <c r="F132" s="43">
        <f t="shared" si="4"/>
        <v>4.9751243781094526E-3</v>
      </c>
      <c r="G132" s="44">
        <f t="shared" si="5"/>
        <v>9.2039800995024873E-2</v>
      </c>
      <c r="H132" s="31">
        <v>14.051664685335341</v>
      </c>
      <c r="I132" s="32">
        <v>132</v>
      </c>
      <c r="J132" s="57"/>
      <c r="L132" s="76">
        <v>14</v>
      </c>
      <c r="M132" s="77" t="s">
        <v>92</v>
      </c>
      <c r="N132" s="90">
        <v>45</v>
      </c>
      <c r="O132" s="80">
        <v>1.2168739859383451E-2</v>
      </c>
    </row>
    <row r="133" spans="1:23" x14ac:dyDescent="0.3">
      <c r="A133" s="25">
        <v>130</v>
      </c>
      <c r="B133" s="40" t="s">
        <v>253</v>
      </c>
      <c r="C133" s="27">
        <v>391</v>
      </c>
      <c r="D133" s="41">
        <v>2</v>
      </c>
      <c r="E133" s="42">
        <v>346</v>
      </c>
      <c r="F133" s="43">
        <f t="shared" ref="F133:F134" si="6">D133/C133</f>
        <v>5.1150895140664966E-3</v>
      </c>
      <c r="G133" s="44">
        <f t="shared" si="5"/>
        <v>0.88491048593350385</v>
      </c>
      <c r="H133" s="31" t="s">
        <v>185</v>
      </c>
      <c r="I133" s="32" t="s">
        <v>185</v>
      </c>
      <c r="J133" s="57"/>
      <c r="L133" s="76">
        <v>15</v>
      </c>
      <c r="M133" s="77" t="s">
        <v>68</v>
      </c>
      <c r="N133" s="90">
        <v>42</v>
      </c>
      <c r="O133" s="80">
        <v>4.61133069828722E-3</v>
      </c>
    </row>
    <row r="134" spans="1:23" x14ac:dyDescent="0.3">
      <c r="A134" s="25">
        <v>131</v>
      </c>
      <c r="B134" s="40" t="s">
        <v>254</v>
      </c>
      <c r="C134" s="27">
        <v>389</v>
      </c>
      <c r="D134" s="41">
        <v>5</v>
      </c>
      <c r="E134" s="42">
        <v>122</v>
      </c>
      <c r="F134" s="43">
        <f t="shared" si="6"/>
        <v>1.2853470437017995E-2</v>
      </c>
      <c r="G134" s="44">
        <f t="shared" ref="G134:G166" si="7">E134/C134</f>
        <v>0.31362467866323906</v>
      </c>
      <c r="H134" s="31">
        <v>3.4707745171630693</v>
      </c>
      <c r="I134" s="32">
        <v>148</v>
      </c>
      <c r="J134" s="57"/>
      <c r="L134" s="76">
        <v>16</v>
      </c>
      <c r="M134" s="77" t="s">
        <v>86</v>
      </c>
      <c r="N134" s="90">
        <v>40</v>
      </c>
      <c r="O134" s="80">
        <v>1.429081814933905E-2</v>
      </c>
      <c r="W134" s="86">
        <v>1</v>
      </c>
    </row>
    <row r="135" spans="1:23" x14ac:dyDescent="0.3">
      <c r="A135" s="25">
        <v>132</v>
      </c>
      <c r="B135" s="40" t="s">
        <v>255</v>
      </c>
      <c r="C135" s="27">
        <v>366</v>
      </c>
      <c r="D135" s="41" t="s">
        <v>256</v>
      </c>
      <c r="E135" s="42">
        <v>18</v>
      </c>
      <c r="F135" s="41" t="s">
        <v>256</v>
      </c>
      <c r="G135" s="44">
        <f t="shared" si="7"/>
        <v>4.9180327868852458E-2</v>
      </c>
      <c r="H135" s="31">
        <v>77.130817871168347</v>
      </c>
      <c r="I135" s="32">
        <v>104</v>
      </c>
      <c r="J135" s="57"/>
      <c r="L135" s="76">
        <v>17</v>
      </c>
      <c r="M135" s="77" t="s">
        <v>74</v>
      </c>
      <c r="N135" s="90">
        <v>31</v>
      </c>
      <c r="O135" s="80">
        <v>6.4853556485355651E-2</v>
      </c>
    </row>
    <row r="136" spans="1:23" x14ac:dyDescent="0.3">
      <c r="A136" s="25">
        <v>133</v>
      </c>
      <c r="B136" s="40" t="s">
        <v>257</v>
      </c>
      <c r="C136" s="27">
        <v>338</v>
      </c>
      <c r="D136" s="41">
        <v>12</v>
      </c>
      <c r="E136" s="42">
        <v>107</v>
      </c>
      <c r="F136" s="43">
        <f t="shared" ref="F136:F166" si="8">D136/C136</f>
        <v>3.5502958579881658E-2</v>
      </c>
      <c r="G136" s="44">
        <f t="shared" si="7"/>
        <v>0.31656804733727811</v>
      </c>
      <c r="H136" s="31">
        <v>41.819437526090745</v>
      </c>
      <c r="I136" s="32">
        <v>118</v>
      </c>
      <c r="J136" s="57"/>
      <c r="L136" s="76">
        <v>18</v>
      </c>
      <c r="M136" s="77" t="s">
        <v>47</v>
      </c>
      <c r="N136" s="90">
        <v>28</v>
      </c>
      <c r="O136" s="80">
        <v>6.7130184608007676E-3</v>
      </c>
    </row>
    <row r="137" spans="1:23" x14ac:dyDescent="0.3">
      <c r="A137" s="25">
        <v>134</v>
      </c>
      <c r="B137" s="40" t="s">
        <v>258</v>
      </c>
      <c r="C137" s="27">
        <v>335</v>
      </c>
      <c r="D137" s="41">
        <v>3</v>
      </c>
      <c r="E137" s="42">
        <v>85</v>
      </c>
      <c r="F137" s="43">
        <f t="shared" si="8"/>
        <v>8.9552238805970154E-3</v>
      </c>
      <c r="G137" s="44">
        <f t="shared" si="7"/>
        <v>0.2537313432835821</v>
      </c>
      <c r="H137" s="31" t="s">
        <v>185</v>
      </c>
      <c r="I137" s="32" t="s">
        <v>185</v>
      </c>
      <c r="J137" s="57"/>
      <c r="L137" s="76">
        <v>19</v>
      </c>
      <c r="M137" s="77" t="s">
        <v>125</v>
      </c>
      <c r="N137" s="90">
        <v>26</v>
      </c>
      <c r="O137" s="80">
        <v>9.0909090909090912E-2</v>
      </c>
    </row>
    <row r="138" spans="1:23" ht="14.5" thickBot="1" x14ac:dyDescent="0.35">
      <c r="A138" s="25">
        <v>135</v>
      </c>
      <c r="B138" s="40" t="s">
        <v>259</v>
      </c>
      <c r="C138" s="27">
        <v>332</v>
      </c>
      <c r="D138" s="41">
        <v>10</v>
      </c>
      <c r="E138" s="42">
        <v>322</v>
      </c>
      <c r="F138" s="43">
        <f t="shared" si="8"/>
        <v>3.0120481927710843E-2</v>
      </c>
      <c r="G138" s="44">
        <f t="shared" si="7"/>
        <v>0.96987951807228912</v>
      </c>
      <c r="H138" s="31">
        <v>261.48567972099795</v>
      </c>
      <c r="I138" s="32">
        <v>69</v>
      </c>
      <c r="J138" s="57"/>
      <c r="L138" s="82">
        <v>20</v>
      </c>
      <c r="M138" s="83" t="s">
        <v>80</v>
      </c>
      <c r="N138" s="91">
        <v>21</v>
      </c>
      <c r="O138" s="85">
        <v>3.6758270610887452E-3</v>
      </c>
    </row>
    <row r="139" spans="1:23" x14ac:dyDescent="0.3">
      <c r="A139" s="25">
        <v>136</v>
      </c>
      <c r="B139" s="40" t="s">
        <v>260</v>
      </c>
      <c r="C139" s="27">
        <v>326</v>
      </c>
      <c r="D139" s="41">
        <v>2</v>
      </c>
      <c r="E139" s="42">
        <v>119</v>
      </c>
      <c r="F139" s="43">
        <f t="shared" si="8"/>
        <v>6.1349693251533744E-3</v>
      </c>
      <c r="G139" s="44">
        <f t="shared" si="7"/>
        <v>0.36503067484662577</v>
      </c>
      <c r="H139" s="31">
        <v>12.087815233813757</v>
      </c>
      <c r="I139" s="32">
        <v>133</v>
      </c>
      <c r="J139" s="57"/>
    </row>
    <row r="140" spans="1:23" x14ac:dyDescent="0.3">
      <c r="A140" s="25">
        <v>137</v>
      </c>
      <c r="B140" s="40" t="s">
        <v>261</v>
      </c>
      <c r="C140" s="27">
        <v>324</v>
      </c>
      <c r="D140" s="41">
        <v>9</v>
      </c>
      <c r="E140" s="42">
        <v>312</v>
      </c>
      <c r="F140" s="43">
        <f t="shared" si="8"/>
        <v>2.7777777777777776E-2</v>
      </c>
      <c r="G140" s="44">
        <f t="shared" si="7"/>
        <v>0.96296296296296291</v>
      </c>
      <c r="H140" s="31" t="s">
        <v>185</v>
      </c>
      <c r="I140" s="32" t="s">
        <v>185</v>
      </c>
      <c r="J140" s="57"/>
    </row>
    <row r="141" spans="1:23" x14ac:dyDescent="0.3">
      <c r="A141" s="25">
        <v>138</v>
      </c>
      <c r="B141" s="40" t="s">
        <v>262</v>
      </c>
      <c r="C141" s="27">
        <v>324</v>
      </c>
      <c r="D141" s="41" t="s">
        <v>256</v>
      </c>
      <c r="E141" s="42">
        <v>263</v>
      </c>
      <c r="F141" s="41" t="s">
        <v>256</v>
      </c>
      <c r="G141" s="44">
        <f t="shared" si="7"/>
        <v>0.81172839506172845</v>
      </c>
      <c r="H141" s="31">
        <v>3.3588319127098472</v>
      </c>
      <c r="I141" s="32">
        <v>150</v>
      </c>
      <c r="J141" s="57"/>
    </row>
    <row r="142" spans="1:23" ht="14.5" thickBot="1" x14ac:dyDescent="0.35">
      <c r="A142" s="25">
        <v>139</v>
      </c>
      <c r="B142" s="40" t="s">
        <v>263</v>
      </c>
      <c r="C142" s="27">
        <v>308</v>
      </c>
      <c r="D142" s="41" t="s">
        <v>256</v>
      </c>
      <c r="E142" s="42">
        <v>209</v>
      </c>
      <c r="F142" s="41" t="s">
        <v>256</v>
      </c>
      <c r="G142" s="44">
        <f t="shared" si="7"/>
        <v>0.6785714285714286</v>
      </c>
      <c r="H142" s="31">
        <v>24.392272084707706</v>
      </c>
      <c r="I142" s="32">
        <v>127</v>
      </c>
      <c r="J142" s="57"/>
      <c r="L142" s="190" t="s">
        <v>264</v>
      </c>
      <c r="M142" s="191"/>
      <c r="N142" s="191"/>
      <c r="O142" s="191"/>
    </row>
    <row r="143" spans="1:23" ht="28.5" thickBot="1" x14ac:dyDescent="0.35">
      <c r="A143" s="25">
        <v>140</v>
      </c>
      <c r="B143" s="40" t="s">
        <v>265</v>
      </c>
      <c r="C143" s="27">
        <v>290</v>
      </c>
      <c r="D143" s="41">
        <v>4</v>
      </c>
      <c r="E143" s="42">
        <v>4</v>
      </c>
      <c r="F143" s="43">
        <f t="shared" si="8"/>
        <v>1.3793103448275862E-2</v>
      </c>
      <c r="G143" s="44">
        <f t="shared" si="7"/>
        <v>1.3793103448275862E-2</v>
      </c>
      <c r="H143" s="31">
        <v>26.21560636742727</v>
      </c>
      <c r="I143" s="32">
        <v>126</v>
      </c>
      <c r="J143" s="57"/>
      <c r="L143" s="69" t="s">
        <v>4</v>
      </c>
      <c r="M143" s="70" t="s">
        <v>5</v>
      </c>
      <c r="N143" s="92" t="s">
        <v>213</v>
      </c>
      <c r="O143" s="71" t="s">
        <v>212</v>
      </c>
    </row>
    <row r="144" spans="1:23" x14ac:dyDescent="0.3">
      <c r="A144" s="25">
        <v>141</v>
      </c>
      <c r="B144" s="40" t="s">
        <v>266</v>
      </c>
      <c r="C144" s="27">
        <v>264</v>
      </c>
      <c r="D144" s="41" t="s">
        <v>256</v>
      </c>
      <c r="E144" s="42">
        <v>65</v>
      </c>
      <c r="F144" s="41" t="s">
        <v>256</v>
      </c>
      <c r="G144" s="44">
        <f t="shared" si="7"/>
        <v>0.24621212121212122</v>
      </c>
      <c r="H144" s="31">
        <v>5.9634610608807481</v>
      </c>
      <c r="I144" s="32">
        <v>142</v>
      </c>
      <c r="J144" s="57"/>
      <c r="L144" s="87">
        <v>1</v>
      </c>
      <c r="M144" s="88" t="s">
        <v>267</v>
      </c>
      <c r="N144" s="93">
        <v>0.61728395061728392</v>
      </c>
      <c r="O144" s="94">
        <v>50</v>
      </c>
    </row>
    <row r="145" spans="1:15" x14ac:dyDescent="0.3">
      <c r="A145" s="25">
        <v>142</v>
      </c>
      <c r="B145" s="40" t="s">
        <v>268</v>
      </c>
      <c r="C145" s="27">
        <v>254</v>
      </c>
      <c r="D145" s="41">
        <v>17</v>
      </c>
      <c r="E145" s="42">
        <v>199</v>
      </c>
      <c r="F145" s="43">
        <f t="shared" si="8"/>
        <v>6.6929133858267723E-2</v>
      </c>
      <c r="G145" s="44">
        <f t="shared" si="7"/>
        <v>0.78346456692913391</v>
      </c>
      <c r="H145" s="31">
        <v>38.805274217317475</v>
      </c>
      <c r="I145" s="32">
        <v>121</v>
      </c>
      <c r="J145" s="57"/>
      <c r="L145" s="76">
        <v>2</v>
      </c>
      <c r="M145" s="77" t="s">
        <v>269</v>
      </c>
      <c r="N145" s="95">
        <v>0.2846153846153846</v>
      </c>
      <c r="O145" s="96">
        <v>37</v>
      </c>
    </row>
    <row r="146" spans="1:15" x14ac:dyDescent="0.3">
      <c r="A146" s="25">
        <v>143</v>
      </c>
      <c r="B146" s="40" t="s">
        <v>270</v>
      </c>
      <c r="C146" s="27">
        <v>251</v>
      </c>
      <c r="D146" s="41">
        <v>8</v>
      </c>
      <c r="E146" s="42">
        <v>4</v>
      </c>
      <c r="F146" s="43">
        <f t="shared" si="8"/>
        <v>3.1872509960159362E-2</v>
      </c>
      <c r="G146" s="44">
        <f t="shared" si="7"/>
        <v>1.5936254980079681E-2</v>
      </c>
      <c r="H146" s="31" t="s">
        <v>185</v>
      </c>
      <c r="I146" s="32" t="s">
        <v>185</v>
      </c>
      <c r="J146" s="57"/>
      <c r="L146" s="76">
        <v>3</v>
      </c>
      <c r="M146" s="77" t="s">
        <v>239</v>
      </c>
      <c r="N146" s="97">
        <v>0.21197411003236247</v>
      </c>
      <c r="O146" s="96">
        <v>131</v>
      </c>
    </row>
    <row r="147" spans="1:15" x14ac:dyDescent="0.3">
      <c r="A147" s="25">
        <v>144</v>
      </c>
      <c r="B147" s="40" t="s">
        <v>271</v>
      </c>
      <c r="C147" s="27">
        <v>233</v>
      </c>
      <c r="D147" s="41">
        <v>23</v>
      </c>
      <c r="E147" s="42">
        <v>125</v>
      </c>
      <c r="F147" s="43">
        <f t="shared" si="8"/>
        <v>9.8712446351931327E-2</v>
      </c>
      <c r="G147" s="44">
        <f t="shared" si="7"/>
        <v>0.53648068669527893</v>
      </c>
      <c r="H147" s="31">
        <v>47.191077686235644</v>
      </c>
      <c r="I147" s="32">
        <v>113</v>
      </c>
      <c r="J147" s="57"/>
      <c r="L147" s="76">
        <v>4</v>
      </c>
      <c r="M147" s="77" t="s">
        <v>235</v>
      </c>
      <c r="N147" s="97">
        <v>0.1474269819193324</v>
      </c>
      <c r="O147" s="96">
        <v>106</v>
      </c>
    </row>
    <row r="148" spans="1:15" ht="28" x14ac:dyDescent="0.3">
      <c r="A148" s="25">
        <v>145</v>
      </c>
      <c r="B148" s="40" t="s">
        <v>272</v>
      </c>
      <c r="C148" s="27">
        <v>208</v>
      </c>
      <c r="D148" s="41">
        <v>2</v>
      </c>
      <c r="E148" s="42">
        <v>87</v>
      </c>
      <c r="F148" s="43">
        <f t="shared" si="8"/>
        <v>9.6153846153846159E-3</v>
      </c>
      <c r="G148" s="44">
        <f t="shared" si="7"/>
        <v>0.41826923076923078</v>
      </c>
      <c r="H148" s="31">
        <v>149.64028776978415</v>
      </c>
      <c r="I148" s="32">
        <v>89</v>
      </c>
      <c r="J148" s="57"/>
      <c r="L148" s="76">
        <v>5</v>
      </c>
      <c r="M148" s="98" t="s">
        <v>207</v>
      </c>
      <c r="N148" s="97">
        <v>0.12548764629388817</v>
      </c>
      <c r="O148" s="96">
        <v>193</v>
      </c>
    </row>
    <row r="149" spans="1:15" x14ac:dyDescent="0.3">
      <c r="A149" s="25">
        <v>146</v>
      </c>
      <c r="B149" s="40" t="s">
        <v>273</v>
      </c>
      <c r="C149" s="27">
        <v>193</v>
      </c>
      <c r="D149" s="41">
        <v>6</v>
      </c>
      <c r="E149" s="42">
        <v>104</v>
      </c>
      <c r="F149" s="43">
        <f t="shared" si="8"/>
        <v>3.1088082901554404E-2</v>
      </c>
      <c r="G149" s="44">
        <f t="shared" si="7"/>
        <v>0.53886010362694303</v>
      </c>
      <c r="H149" s="31">
        <v>3.5710704070761223</v>
      </c>
      <c r="I149" s="32">
        <v>147</v>
      </c>
      <c r="J149" s="57"/>
      <c r="L149" s="76">
        <v>6</v>
      </c>
      <c r="M149" s="77" t="s">
        <v>202</v>
      </c>
      <c r="N149" s="97">
        <v>0.11972238288027762</v>
      </c>
      <c r="O149" s="96">
        <v>207</v>
      </c>
    </row>
    <row r="150" spans="1:15" x14ac:dyDescent="0.3">
      <c r="A150" s="25">
        <v>147</v>
      </c>
      <c r="B150" s="40" t="s">
        <v>269</v>
      </c>
      <c r="C150" s="27">
        <v>167</v>
      </c>
      <c r="D150" s="41">
        <v>28</v>
      </c>
      <c r="E150" s="42">
        <v>5</v>
      </c>
      <c r="F150" s="43">
        <f t="shared" si="8"/>
        <v>0.16766467065868262</v>
      </c>
      <c r="G150" s="44">
        <f t="shared" si="7"/>
        <v>2.9940119760479042E-2</v>
      </c>
      <c r="H150" s="31">
        <v>5.7266458637397086</v>
      </c>
      <c r="I150" s="32">
        <v>143</v>
      </c>
      <c r="J150" s="57"/>
      <c r="L150" s="76">
        <v>7</v>
      </c>
      <c r="M150" s="77" t="s">
        <v>255</v>
      </c>
      <c r="N150" s="97">
        <v>0.11926605504587157</v>
      </c>
      <c r="O150" s="96">
        <v>39</v>
      </c>
    </row>
    <row r="151" spans="1:15" x14ac:dyDescent="0.3">
      <c r="A151" s="25">
        <v>148</v>
      </c>
      <c r="B151" s="40" t="s">
        <v>274</v>
      </c>
      <c r="C151" s="27">
        <v>146</v>
      </c>
      <c r="D151" s="41" t="s">
        <v>256</v>
      </c>
      <c r="E151" s="42">
        <v>48</v>
      </c>
      <c r="F151" s="41" t="s">
        <v>256</v>
      </c>
      <c r="G151" s="44">
        <f t="shared" si="7"/>
        <v>0.32876712328767121</v>
      </c>
      <c r="H151" s="31">
        <v>4.8080032573234126</v>
      </c>
      <c r="I151" s="32">
        <v>144</v>
      </c>
      <c r="J151" s="57"/>
      <c r="L151" s="76">
        <v>8</v>
      </c>
      <c r="M151" s="77" t="s">
        <v>244</v>
      </c>
      <c r="N151" s="97">
        <v>0.11819887429643527</v>
      </c>
      <c r="O151" s="96">
        <v>63</v>
      </c>
    </row>
    <row r="152" spans="1:15" ht="13.5" customHeight="1" x14ac:dyDescent="0.3">
      <c r="A152" s="25">
        <v>149</v>
      </c>
      <c r="B152" s="40" t="s">
        <v>275</v>
      </c>
      <c r="C152" s="27">
        <v>141</v>
      </c>
      <c r="D152" s="41">
        <v>1</v>
      </c>
      <c r="E152" s="42">
        <v>136</v>
      </c>
      <c r="F152" s="43">
        <f t="shared" si="8"/>
        <v>7.0921985815602835E-3</v>
      </c>
      <c r="G152" s="44">
        <f t="shared" si="7"/>
        <v>0.96453900709219853</v>
      </c>
      <c r="H152" s="31" t="s">
        <v>185</v>
      </c>
      <c r="I152" s="32" t="s">
        <v>185</v>
      </c>
      <c r="J152" s="57"/>
      <c r="L152" s="76">
        <v>9</v>
      </c>
      <c r="M152" s="77" t="s">
        <v>233</v>
      </c>
      <c r="N152" s="97">
        <v>7.7720207253886009E-2</v>
      </c>
      <c r="O152" s="96">
        <v>60</v>
      </c>
    </row>
    <row r="153" spans="1:15" x14ac:dyDescent="0.3">
      <c r="A153" s="25">
        <v>150</v>
      </c>
      <c r="B153" s="40" t="s">
        <v>276</v>
      </c>
      <c r="C153" s="27">
        <v>140</v>
      </c>
      <c r="D153" s="41" t="s">
        <v>256</v>
      </c>
      <c r="E153" s="42">
        <v>26</v>
      </c>
      <c r="F153" s="41" t="s">
        <v>256</v>
      </c>
      <c r="G153" s="44">
        <f t="shared" si="7"/>
        <v>0.18571428571428572</v>
      </c>
      <c r="H153" s="31">
        <v>43.408604887746897</v>
      </c>
      <c r="I153" s="32">
        <v>117</v>
      </c>
      <c r="J153" s="57"/>
      <c r="L153" s="76">
        <v>10</v>
      </c>
      <c r="M153" s="77" t="s">
        <v>74</v>
      </c>
      <c r="N153" s="97">
        <v>7.642371740593587E-2</v>
      </c>
      <c r="O153" s="96">
        <v>3520</v>
      </c>
    </row>
    <row r="154" spans="1:15" x14ac:dyDescent="0.3">
      <c r="A154" s="25">
        <v>151</v>
      </c>
      <c r="B154" s="40" t="s">
        <v>267</v>
      </c>
      <c r="C154" s="27">
        <v>131</v>
      </c>
      <c r="D154" s="41">
        <v>4</v>
      </c>
      <c r="E154" s="42">
        <v>7</v>
      </c>
      <c r="F154" s="43">
        <f t="shared" si="8"/>
        <v>3.0534351145038167E-2</v>
      </c>
      <c r="G154" s="44">
        <f t="shared" si="7"/>
        <v>5.3435114503816793E-2</v>
      </c>
      <c r="H154" s="31">
        <v>28.945824023531408</v>
      </c>
      <c r="I154" s="32">
        <v>124</v>
      </c>
      <c r="J154" s="57"/>
      <c r="L154" s="76">
        <v>11</v>
      </c>
      <c r="M154" s="77" t="s">
        <v>130</v>
      </c>
      <c r="N154" s="97">
        <v>6.8383149576190169E-2</v>
      </c>
      <c r="O154" s="96">
        <v>1073</v>
      </c>
    </row>
    <row r="155" spans="1:15" x14ac:dyDescent="0.3">
      <c r="A155" s="25">
        <v>152</v>
      </c>
      <c r="B155" s="40" t="s">
        <v>277</v>
      </c>
      <c r="C155" s="50" t="s">
        <v>278</v>
      </c>
      <c r="D155" s="41">
        <v>2</v>
      </c>
      <c r="E155" s="42">
        <v>83</v>
      </c>
      <c r="F155" s="43">
        <v>1.5384615384615385E-2</v>
      </c>
      <c r="G155" s="44">
        <v>0.63846153846153841</v>
      </c>
      <c r="H155" s="31">
        <v>11.015874637990819</v>
      </c>
      <c r="I155" s="32">
        <v>135</v>
      </c>
      <c r="J155" s="57"/>
      <c r="L155" s="76">
        <v>12</v>
      </c>
      <c r="M155" s="77" t="s">
        <v>201</v>
      </c>
      <c r="N155" s="97">
        <v>6.5967016491754127E-2</v>
      </c>
      <c r="O155" s="96">
        <v>132</v>
      </c>
    </row>
    <row r="156" spans="1:15" x14ac:dyDescent="0.3">
      <c r="A156" s="25">
        <v>153</v>
      </c>
      <c r="B156" s="40" t="s">
        <v>279</v>
      </c>
      <c r="C156" s="27">
        <v>125</v>
      </c>
      <c r="D156" s="41">
        <v>10</v>
      </c>
      <c r="E156" s="42">
        <v>46</v>
      </c>
      <c r="F156" s="43">
        <f t="shared" si="8"/>
        <v>0.08</v>
      </c>
      <c r="G156" s="44">
        <f t="shared" si="7"/>
        <v>0.36799999999999999</v>
      </c>
      <c r="H156" s="31" t="s">
        <v>185</v>
      </c>
      <c r="I156" s="32" t="s">
        <v>185</v>
      </c>
      <c r="J156" s="57"/>
      <c r="L156" s="76">
        <v>13</v>
      </c>
      <c r="M156" s="77" t="s">
        <v>208</v>
      </c>
      <c r="N156" s="97">
        <v>6.5876152832674575E-2</v>
      </c>
      <c r="O156" s="96">
        <v>100</v>
      </c>
    </row>
    <row r="157" spans="1:15" x14ac:dyDescent="0.3">
      <c r="A157" s="25">
        <v>154</v>
      </c>
      <c r="B157" s="40" t="s">
        <v>280</v>
      </c>
      <c r="C157" s="27">
        <v>122</v>
      </c>
      <c r="D157" s="41" t="s">
        <v>256</v>
      </c>
      <c r="E157" s="42">
        <v>122</v>
      </c>
      <c r="F157" s="41" t="s">
        <v>256</v>
      </c>
      <c r="G157" s="44">
        <f t="shared" si="7"/>
        <v>1</v>
      </c>
      <c r="H157" s="31">
        <v>7.3999750827068524</v>
      </c>
      <c r="I157" s="32">
        <v>140</v>
      </c>
      <c r="J157" s="57"/>
      <c r="L157" s="76">
        <v>14</v>
      </c>
      <c r="M157" s="77" t="s">
        <v>254</v>
      </c>
      <c r="N157" s="97">
        <v>6.575342465753424E-2</v>
      </c>
      <c r="O157" s="96">
        <v>24</v>
      </c>
    </row>
    <row r="158" spans="1:15" x14ac:dyDescent="0.3">
      <c r="A158" s="25">
        <v>155</v>
      </c>
      <c r="B158" s="40" t="s">
        <v>281</v>
      </c>
      <c r="C158" s="27">
        <v>116</v>
      </c>
      <c r="D158" s="41">
        <v>8</v>
      </c>
      <c r="E158" s="42">
        <v>107</v>
      </c>
      <c r="F158" s="43">
        <f t="shared" si="8"/>
        <v>6.8965517241379309E-2</v>
      </c>
      <c r="G158" s="44">
        <f t="shared" si="7"/>
        <v>0.92241379310344829</v>
      </c>
      <c r="H158" s="31">
        <v>83.155731329566947</v>
      </c>
      <c r="I158" s="32">
        <v>101</v>
      </c>
      <c r="J158" s="57"/>
      <c r="L158" s="76">
        <v>15</v>
      </c>
      <c r="M158" s="77" t="s">
        <v>181</v>
      </c>
      <c r="N158" s="97">
        <v>6.559689649091871E-2</v>
      </c>
      <c r="O158" s="96">
        <v>372</v>
      </c>
    </row>
    <row r="159" spans="1:15" x14ac:dyDescent="0.3">
      <c r="A159" s="25">
        <v>156</v>
      </c>
      <c r="B159" s="40" t="s">
        <v>282</v>
      </c>
      <c r="C159" s="27">
        <v>97</v>
      </c>
      <c r="D159" s="41">
        <v>4</v>
      </c>
      <c r="E159" s="42">
        <v>87</v>
      </c>
      <c r="F159" s="43">
        <f t="shared" si="8"/>
        <v>4.1237113402061855E-2</v>
      </c>
      <c r="G159" s="44">
        <f t="shared" si="7"/>
        <v>0.89690721649484539</v>
      </c>
      <c r="H159" s="31" t="s">
        <v>185</v>
      </c>
      <c r="I159" s="32" t="s">
        <v>185</v>
      </c>
      <c r="J159" s="57"/>
      <c r="L159" s="76">
        <v>16</v>
      </c>
      <c r="M159" s="98" t="s">
        <v>28</v>
      </c>
      <c r="N159" s="97">
        <v>6.4679208044860756E-2</v>
      </c>
      <c r="O159" s="96">
        <v>16517</v>
      </c>
    </row>
    <row r="160" spans="1:15" x14ac:dyDescent="0.3">
      <c r="A160" s="25">
        <v>157</v>
      </c>
      <c r="B160" s="40" t="s">
        <v>283</v>
      </c>
      <c r="C160" s="27">
        <v>96</v>
      </c>
      <c r="D160" s="41">
        <v>11</v>
      </c>
      <c r="E160" s="42">
        <v>43</v>
      </c>
      <c r="F160" s="43">
        <f t="shared" si="8"/>
        <v>0.11458333333333333</v>
      </c>
      <c r="G160" s="44">
        <f t="shared" si="7"/>
        <v>0.44791666666666669</v>
      </c>
      <c r="H160" s="31" t="s">
        <v>185</v>
      </c>
      <c r="I160" s="32" t="s">
        <v>185</v>
      </c>
      <c r="J160" s="57"/>
      <c r="L160" s="76">
        <v>17</v>
      </c>
      <c r="M160" s="77" t="s">
        <v>104</v>
      </c>
      <c r="N160" s="97">
        <v>6.4368456669718563E-2</v>
      </c>
      <c r="O160" s="96">
        <v>1617</v>
      </c>
    </row>
    <row r="161" spans="1:15" x14ac:dyDescent="0.3">
      <c r="A161" s="25">
        <v>158</v>
      </c>
      <c r="B161" s="40" t="s">
        <v>284</v>
      </c>
      <c r="C161" s="27">
        <v>90</v>
      </c>
      <c r="D161" s="41">
        <v>7</v>
      </c>
      <c r="E161" s="42">
        <v>68</v>
      </c>
      <c r="F161" s="43">
        <f t="shared" si="8"/>
        <v>7.7777777777777779E-2</v>
      </c>
      <c r="G161" s="44">
        <f t="shared" si="7"/>
        <v>0.75555555555555554</v>
      </c>
      <c r="H161" s="31" t="s">
        <v>185</v>
      </c>
      <c r="I161" s="32" t="s">
        <v>185</v>
      </c>
      <c r="J161" s="57"/>
      <c r="L161" s="76">
        <v>18</v>
      </c>
      <c r="M161" s="77" t="s">
        <v>160</v>
      </c>
      <c r="N161" s="97">
        <v>6.4288514308114469E-2</v>
      </c>
      <c r="O161" s="96">
        <v>492</v>
      </c>
    </row>
    <row r="162" spans="1:15" x14ac:dyDescent="0.3">
      <c r="A162" s="25">
        <v>159</v>
      </c>
      <c r="B162" s="40" t="s">
        <v>285</v>
      </c>
      <c r="C162" s="27">
        <v>82</v>
      </c>
      <c r="D162" s="41">
        <v>1</v>
      </c>
      <c r="E162" s="42">
        <v>55</v>
      </c>
      <c r="F162" s="43">
        <f t="shared" si="8"/>
        <v>1.2195121951219513E-2</v>
      </c>
      <c r="G162" s="44">
        <f t="shared" si="7"/>
        <v>0.67073170731707321</v>
      </c>
      <c r="H162" s="31" t="s">
        <v>185</v>
      </c>
      <c r="I162" s="32" t="s">
        <v>185</v>
      </c>
      <c r="J162" s="57"/>
      <c r="L162" s="76">
        <v>19</v>
      </c>
      <c r="M162" s="77" t="s">
        <v>139</v>
      </c>
      <c r="N162" s="97">
        <v>5.640864932623002E-2</v>
      </c>
      <c r="O162" s="96">
        <v>720</v>
      </c>
    </row>
    <row r="163" spans="1:15" ht="14.5" thickBot="1" x14ac:dyDescent="0.35">
      <c r="A163" s="25">
        <v>160</v>
      </c>
      <c r="B163" s="40" t="s">
        <v>286</v>
      </c>
      <c r="C163" s="27">
        <v>70</v>
      </c>
      <c r="D163" s="41">
        <v>3</v>
      </c>
      <c r="E163" s="42">
        <v>27</v>
      </c>
      <c r="F163" s="43">
        <f t="shared" si="8"/>
        <v>4.2857142857142858E-2</v>
      </c>
      <c r="G163" s="44">
        <f t="shared" si="7"/>
        <v>0.38571428571428573</v>
      </c>
      <c r="H163" s="31">
        <v>3.7576332965389461</v>
      </c>
      <c r="I163" s="32">
        <v>145</v>
      </c>
      <c r="J163" s="57"/>
      <c r="L163" s="82">
        <v>20</v>
      </c>
      <c r="M163" s="83" t="s">
        <v>191</v>
      </c>
      <c r="N163" s="99">
        <v>5.6111508220157258E-2</v>
      </c>
      <c r="O163" s="100">
        <v>157</v>
      </c>
    </row>
    <row r="164" spans="1:15" x14ac:dyDescent="0.3">
      <c r="A164" s="25">
        <v>161</v>
      </c>
      <c r="B164" s="40" t="s">
        <v>287</v>
      </c>
      <c r="C164" s="27">
        <v>68</v>
      </c>
      <c r="D164" s="41">
        <v>3</v>
      </c>
      <c r="E164" s="42">
        <v>35</v>
      </c>
      <c r="F164" s="43">
        <f t="shared" si="8"/>
        <v>4.4117647058823532E-2</v>
      </c>
      <c r="G164" s="44">
        <f t="shared" si="7"/>
        <v>0.51470588235294112</v>
      </c>
      <c r="H164" s="31">
        <v>10.033269140083913</v>
      </c>
      <c r="I164" s="32">
        <v>138</v>
      </c>
      <c r="J164" s="57"/>
    </row>
    <row r="165" spans="1:15" x14ac:dyDescent="0.3">
      <c r="A165" s="25">
        <v>162</v>
      </c>
      <c r="B165" s="40" t="s">
        <v>288</v>
      </c>
      <c r="C165" s="27">
        <v>58</v>
      </c>
      <c r="D165" s="41">
        <v>3</v>
      </c>
      <c r="E165" s="42">
        <v>36</v>
      </c>
      <c r="F165" s="43">
        <f t="shared" si="8"/>
        <v>5.1724137931034482E-2</v>
      </c>
      <c r="G165" s="44">
        <f t="shared" si="7"/>
        <v>0.62068965517241381</v>
      </c>
      <c r="H165" s="31">
        <v>3.3977470008292263</v>
      </c>
      <c r="I165" s="32">
        <v>149</v>
      </c>
      <c r="J165" s="57"/>
    </row>
    <row r="166" spans="1:15" ht="13.5" customHeight="1" x14ac:dyDescent="0.3">
      <c r="A166" s="25">
        <v>163</v>
      </c>
      <c r="B166" s="40" t="s">
        <v>289</v>
      </c>
      <c r="C166" s="27">
        <v>52</v>
      </c>
      <c r="D166" s="41">
        <v>3</v>
      </c>
      <c r="E166" s="42">
        <v>17</v>
      </c>
      <c r="F166" s="43">
        <f t="shared" si="8"/>
        <v>5.7692307692307696E-2</v>
      </c>
      <c r="G166" s="44">
        <f t="shared" si="7"/>
        <v>0.32692307692307693</v>
      </c>
      <c r="H166" s="31">
        <v>1.6339204397005591</v>
      </c>
      <c r="I166" s="32">
        <v>153</v>
      </c>
      <c r="J166" s="57"/>
    </row>
    <row r="167" spans="1:15" ht="14.5" thickBot="1" x14ac:dyDescent="0.35">
      <c r="A167" s="25">
        <v>164</v>
      </c>
      <c r="B167" s="40" t="s">
        <v>290</v>
      </c>
      <c r="C167" s="27">
        <v>46</v>
      </c>
      <c r="D167" s="41">
        <v>4</v>
      </c>
      <c r="E167" s="42">
        <v>18</v>
      </c>
      <c r="F167" s="43"/>
      <c r="G167" s="44"/>
      <c r="H167" s="31">
        <v>3.1409033839000569</v>
      </c>
      <c r="I167" s="32">
        <v>151</v>
      </c>
      <c r="J167" s="57"/>
      <c r="L167" s="190" t="s">
        <v>291</v>
      </c>
      <c r="M167" s="191"/>
      <c r="N167" s="191"/>
      <c r="O167" s="191"/>
    </row>
    <row r="168" spans="1:15" ht="28.5" thickBot="1" x14ac:dyDescent="0.35">
      <c r="A168" s="25">
        <v>165</v>
      </c>
      <c r="B168" s="40" t="s">
        <v>292</v>
      </c>
      <c r="C168" s="27">
        <v>42</v>
      </c>
      <c r="D168" s="41">
        <v>1</v>
      </c>
      <c r="E168" s="42">
        <v>20</v>
      </c>
      <c r="F168" s="43"/>
      <c r="G168" s="44"/>
      <c r="H168" s="31">
        <v>3.6424880621790057</v>
      </c>
      <c r="I168" s="32">
        <v>146</v>
      </c>
      <c r="J168" s="57"/>
      <c r="L168" s="69" t="s">
        <v>4</v>
      </c>
      <c r="M168" s="70" t="s">
        <v>5</v>
      </c>
      <c r="N168" s="92" t="s">
        <v>213</v>
      </c>
      <c r="O168" s="71" t="s">
        <v>212</v>
      </c>
    </row>
    <row r="169" spans="1:15" x14ac:dyDescent="0.3">
      <c r="A169" s="25">
        <v>166</v>
      </c>
      <c r="B169" s="40" t="s">
        <v>293</v>
      </c>
      <c r="C169" s="27">
        <v>39</v>
      </c>
      <c r="D169" s="41" t="s">
        <v>256</v>
      </c>
      <c r="E169" s="42">
        <v>39</v>
      </c>
      <c r="F169" s="43"/>
      <c r="G169" s="44"/>
      <c r="H169" s="31">
        <v>11.15204324018899</v>
      </c>
      <c r="I169" s="32">
        <v>134</v>
      </c>
      <c r="J169" s="57"/>
      <c r="L169" s="87">
        <v>1</v>
      </c>
      <c r="M169" s="88" t="s">
        <v>125</v>
      </c>
      <c r="N169" s="93">
        <v>9.0909090909090912E-2</v>
      </c>
      <c r="O169" s="94">
        <v>26</v>
      </c>
    </row>
    <row r="170" spans="1:15" x14ac:dyDescent="0.3">
      <c r="A170" s="25">
        <v>167</v>
      </c>
      <c r="B170" s="40" t="s">
        <v>294</v>
      </c>
      <c r="C170" s="27">
        <v>25</v>
      </c>
      <c r="D170" s="41">
        <v>3</v>
      </c>
      <c r="E170" s="42">
        <v>19</v>
      </c>
      <c r="F170" s="43"/>
      <c r="G170" s="44"/>
      <c r="H170" s="31" t="s">
        <v>185</v>
      </c>
      <c r="I170" s="32" t="s">
        <v>185</v>
      </c>
      <c r="J170" s="57"/>
      <c r="L170" s="76">
        <v>2</v>
      </c>
      <c r="M170" s="77" t="s">
        <v>183</v>
      </c>
      <c r="N170" s="97">
        <v>8.6206896551724144E-2</v>
      </c>
      <c r="O170" s="96">
        <v>15</v>
      </c>
    </row>
    <row r="171" spans="1:15" x14ac:dyDescent="0.3">
      <c r="A171" s="25">
        <v>168</v>
      </c>
      <c r="B171" s="40" t="s">
        <v>295</v>
      </c>
      <c r="C171" s="27">
        <v>25</v>
      </c>
      <c r="D171" s="41">
        <v>1</v>
      </c>
      <c r="E171" s="42">
        <v>17</v>
      </c>
      <c r="F171" s="43"/>
      <c r="G171" s="44"/>
      <c r="H171" s="31">
        <v>10.852121611479287</v>
      </c>
      <c r="I171" s="32">
        <v>136</v>
      </c>
      <c r="J171" s="57"/>
      <c r="L171" s="76">
        <v>3</v>
      </c>
      <c r="M171" s="77" t="s">
        <v>28</v>
      </c>
      <c r="N171" s="97">
        <v>6.7050376787515575E-2</v>
      </c>
      <c r="O171" s="96">
        <v>1130</v>
      </c>
    </row>
    <row r="172" spans="1:15" x14ac:dyDescent="0.3">
      <c r="A172" s="25">
        <v>169</v>
      </c>
      <c r="B172" s="40" t="s">
        <v>296</v>
      </c>
      <c r="C172" s="27">
        <v>24</v>
      </c>
      <c r="D172" s="41">
        <v>1</v>
      </c>
      <c r="E172" s="42">
        <v>13</v>
      </c>
      <c r="F172" s="43"/>
      <c r="G172" s="44"/>
      <c r="H172" s="31">
        <v>10.222745096702909</v>
      </c>
      <c r="I172" s="32">
        <v>137</v>
      </c>
      <c r="J172" s="57"/>
      <c r="L172" s="76">
        <v>4</v>
      </c>
      <c r="M172" s="77" t="s">
        <v>74</v>
      </c>
      <c r="N172" s="97">
        <v>6.4853556485355651E-2</v>
      </c>
      <c r="O172" s="96">
        <v>31</v>
      </c>
    </row>
    <row r="173" spans="1:15" x14ac:dyDescent="0.3">
      <c r="A173" s="25">
        <v>170</v>
      </c>
      <c r="B173" s="40" t="s">
        <v>297</v>
      </c>
      <c r="C173" s="27">
        <v>24</v>
      </c>
      <c r="D173" s="41" t="s">
        <v>256</v>
      </c>
      <c r="E173" s="42">
        <v>24</v>
      </c>
      <c r="F173" s="43"/>
      <c r="G173" s="44"/>
      <c r="H173" s="31">
        <v>18.559776787751165</v>
      </c>
      <c r="I173" s="32">
        <v>129</v>
      </c>
      <c r="J173" s="57"/>
      <c r="L173" s="76">
        <v>5</v>
      </c>
      <c r="M173" s="77" t="s">
        <v>71</v>
      </c>
      <c r="N173" s="97">
        <v>6.2640660165041259E-2</v>
      </c>
      <c r="O173" s="96">
        <v>334</v>
      </c>
    </row>
    <row r="174" spans="1:15" x14ac:dyDescent="0.3">
      <c r="A174" s="25">
        <v>171</v>
      </c>
      <c r="B174" s="40" t="s">
        <v>298</v>
      </c>
      <c r="C174" s="27">
        <v>22</v>
      </c>
      <c r="D174" s="41" t="s">
        <v>256</v>
      </c>
      <c r="E174" s="42">
        <v>14</v>
      </c>
      <c r="F174" s="43"/>
      <c r="G174" s="44"/>
      <c r="H174" s="31" t="s">
        <v>185</v>
      </c>
      <c r="I174" s="32" t="s">
        <v>185</v>
      </c>
      <c r="J174" s="57"/>
      <c r="L174" s="76">
        <v>6</v>
      </c>
      <c r="M174" s="77" t="s">
        <v>195</v>
      </c>
      <c r="N174" s="97">
        <v>5.7142857142857141E-2</v>
      </c>
      <c r="O174" s="96">
        <v>6</v>
      </c>
    </row>
    <row r="175" spans="1:15" x14ac:dyDescent="0.3">
      <c r="A175" s="25">
        <v>172</v>
      </c>
      <c r="B175" s="40" t="s">
        <v>299</v>
      </c>
      <c r="C175" s="27">
        <v>21</v>
      </c>
      <c r="D175" s="41" t="s">
        <v>256</v>
      </c>
      <c r="E175" s="42">
        <v>5</v>
      </c>
      <c r="F175" s="43"/>
      <c r="G175" s="44"/>
      <c r="H175" s="31" t="s">
        <v>185</v>
      </c>
      <c r="I175" s="32" t="s">
        <v>185</v>
      </c>
      <c r="J175" s="57"/>
      <c r="L175" s="76">
        <v>7</v>
      </c>
      <c r="M175" s="77" t="s">
        <v>246</v>
      </c>
      <c r="N175" s="97">
        <v>5.6603773584905662E-2</v>
      </c>
      <c r="O175" s="96">
        <v>3</v>
      </c>
    </row>
    <row r="176" spans="1:15" x14ac:dyDescent="0.3">
      <c r="A176" s="25">
        <v>173</v>
      </c>
      <c r="B176" s="40" t="s">
        <v>300</v>
      </c>
      <c r="C176" s="27">
        <v>19</v>
      </c>
      <c r="D176" s="41" t="s">
        <v>256</v>
      </c>
      <c r="E176" s="42">
        <v>14</v>
      </c>
      <c r="F176" s="43"/>
      <c r="G176" s="44"/>
      <c r="H176" s="31">
        <v>2.6501317045716868</v>
      </c>
      <c r="I176" s="32">
        <v>152</v>
      </c>
      <c r="J176" s="57"/>
      <c r="L176" s="76">
        <v>8</v>
      </c>
      <c r="M176" s="77" t="s">
        <v>160</v>
      </c>
      <c r="N176" s="97">
        <v>5.0561797752808987E-2</v>
      </c>
      <c r="O176" s="96">
        <v>9</v>
      </c>
    </row>
    <row r="177" spans="1:22" ht="14.25" customHeight="1" x14ac:dyDescent="0.3">
      <c r="A177" s="25">
        <v>174</v>
      </c>
      <c r="B177" s="40" t="s">
        <v>301</v>
      </c>
      <c r="C177" s="27">
        <v>18</v>
      </c>
      <c r="D177" s="41">
        <v>2</v>
      </c>
      <c r="E177" s="42">
        <v>16</v>
      </c>
      <c r="F177" s="101"/>
      <c r="G177" s="102"/>
      <c r="H177" s="31" t="s">
        <v>185</v>
      </c>
      <c r="I177" s="32" t="s">
        <v>185</v>
      </c>
      <c r="J177" s="103"/>
      <c r="L177" s="76">
        <v>9</v>
      </c>
      <c r="M177" s="77" t="s">
        <v>77</v>
      </c>
      <c r="N177" s="97">
        <v>4.898828541001065E-2</v>
      </c>
      <c r="O177" s="96">
        <v>46</v>
      </c>
    </row>
    <row r="178" spans="1:22" ht="14.25" customHeight="1" x14ac:dyDescent="0.3">
      <c r="A178" s="25">
        <v>175</v>
      </c>
      <c r="B178" s="40" t="s">
        <v>302</v>
      </c>
      <c r="C178" s="27">
        <v>18</v>
      </c>
      <c r="D178" s="41" t="s">
        <v>256</v>
      </c>
      <c r="E178" s="42">
        <v>15</v>
      </c>
      <c r="F178" s="101"/>
      <c r="G178" s="102"/>
      <c r="H178" s="31" t="s">
        <v>185</v>
      </c>
      <c r="I178" s="32" t="s">
        <v>185</v>
      </c>
      <c r="J178" s="103"/>
      <c r="L178" s="76">
        <v>10</v>
      </c>
      <c r="M178" s="77" t="s">
        <v>24</v>
      </c>
      <c r="N178" s="97">
        <v>4.758547761720127E-2</v>
      </c>
      <c r="O178" s="96">
        <v>135</v>
      </c>
      <c r="P178" s="68"/>
      <c r="Q178" s="68"/>
      <c r="R178" s="68"/>
      <c r="T178" s="68"/>
      <c r="U178" s="68"/>
      <c r="V178" s="68"/>
    </row>
    <row r="179" spans="1:22" x14ac:dyDescent="0.3">
      <c r="A179" s="25">
        <v>176</v>
      </c>
      <c r="B179" s="40" t="s">
        <v>303</v>
      </c>
      <c r="C179" s="27">
        <v>18</v>
      </c>
      <c r="D179" s="41" t="s">
        <v>256</v>
      </c>
      <c r="E179" s="42">
        <v>18</v>
      </c>
      <c r="F179" s="101"/>
      <c r="G179" s="102"/>
      <c r="H179" s="31" t="s">
        <v>185</v>
      </c>
      <c r="I179" s="32" t="s">
        <v>185</v>
      </c>
      <c r="J179" s="103"/>
      <c r="L179" s="76">
        <v>11</v>
      </c>
      <c r="M179" s="77" t="s">
        <v>182</v>
      </c>
      <c r="N179" s="97">
        <v>4.6875E-2</v>
      </c>
      <c r="O179" s="96">
        <v>3</v>
      </c>
      <c r="P179" s="68"/>
      <c r="Q179" s="68"/>
      <c r="R179" s="68"/>
      <c r="T179" s="68"/>
      <c r="U179" s="68"/>
      <c r="V179" s="68"/>
    </row>
    <row r="180" spans="1:22" x14ac:dyDescent="0.3">
      <c r="A180" s="25">
        <v>177</v>
      </c>
      <c r="B180" s="40" t="s">
        <v>304</v>
      </c>
      <c r="C180" s="27">
        <v>17</v>
      </c>
      <c r="D180" s="41" t="s">
        <v>256</v>
      </c>
      <c r="E180" s="42">
        <v>14</v>
      </c>
      <c r="F180" s="101"/>
      <c r="G180" s="102"/>
      <c r="H180" s="31" t="s">
        <v>185</v>
      </c>
      <c r="I180" s="32" t="s">
        <v>185</v>
      </c>
      <c r="J180" s="103"/>
      <c r="L180" s="76">
        <v>12</v>
      </c>
      <c r="M180" s="77" t="s">
        <v>56</v>
      </c>
      <c r="N180" s="97">
        <v>4.4818931516672642E-2</v>
      </c>
      <c r="O180" s="96">
        <v>125</v>
      </c>
      <c r="P180" s="104"/>
      <c r="Q180" s="104"/>
      <c r="R180" s="104"/>
      <c r="T180" s="104"/>
      <c r="U180" s="104"/>
      <c r="V180" s="104"/>
    </row>
    <row r="181" spans="1:22" ht="14.15" customHeight="1" x14ac:dyDescent="0.3">
      <c r="A181" s="25">
        <v>178</v>
      </c>
      <c r="B181" s="40" t="s">
        <v>305</v>
      </c>
      <c r="C181" s="27">
        <v>16</v>
      </c>
      <c r="D181" s="41" t="s">
        <v>256</v>
      </c>
      <c r="E181" s="42">
        <v>16</v>
      </c>
      <c r="F181" s="101"/>
      <c r="G181" s="102"/>
      <c r="H181" s="31" t="s">
        <v>185</v>
      </c>
      <c r="I181" s="32" t="s">
        <v>185</v>
      </c>
      <c r="J181" s="103"/>
      <c r="L181" s="76">
        <v>13</v>
      </c>
      <c r="M181" s="77" t="s">
        <v>53</v>
      </c>
      <c r="N181" s="97">
        <v>4.3931731984829331E-2</v>
      </c>
      <c r="O181" s="96">
        <v>139</v>
      </c>
      <c r="P181" s="104"/>
      <c r="Q181" s="104"/>
      <c r="R181" s="104"/>
      <c r="T181" s="104"/>
      <c r="U181" s="104"/>
      <c r="V181" s="104"/>
    </row>
    <row r="182" spans="1:22" x14ac:dyDescent="0.3">
      <c r="A182" s="25">
        <v>179</v>
      </c>
      <c r="B182" s="40" t="s">
        <v>306</v>
      </c>
      <c r="C182" s="27">
        <v>16</v>
      </c>
      <c r="D182" s="41" t="s">
        <v>256</v>
      </c>
      <c r="E182" s="42">
        <v>14</v>
      </c>
      <c r="F182" s="101"/>
      <c r="G182" s="102"/>
      <c r="H182" s="31">
        <v>6.4140339061867362</v>
      </c>
      <c r="I182" s="32">
        <v>141</v>
      </c>
      <c r="J182" s="103"/>
      <c r="L182" s="76">
        <v>14</v>
      </c>
      <c r="M182" s="77" t="s">
        <v>104</v>
      </c>
      <c r="N182" s="97">
        <v>4.3243243243243246E-2</v>
      </c>
      <c r="O182" s="96">
        <v>16</v>
      </c>
    </row>
    <row r="183" spans="1:22" ht="13" customHeight="1" x14ac:dyDescent="0.3">
      <c r="A183" s="25">
        <v>180</v>
      </c>
      <c r="B183" s="40" t="s">
        <v>307</v>
      </c>
      <c r="C183" s="27">
        <v>15</v>
      </c>
      <c r="D183" s="41" t="s">
        <v>256</v>
      </c>
      <c r="E183" s="42">
        <v>15</v>
      </c>
      <c r="F183" s="101"/>
      <c r="G183" s="102"/>
      <c r="H183" s="31" t="s">
        <v>185</v>
      </c>
      <c r="I183" s="32" t="s">
        <v>185</v>
      </c>
      <c r="J183" s="103"/>
      <c r="L183" s="76">
        <v>15</v>
      </c>
      <c r="M183" s="77" t="s">
        <v>204</v>
      </c>
      <c r="N183" s="97">
        <v>3.7735849056603772E-2</v>
      </c>
      <c r="O183" s="96">
        <v>4</v>
      </c>
    </row>
    <row r="184" spans="1:22" ht="14" customHeight="1" x14ac:dyDescent="0.3">
      <c r="A184" s="25">
        <v>181</v>
      </c>
      <c r="B184" s="40" t="s">
        <v>308</v>
      </c>
      <c r="C184" s="27">
        <v>12</v>
      </c>
      <c r="D184" s="41" t="s">
        <v>256</v>
      </c>
      <c r="E184" s="42">
        <v>2</v>
      </c>
      <c r="F184" s="101"/>
      <c r="G184" s="102"/>
      <c r="H184" s="31" t="s">
        <v>185</v>
      </c>
      <c r="I184" s="32" t="s">
        <v>185</v>
      </c>
      <c r="J184" s="103"/>
      <c r="L184" s="76">
        <v>16</v>
      </c>
      <c r="M184" s="77" t="s">
        <v>198</v>
      </c>
      <c r="N184" s="97">
        <v>3.5714285714285712E-2</v>
      </c>
      <c r="O184" s="96">
        <v>4</v>
      </c>
    </row>
    <row r="185" spans="1:22" ht="15" customHeight="1" x14ac:dyDescent="0.3">
      <c r="A185" s="25">
        <v>182</v>
      </c>
      <c r="B185" s="40" t="s">
        <v>309</v>
      </c>
      <c r="C185" s="27">
        <v>11</v>
      </c>
      <c r="D185" s="41">
        <v>1</v>
      </c>
      <c r="E185" s="42">
        <v>3</v>
      </c>
      <c r="F185" s="101"/>
      <c r="G185" s="102"/>
      <c r="H185" s="31" t="s">
        <v>185</v>
      </c>
      <c r="I185" s="32" t="s">
        <v>185</v>
      </c>
      <c r="J185" s="103"/>
      <c r="L185" s="76">
        <v>17</v>
      </c>
      <c r="M185" s="77" t="s">
        <v>127</v>
      </c>
      <c r="N185" s="97">
        <v>3.5472972972972971E-2</v>
      </c>
      <c r="O185" s="96">
        <v>21</v>
      </c>
    </row>
    <row r="186" spans="1:22" ht="15.5" customHeight="1" x14ac:dyDescent="0.3">
      <c r="A186" s="25">
        <v>183</v>
      </c>
      <c r="B186" s="40" t="s">
        <v>310</v>
      </c>
      <c r="C186" s="27">
        <v>11</v>
      </c>
      <c r="D186" s="41" t="s">
        <v>256</v>
      </c>
      <c r="E186" s="42">
        <v>11</v>
      </c>
      <c r="F186" s="101"/>
      <c r="G186" s="102"/>
      <c r="H186" s="31" t="s">
        <v>185</v>
      </c>
      <c r="I186" s="32" t="s">
        <v>185</v>
      </c>
      <c r="J186" s="103"/>
      <c r="L186" s="76">
        <v>18</v>
      </c>
      <c r="M186" s="77" t="s">
        <v>216</v>
      </c>
      <c r="N186" s="97">
        <v>3.5087719298245612E-2</v>
      </c>
      <c r="O186" s="96">
        <v>2</v>
      </c>
    </row>
    <row r="187" spans="1:22" ht="13" customHeight="1" x14ac:dyDescent="0.3">
      <c r="A187" s="25">
        <v>184</v>
      </c>
      <c r="B187" s="40" t="s">
        <v>311</v>
      </c>
      <c r="C187" s="27">
        <v>11</v>
      </c>
      <c r="D187" s="41">
        <v>1</v>
      </c>
      <c r="E187" s="42">
        <v>9</v>
      </c>
      <c r="F187" s="101"/>
      <c r="G187" s="102"/>
      <c r="H187" s="31" t="s">
        <v>185</v>
      </c>
      <c r="I187" s="32" t="s">
        <v>185</v>
      </c>
      <c r="J187" s="103"/>
      <c r="L187" s="76">
        <v>19</v>
      </c>
      <c r="M187" s="77" t="s">
        <v>186</v>
      </c>
      <c r="N187" s="97">
        <v>3.1496062992125984E-2</v>
      </c>
      <c r="O187" s="96">
        <v>4</v>
      </c>
    </row>
    <row r="188" spans="1:22" ht="13" customHeight="1" thickBot="1" x14ac:dyDescent="0.35">
      <c r="A188" s="25">
        <v>185</v>
      </c>
      <c r="B188" s="40" t="s">
        <v>312</v>
      </c>
      <c r="C188" s="27">
        <v>9</v>
      </c>
      <c r="D188" s="41">
        <v>2</v>
      </c>
      <c r="E188" s="42" t="s">
        <v>27</v>
      </c>
      <c r="F188" s="101"/>
      <c r="G188" s="102"/>
      <c r="H188" s="31" t="s">
        <v>185</v>
      </c>
      <c r="I188" s="32" t="s">
        <v>185</v>
      </c>
      <c r="J188" s="103"/>
      <c r="L188" s="82">
        <v>20</v>
      </c>
      <c r="M188" s="83" t="s">
        <v>116</v>
      </c>
      <c r="N188" s="99">
        <v>2.9197080291970802E-2</v>
      </c>
      <c r="O188" s="100">
        <v>16</v>
      </c>
    </row>
    <row r="189" spans="1:22" ht="14.5" customHeight="1" x14ac:dyDescent="0.3">
      <c r="A189" s="25">
        <v>186</v>
      </c>
      <c r="B189" s="40" t="s">
        <v>313</v>
      </c>
      <c r="C189" s="27">
        <v>8</v>
      </c>
      <c r="D189" s="41" t="s">
        <v>256</v>
      </c>
      <c r="E189" s="42">
        <v>8</v>
      </c>
      <c r="F189" s="101"/>
      <c r="G189" s="102"/>
      <c r="H189" s="31">
        <v>0.91156570639676415</v>
      </c>
      <c r="I189" s="32">
        <v>154</v>
      </c>
      <c r="J189" s="86"/>
      <c r="P189" s="105"/>
    </row>
    <row r="190" spans="1:22" ht="14.5" customHeight="1" x14ac:dyDescent="0.3">
      <c r="A190" s="45">
        <v>187</v>
      </c>
      <c r="B190" s="40" t="s">
        <v>314</v>
      </c>
      <c r="C190" s="27">
        <v>6</v>
      </c>
      <c r="D190" s="41" t="s">
        <v>256</v>
      </c>
      <c r="E190" s="81">
        <v>6</v>
      </c>
      <c r="F190" s="101"/>
      <c r="G190" s="102"/>
      <c r="H190" s="31" t="s">
        <v>185</v>
      </c>
      <c r="I190" s="32" t="s">
        <v>185</v>
      </c>
      <c r="J190" s="106"/>
      <c r="L190" s="185" t="s">
        <v>315</v>
      </c>
      <c r="M190" s="185"/>
      <c r="N190" s="185"/>
      <c r="O190" s="185"/>
      <c r="P190" s="105"/>
    </row>
    <row r="191" spans="1:22" ht="14.5" thickBot="1" x14ac:dyDescent="0.35">
      <c r="A191" s="107">
        <v>188</v>
      </c>
      <c r="B191" s="108" t="s">
        <v>316</v>
      </c>
      <c r="C191" s="109">
        <v>1</v>
      </c>
      <c r="D191" s="110" t="s">
        <v>256</v>
      </c>
      <c r="E191" s="111" t="s">
        <v>27</v>
      </c>
      <c r="F191" s="112"/>
      <c r="G191" s="113"/>
      <c r="H191" s="114">
        <v>0.47052889329722181</v>
      </c>
      <c r="I191" s="115">
        <v>155</v>
      </c>
      <c r="L191" s="185"/>
      <c r="M191" s="185"/>
      <c r="N191" s="185"/>
      <c r="O191" s="185"/>
      <c r="P191" s="105"/>
    </row>
    <row r="192" spans="1:22" ht="36" customHeight="1" x14ac:dyDescent="0.3">
      <c r="A192" s="116"/>
      <c r="B192" s="117"/>
      <c r="C192" s="118"/>
      <c r="D192" s="119"/>
      <c r="E192" s="119"/>
      <c r="F192" s="86">
        <v>1</v>
      </c>
      <c r="G192" s="86">
        <v>1</v>
      </c>
      <c r="H192" s="86"/>
      <c r="I192" s="86"/>
      <c r="L192" s="185"/>
      <c r="M192" s="185"/>
      <c r="N192" s="185"/>
      <c r="O192" s="185"/>
      <c r="P192" s="105"/>
    </row>
    <row r="193" spans="1:16" ht="45.75" customHeight="1" x14ac:dyDescent="0.3">
      <c r="A193" s="183" t="s">
        <v>317</v>
      </c>
      <c r="B193" s="183"/>
      <c r="C193" s="183"/>
      <c r="D193" s="183"/>
      <c r="E193" s="183"/>
      <c r="F193" s="183"/>
      <c r="J193" s="121"/>
      <c r="K193" s="121"/>
      <c r="L193" s="185" t="s">
        <v>318</v>
      </c>
      <c r="M193" s="185"/>
      <c r="N193" s="185"/>
      <c r="O193" s="185"/>
      <c r="P193" s="105"/>
    </row>
    <row r="194" spans="1:16" ht="45.75" customHeight="1" x14ac:dyDescent="0.3">
      <c r="A194" s="183" t="s">
        <v>319</v>
      </c>
      <c r="B194" s="183"/>
      <c r="C194" s="183"/>
      <c r="D194" s="183"/>
      <c r="E194" s="183"/>
      <c r="F194" s="183"/>
      <c r="L194" s="184" t="s">
        <v>320</v>
      </c>
      <c r="M194" s="184"/>
      <c r="N194" s="184"/>
      <c r="O194" s="184"/>
      <c r="P194" s="60"/>
    </row>
    <row r="195" spans="1:16" x14ac:dyDescent="0.3">
      <c r="A195" s="185" t="s">
        <v>321</v>
      </c>
      <c r="B195" s="183"/>
      <c r="C195" s="183"/>
      <c r="D195" s="183"/>
      <c r="E195" s="183"/>
      <c r="F195" s="183"/>
      <c r="G195" s="121"/>
      <c r="H195" s="121"/>
      <c r="I195" s="121"/>
      <c r="J195" s="104"/>
      <c r="L195" s="122"/>
      <c r="M195" s="122"/>
      <c r="N195" s="122"/>
      <c r="O195" s="122"/>
    </row>
    <row r="196" spans="1:16" x14ac:dyDescent="0.3">
      <c r="A196" s="183"/>
      <c r="B196" s="183"/>
      <c r="C196" s="183"/>
      <c r="D196" s="183"/>
      <c r="E196" s="183"/>
      <c r="F196" s="183"/>
    </row>
    <row r="197" spans="1:16" x14ac:dyDescent="0.3">
      <c r="A197" s="183" t="s">
        <v>322</v>
      </c>
      <c r="B197" s="183"/>
      <c r="C197" s="183"/>
      <c r="D197" s="183"/>
      <c r="E197" s="183"/>
      <c r="F197" s="183"/>
      <c r="G197" s="183"/>
      <c r="H197" s="104"/>
      <c r="I197" s="104"/>
    </row>
    <row r="198" spans="1:16" x14ac:dyDescent="0.3">
      <c r="A198" s="183" t="s">
        <v>323</v>
      </c>
      <c r="B198" s="183"/>
      <c r="C198" s="183"/>
      <c r="D198" s="183"/>
      <c r="E198" s="183"/>
      <c r="F198" s="183"/>
      <c r="G198" s="183"/>
    </row>
    <row r="230" ht="14.15" customHeight="1" x14ac:dyDescent="0.3"/>
    <row r="241" spans="12:15" ht="229.5" customHeight="1" x14ac:dyDescent="0.3"/>
    <row r="242" spans="12:15" x14ac:dyDescent="0.3">
      <c r="L242" s="68"/>
      <c r="M242" s="68"/>
      <c r="N242" s="68"/>
      <c r="O242" s="68"/>
    </row>
    <row r="243" spans="12:15" x14ac:dyDescent="0.3">
      <c r="L243" s="68"/>
      <c r="M243" s="68"/>
      <c r="N243" s="68"/>
      <c r="O243" s="68"/>
    </row>
    <row r="244" spans="12:15" x14ac:dyDescent="0.3">
      <c r="L244" s="68"/>
      <c r="M244" s="68"/>
      <c r="N244" s="68"/>
      <c r="O244" s="68"/>
    </row>
    <row r="308" spans="18:34" x14ac:dyDescent="0.3">
      <c r="R308" s="123">
        <v>1</v>
      </c>
    </row>
    <row r="313" spans="18:34" x14ac:dyDescent="0.3">
      <c r="AH313" s="123">
        <v>1</v>
      </c>
    </row>
  </sheetData>
  <mergeCells count="28">
    <mergeCell ref="U62:W63"/>
    <mergeCell ref="Q64:S65"/>
    <mergeCell ref="U64:W65"/>
    <mergeCell ref="A1:H1"/>
    <mergeCell ref="K1:O1"/>
    <mergeCell ref="Q1:S1"/>
    <mergeCell ref="U1:W1"/>
    <mergeCell ref="A2:A3"/>
    <mergeCell ref="H2:I2"/>
    <mergeCell ref="K2:K3"/>
    <mergeCell ref="K39:O41"/>
    <mergeCell ref="K42:O43"/>
    <mergeCell ref="K44:O46"/>
    <mergeCell ref="Q62:S63"/>
    <mergeCell ref="Q66:S68"/>
    <mergeCell ref="U66:W68"/>
    <mergeCell ref="L92:O92"/>
    <mergeCell ref="L117:O117"/>
    <mergeCell ref="L142:O142"/>
    <mergeCell ref="A197:G197"/>
    <mergeCell ref="L167:O167"/>
    <mergeCell ref="A198:G198"/>
    <mergeCell ref="L190:O192"/>
    <mergeCell ref="A193:F193"/>
    <mergeCell ref="L193:O193"/>
    <mergeCell ref="A194:F194"/>
    <mergeCell ref="L194:O194"/>
    <mergeCell ref="A195:F196"/>
  </mergeCells>
  <phoneticPr fontId="3" type="noConversion"/>
  <conditionalFormatting sqref="F192">
    <cfRule type="dataBar" priority="2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{85D2EFCA-DA3E-48FC-8EC9-7768829D1DE1}</x14:id>
        </ext>
      </extLst>
    </cfRule>
  </conditionalFormatting>
  <conditionalFormatting sqref="G192:I192 J189">
    <cfRule type="dataBar" priority="2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{18C5EAEC-F2CA-43EE-BFC0-84002950CA18}</x14:id>
        </ext>
      </extLst>
    </cfRule>
    <cfRule type="dataBar" priority="2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{D7435584-CB59-4A7B-8DA2-29D54B59BCFD}</x14:id>
        </ext>
      </extLst>
    </cfRule>
  </conditionalFormatting>
  <conditionalFormatting sqref="N144:N163 W134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{49FB745D-4EB4-4526-A4C9-70BB32EE306B}</x14:id>
        </ext>
      </extLst>
    </cfRule>
  </conditionalFormatting>
  <conditionalFormatting sqref="N169:N188 R130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{66F26C5C-1D3D-4EC8-AC1C-248D75B614F2}</x14:id>
        </ext>
      </extLst>
    </cfRule>
  </conditionalFormatting>
  <conditionalFormatting sqref="W134">
    <cfRule type="dataBar" priority="2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{8F820726-9B00-4489-91DA-8013279B638D}</x14:id>
        </ext>
      </extLst>
    </cfRule>
  </conditionalFormatting>
  <conditionalFormatting sqref="R130">
    <cfRule type="dataBar" priority="2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{EFA8A571-49FF-4FF8-A2AC-E923766FC75A}</x14:id>
        </ext>
      </extLst>
    </cfRule>
    <cfRule type="dataBar" priority="2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{158C63B4-B2D3-4C35-93E2-E9DF830CD645}</x14:id>
        </ext>
      </extLst>
    </cfRule>
  </conditionalFormatting>
  <conditionalFormatting sqref="V1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{17E6AF70-7CE5-43AA-8C1F-DA7D50888918}</x14:id>
        </ext>
      </extLst>
    </cfRule>
  </conditionalFormatting>
  <conditionalFormatting sqref="V130">
    <cfRule type="dataBar" priority="1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{E4FC8288-63E2-4A45-818D-B1D9C507D0D9}</x14:id>
        </ext>
      </extLst>
    </cfRule>
    <cfRule type="dataBar" priority="1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{89DAD0B7-8F22-412E-8F04-17FA2E17602E}</x14:id>
        </ext>
      </extLst>
    </cfRule>
  </conditionalFormatting>
  <conditionalFormatting sqref="O95">
    <cfRule type="dataBar" priority="1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{E704E5CC-DE16-4E07-8C85-24BCF4865279}</x14:id>
        </ext>
      </extLst>
    </cfRule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{71204620-CFC1-4222-86A8-7B8503D8D1C7}</x14:id>
        </ext>
      </extLst>
    </cfRule>
  </conditionalFormatting>
  <conditionalFormatting sqref="O95">
    <cfRule type="dataBar" priority="1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{252A2D34-2AAE-4FFF-BFBD-B0E53DAE201F}</x14:id>
        </ext>
      </extLst>
    </cfRule>
    <cfRule type="dataBar" priority="1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{396E3208-B22C-4E65-9EB1-DFB732435C57}</x14:id>
        </ext>
      </extLst>
    </cfRule>
    <cfRule type="dataBar" priority="1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{78332B94-491B-41FF-BBBE-017E550CF46E}</x14:id>
        </ext>
      </extLst>
    </cfRule>
  </conditionalFormatting>
  <conditionalFormatting sqref="O94:O113 AJ1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{939AE530-0A3B-4395-B3A5-5C51D85849EF}</x14:id>
        </ext>
      </extLst>
    </cfRule>
  </conditionalFormatting>
  <conditionalFormatting sqref="O120">
    <cfRule type="dataBar" priority="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{15D4D34E-2D85-44CF-BA32-FF5399FE8BB6}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{B3309C2A-4E1E-4794-8039-F19B463C1F4B}</x14:id>
        </ext>
      </extLst>
    </cfRule>
  </conditionalFormatting>
  <conditionalFormatting sqref="O120">
    <cfRule type="dataBar" priority="7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{D79E2A5D-D5C1-4102-91A1-742E0844D6D6}</x14:id>
        </ext>
      </extLst>
    </cfRule>
    <cfRule type="dataBar" priority="8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{6649BA18-3193-4C03-BB84-73E3C0696DFA}</x14:id>
        </ext>
      </extLst>
    </cfRule>
    <cfRule type="dataBar" priority="1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{9EC891BB-6D20-492A-91F3-AA3A102E1C40}</x14:id>
        </ext>
      </extLst>
    </cfRule>
  </conditionalFormatting>
  <conditionalFormatting sqref="O119:O138 R308 AH31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{6AFC013C-6CC2-44A7-AC2F-96C970C7061E}</x14:id>
        </ext>
      </extLst>
    </cfRule>
  </conditionalFormatting>
  <conditionalFormatting sqref="AJ117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{248762E1-B6A4-493A-A96B-9A19248BECBA}</x14:id>
        </ext>
      </extLst>
    </cfRule>
  </conditionalFormatting>
  <conditionalFormatting sqref="AH313">
    <cfRule type="dataBar" priority="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{502C0874-7908-4C9E-939D-DA606E703AF5}</x14:id>
        </ext>
      </extLst>
    </cfRule>
  </conditionalFormatting>
  <conditionalFormatting sqref="O119:O138 R30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{EE573F3A-008F-432B-8EAA-7E91487C8AB6}</x14:id>
        </ext>
      </extLst>
    </cfRule>
  </conditionalFormatting>
  <conditionalFormatting sqref="R308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{6275F33D-4812-44CB-B781-24FE1F4F65BC}</x14:id>
        </ext>
      </extLst>
    </cfRule>
  </conditionalFormatting>
  <conditionalFormatting sqref="J39:J42 J44:J74 G192:I192 J90:J189 G3:G7 G9:G191">
    <cfRule type="dataBar" priority="2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{6FFDA47D-01FF-4AE3-84DC-508C0E2E65E2}</x14:id>
        </ext>
      </extLst>
    </cfRule>
    <cfRule type="dataBar" priority="29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{8882AD75-C981-4DAF-B140-49F3EB4DF7A3}</x14:id>
        </ext>
      </extLst>
    </cfRule>
    <cfRule type="dataBar" priority="30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{4202EAFC-D1D9-44F7-BE25-EC91A36B1A7D}</x14:id>
        </ext>
      </extLst>
    </cfRule>
  </conditionalFormatting>
  <conditionalFormatting sqref="F3:F134 F158:F192 F154:F156 F152 F143 F145:F150 F136:F140">
    <cfRule type="dataBar" priority="31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{E9630BC1-2488-4B14-B2BA-E060DDD9D2CC}</x14:id>
        </ext>
      </extLst>
    </cfRule>
  </conditionalFormatting>
  <conditionalFormatting sqref="F3:F134 F158:F191 F154:F156 F152 F143 F145:F150 F136:F140">
    <cfRule type="dataBar" priority="32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{CBD0C251-50FD-4643-9793-912EE8FC0EBE}</x14:id>
        </ext>
      </extLst>
    </cfRule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{55CBF975-3EDA-48B2-BC20-D6B0C74F84F6}</x14:id>
        </ext>
      </extLst>
    </cfRule>
  </conditionalFormatting>
  <conditionalFormatting sqref="F3:F134 F158:F191 F154:F156 F152 F143 F145:F150 F136:F140">
    <cfRule type="dataBar" priority="34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{0AD901DC-7A8E-4582-AB1D-DE9810D65426}</x14:id>
        </ext>
      </extLst>
    </cfRule>
  </conditionalFormatting>
  <conditionalFormatting sqref="J39:J42 J190 J44:J74 J90:J188 G3:G7 G9:G191">
    <cfRule type="dataBar" priority="35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{9968D504-4396-4284-92EC-BD229FBCFD6E}</x14:id>
        </ext>
      </extLst>
    </cfRule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{20BACF2E-4D92-42D5-90C5-BDC2F59448C8}</x14:id>
        </ext>
      </extLst>
    </cfRule>
  </conditionalFormatting>
  <conditionalFormatting sqref="N145">
    <cfRule type="dataBar" priority="37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{F24DF0E0-BF0A-41F4-8427-D8A0C97BF37E}</x14:id>
        </ext>
      </extLst>
    </cfRule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{00C78D4E-20DE-49F2-B7C0-C48B2A7B8EA6}</x14:id>
        </ext>
      </extLst>
    </cfRule>
  </conditionalFormatting>
  <conditionalFormatting sqref="N145">
    <cfRule type="dataBar" priority="3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{5582739A-6AA5-4902-9B7C-0312BDA64462}</x14:id>
        </ext>
      </extLst>
    </cfRule>
    <cfRule type="dataBar" priority="4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{30A747CB-D479-4E6C-84E1-12AD4DCDA805}</x14:id>
        </ext>
      </extLst>
    </cfRule>
    <cfRule type="dataBar" priority="4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{36FE7C60-D4F5-4777-A242-68430688E929}</x14:id>
        </ext>
      </extLst>
    </cfRule>
  </conditionalFormatting>
  <conditionalFormatting sqref="N169:N188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{D26466A9-465D-40A6-AFE6-1045BC74423A}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D2EFCA-DA3E-48FC-8EC9-7768829D1D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F192</xm:sqref>
        </x14:conditionalFormatting>
        <x14:conditionalFormatting xmlns:xm="http://schemas.microsoft.com/office/excel/2006/main">
          <x14:cfRule type="dataBar" id="{18C5EAEC-F2CA-43EE-BFC0-84002950C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7435584-CB59-4A7B-8DA2-29D54B59B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G192:I192 J189</xm:sqref>
        </x14:conditionalFormatting>
        <x14:conditionalFormatting xmlns:xm="http://schemas.microsoft.com/office/excel/2006/main">
          <x14:cfRule type="dataBar" id="{49FB745D-4EB4-4526-A4C9-70BB32EE3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N144:N163 W134</xm:sqref>
        </x14:conditionalFormatting>
        <x14:conditionalFormatting xmlns:xm="http://schemas.microsoft.com/office/excel/2006/main">
          <x14:cfRule type="dataBar" id="{66F26C5C-1D3D-4EC8-AC1C-248D75B61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N169:N188 R130</xm:sqref>
        </x14:conditionalFormatting>
        <x14:conditionalFormatting xmlns:xm="http://schemas.microsoft.com/office/excel/2006/main">
          <x14:cfRule type="dataBar" id="{8F820726-9B00-4489-91DA-8013279B63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W134</xm:sqref>
        </x14:conditionalFormatting>
        <x14:conditionalFormatting xmlns:xm="http://schemas.microsoft.com/office/excel/2006/main">
          <x14:cfRule type="dataBar" id="{EFA8A571-49FF-4FF8-A2AC-E923766FC7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58C63B4-B2D3-4C35-93E2-E9DF830CD6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R130</xm:sqref>
        </x14:conditionalFormatting>
        <x14:conditionalFormatting xmlns:xm="http://schemas.microsoft.com/office/excel/2006/main">
          <x14:cfRule type="dataBar" id="{17E6AF70-7CE5-43AA-8C1F-DA7D50888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E4FC8288-63E2-4A45-818D-B1D9C507D0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9DAD0B7-8F22-412E-8F04-17FA2E1760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E704E5CC-DE16-4E07-8C85-24BCF486527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71204620-CFC1-4222-86A8-7B8503D8D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O95</xm:sqref>
        </x14:conditionalFormatting>
        <x14:conditionalFormatting xmlns:xm="http://schemas.microsoft.com/office/excel/2006/main">
          <x14:cfRule type="dataBar" id="{252A2D34-2AAE-4FFF-BFBD-B0E53DAE201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396E3208-B22C-4E65-9EB1-DFB732435C5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78332B94-491B-41FF-BBBE-017E550CF46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O95</xm:sqref>
        </x14:conditionalFormatting>
        <x14:conditionalFormatting xmlns:xm="http://schemas.microsoft.com/office/excel/2006/main">
          <x14:cfRule type="dataBar" id="{939AE530-0A3B-4395-B3A5-5C51D8584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O94:O113 AJ117</xm:sqref>
        </x14:conditionalFormatting>
        <x14:conditionalFormatting xmlns:xm="http://schemas.microsoft.com/office/excel/2006/main">
          <x14:cfRule type="dataBar" id="{15D4D34E-2D85-44CF-BA32-FF5399FE8BB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B3309C2A-4E1E-4794-8039-F19B463C1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O120</xm:sqref>
        </x14:conditionalFormatting>
        <x14:conditionalFormatting xmlns:xm="http://schemas.microsoft.com/office/excel/2006/main">
          <x14:cfRule type="dataBar" id="{D79E2A5D-D5C1-4102-91A1-742E0844D6D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6649BA18-3193-4C03-BB84-73E3C0696DF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9EC891BB-6D20-492A-91F3-AA3A102E1C4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O120</xm:sqref>
        </x14:conditionalFormatting>
        <x14:conditionalFormatting xmlns:xm="http://schemas.microsoft.com/office/excel/2006/main">
          <x14:cfRule type="dataBar" id="{6AFC013C-6CC2-44A7-AC2F-96C970C70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O119:O138 R308 AH313</xm:sqref>
        </x14:conditionalFormatting>
        <x14:conditionalFormatting xmlns:xm="http://schemas.microsoft.com/office/excel/2006/main">
          <x14:cfRule type="dataBar" id="{248762E1-B6A4-493A-A96B-9A19248BEC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AJ117</xm:sqref>
        </x14:conditionalFormatting>
        <x14:conditionalFormatting xmlns:xm="http://schemas.microsoft.com/office/excel/2006/main">
          <x14:cfRule type="dataBar" id="{502C0874-7908-4C9E-939D-DA606E70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AH313</xm:sqref>
        </x14:conditionalFormatting>
        <x14:conditionalFormatting xmlns:xm="http://schemas.microsoft.com/office/excel/2006/main">
          <x14:cfRule type="dataBar" id="{EE573F3A-008F-432B-8EAA-7E91487C8A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O119:O138 R308</xm:sqref>
        </x14:conditionalFormatting>
        <x14:conditionalFormatting xmlns:xm="http://schemas.microsoft.com/office/excel/2006/main">
          <x14:cfRule type="dataBar" id="{6275F33D-4812-44CB-B781-24FE1F4F65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R308</xm:sqref>
        </x14:conditionalFormatting>
        <x14:conditionalFormatting xmlns:xm="http://schemas.microsoft.com/office/excel/2006/main">
          <x14:cfRule type="dataBar" id="{6FFDA47D-01FF-4AE3-84DC-508C0E2E65E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8882AD75-C981-4DAF-B140-49F3EB4DF7A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4202EAFC-D1D9-44F7-BE25-EC91A36B1A7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J39:J42 J44:J74 G192:I192 J90:J189 G3:G7 G9:G191</xm:sqref>
        </x14:conditionalFormatting>
        <x14:conditionalFormatting xmlns:xm="http://schemas.microsoft.com/office/excel/2006/main">
          <x14:cfRule type="dataBar" id="{E9630BC1-2488-4B14-B2BA-E060DDD9D2C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F3:F134 F158:F192 F154:F156 F152 F143 F145:F150 F136:F140</xm:sqref>
        </x14:conditionalFormatting>
        <x14:conditionalFormatting xmlns:xm="http://schemas.microsoft.com/office/excel/2006/main">
          <x14:cfRule type="dataBar" id="{CBD0C251-50FD-4643-9793-912EE8FC0EB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55CBF975-3EDA-48B2-BC20-D6B0C74F8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F3:F134 F158:F191 F154:F156 F152 F143 F145:F150 F136:F140</xm:sqref>
        </x14:conditionalFormatting>
        <x14:conditionalFormatting xmlns:xm="http://schemas.microsoft.com/office/excel/2006/main">
          <x14:cfRule type="dataBar" id="{0AD901DC-7A8E-4582-AB1D-DE9810D6542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F3:F134 F158:F191 F154:F156 F152 F143 F145:F150 F136:F140</xm:sqref>
        </x14:conditionalFormatting>
        <x14:conditionalFormatting xmlns:xm="http://schemas.microsoft.com/office/excel/2006/main">
          <x14:cfRule type="dataBar" id="{9968D504-4396-4284-92EC-BD229FBCFD6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20BACF2E-4D92-42D5-90C5-BDC2F5944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J39:J42 J190 J44:J74 J90:J188 G3:G7 G9:G191</xm:sqref>
        </x14:conditionalFormatting>
        <x14:conditionalFormatting xmlns:xm="http://schemas.microsoft.com/office/excel/2006/main">
          <x14:cfRule type="dataBar" id="{F24DF0E0-BF0A-41F4-8427-D8A0C97BF37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00C78D4E-20DE-49F2-B7C0-C48B2A7B8E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</xm:sqref>
        </x14:conditionalFormatting>
        <x14:conditionalFormatting xmlns:xm="http://schemas.microsoft.com/office/excel/2006/main">
          <x14:cfRule type="dataBar" id="{5582739A-6AA5-4902-9B7C-0312BDA6446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30A747CB-D479-4E6C-84E1-12AD4DCDA80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36FE7C60-D4F5-4777-A242-68430688E92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N145</xm:sqref>
        </x14:conditionalFormatting>
        <x14:conditionalFormatting xmlns:xm="http://schemas.microsoft.com/office/excel/2006/main">
          <x14:cfRule type="dataBar" id="{D26466A9-465D-40A6-AFE6-1045BC744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N169:N188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3BF0-9A3A-492D-848A-4F927A83FB7B}">
  <dimension ref="A1:C188"/>
  <sheetViews>
    <sheetView workbookViewId="0">
      <selection sqref="A1:C1048576"/>
    </sheetView>
  </sheetViews>
  <sheetFormatPr defaultRowHeight="14" x14ac:dyDescent="0.3"/>
  <sheetData>
    <row r="1" spans="1:3" x14ac:dyDescent="0.3">
      <c r="A1" t="s">
        <v>226</v>
      </c>
      <c r="B1">
        <v>964</v>
      </c>
      <c r="C1">
        <v>31</v>
      </c>
    </row>
    <row r="2" spans="1:3" x14ac:dyDescent="0.3">
      <c r="A2" t="s">
        <v>164</v>
      </c>
      <c r="B2">
        <v>7377</v>
      </c>
      <c r="C2">
        <v>561</v>
      </c>
    </row>
    <row r="3" spans="1:3" x14ac:dyDescent="0.3">
      <c r="A3" t="s">
        <v>160</v>
      </c>
      <c r="B3">
        <v>8145</v>
      </c>
      <c r="C3">
        <v>187</v>
      </c>
    </row>
    <row r="4" spans="1:3" x14ac:dyDescent="0.3">
      <c r="A4" t="s">
        <v>154</v>
      </c>
      <c r="B4">
        <v>8809</v>
      </c>
      <c r="C4">
        <v>393</v>
      </c>
    </row>
    <row r="5" spans="1:3" x14ac:dyDescent="0.3">
      <c r="A5" t="s">
        <v>107</v>
      </c>
      <c r="B5">
        <v>25063</v>
      </c>
      <c r="C5">
        <v>227</v>
      </c>
    </row>
    <row r="6" spans="1:3" x14ac:dyDescent="0.3">
      <c r="A6" t="s">
        <v>181</v>
      </c>
      <c r="B6">
        <v>6043</v>
      </c>
      <c r="C6">
        <v>27</v>
      </c>
    </row>
    <row r="7" spans="1:3" x14ac:dyDescent="0.3">
      <c r="A7" t="s">
        <v>189</v>
      </c>
      <c r="B7">
        <v>3518</v>
      </c>
      <c r="C7">
        <v>41</v>
      </c>
    </row>
    <row r="8" spans="1:3" x14ac:dyDescent="0.3">
      <c r="A8" t="s">
        <v>139</v>
      </c>
      <c r="B8">
        <v>13484</v>
      </c>
      <c r="C8">
        <v>659</v>
      </c>
    </row>
    <row r="9" spans="1:3" x14ac:dyDescent="0.3">
      <c r="A9" t="s">
        <v>254</v>
      </c>
      <c r="B9">
        <v>389</v>
      </c>
      <c r="C9">
        <v>5</v>
      </c>
    </row>
    <row r="10" spans="1:3" x14ac:dyDescent="0.3">
      <c r="A10" t="s">
        <v>272</v>
      </c>
      <c r="B10">
        <v>208</v>
      </c>
      <c r="C10">
        <v>2</v>
      </c>
    </row>
    <row r="11" spans="1:3" x14ac:dyDescent="0.3">
      <c r="A11" t="s">
        <v>110</v>
      </c>
      <c r="B11">
        <v>24251</v>
      </c>
      <c r="C11">
        <v>1561</v>
      </c>
    </row>
    <row r="12" spans="1:3" x14ac:dyDescent="0.3">
      <c r="A12" t="s">
        <v>206</v>
      </c>
      <c r="B12">
        <v>1794</v>
      </c>
      <c r="C12">
        <v>64</v>
      </c>
    </row>
    <row r="13" spans="1:3" x14ac:dyDescent="0.3">
      <c r="A13" t="s">
        <v>237</v>
      </c>
      <c r="B13">
        <v>761</v>
      </c>
      <c r="C13">
        <v>51</v>
      </c>
    </row>
    <row r="14" spans="1:3" x14ac:dyDescent="0.3">
      <c r="A14" t="s">
        <v>289</v>
      </c>
      <c r="B14">
        <v>52</v>
      </c>
      <c r="C14">
        <v>3</v>
      </c>
    </row>
    <row r="15" spans="1:3" x14ac:dyDescent="0.3">
      <c r="A15" t="s">
        <v>294</v>
      </c>
      <c r="B15">
        <v>25</v>
      </c>
      <c r="C15">
        <v>3</v>
      </c>
    </row>
    <row r="16" spans="1:3" x14ac:dyDescent="0.3">
      <c r="A16" t="s">
        <v>137</v>
      </c>
      <c r="B16">
        <v>16353</v>
      </c>
      <c r="C16">
        <v>633</v>
      </c>
    </row>
    <row r="17" spans="1:3" x14ac:dyDescent="0.3">
      <c r="A17" t="s">
        <v>166</v>
      </c>
      <c r="B17">
        <v>7079</v>
      </c>
      <c r="C17">
        <v>100</v>
      </c>
    </row>
    <row r="18" spans="1:3" x14ac:dyDescent="0.3">
      <c r="A18" t="s">
        <v>284</v>
      </c>
      <c r="B18">
        <v>90</v>
      </c>
      <c r="C18">
        <v>7</v>
      </c>
    </row>
    <row r="19" spans="1:3" x14ac:dyDescent="0.3">
      <c r="A19" t="s">
        <v>313</v>
      </c>
      <c r="B19">
        <v>8</v>
      </c>
      <c r="C19" t="s">
        <v>256</v>
      </c>
    </row>
    <row r="20" spans="1:3" x14ac:dyDescent="0.3">
      <c r="A20" t="s">
        <v>283</v>
      </c>
      <c r="B20">
        <v>96</v>
      </c>
      <c r="C20">
        <v>11</v>
      </c>
    </row>
    <row r="21" spans="1:3" x14ac:dyDescent="0.3">
      <c r="A21" t="s">
        <v>77</v>
      </c>
      <c r="B21">
        <v>45898</v>
      </c>
      <c r="C21">
        <v>985</v>
      </c>
    </row>
    <row r="22" spans="1:3" x14ac:dyDescent="0.3">
      <c r="A22" t="s">
        <v>234</v>
      </c>
      <c r="B22">
        <v>829</v>
      </c>
      <c r="C22">
        <v>11</v>
      </c>
    </row>
    <row r="23" spans="1:3" x14ac:dyDescent="0.3">
      <c r="A23" t="s">
        <v>162</v>
      </c>
      <c r="B23">
        <v>7532</v>
      </c>
      <c r="C23">
        <v>12</v>
      </c>
    </row>
    <row r="24" spans="1:3" x14ac:dyDescent="0.3">
      <c r="A24" t="s">
        <v>152</v>
      </c>
      <c r="B24">
        <v>9867</v>
      </c>
      <c r="C24">
        <v>281</v>
      </c>
    </row>
    <row r="25" spans="1:3" x14ac:dyDescent="0.3">
      <c r="A25" t="s">
        <v>28</v>
      </c>
      <c r="B25">
        <v>271885</v>
      </c>
      <c r="C25">
        <v>17983</v>
      </c>
    </row>
    <row r="26" spans="1:3" x14ac:dyDescent="0.3">
      <c r="A26" t="s">
        <v>89</v>
      </c>
      <c r="B26">
        <v>31508</v>
      </c>
      <c r="C26">
        <v>175</v>
      </c>
    </row>
    <row r="27" spans="1:3" x14ac:dyDescent="0.3">
      <c r="A27" t="s">
        <v>198</v>
      </c>
      <c r="B27">
        <v>2292</v>
      </c>
      <c r="C27">
        <v>116</v>
      </c>
    </row>
    <row r="28" spans="1:3" x14ac:dyDescent="0.3">
      <c r="A28" t="s">
        <v>204</v>
      </c>
      <c r="B28">
        <v>1858</v>
      </c>
      <c r="C28">
        <v>110</v>
      </c>
    </row>
    <row r="29" spans="1:3" x14ac:dyDescent="0.3">
      <c r="A29" t="s">
        <v>277</v>
      </c>
      <c r="B29">
        <v>130</v>
      </c>
      <c r="C29">
        <v>2</v>
      </c>
    </row>
    <row r="30" spans="1:3" x14ac:dyDescent="0.3">
      <c r="A30" t="s">
        <v>68</v>
      </c>
      <c r="B30">
        <v>55983</v>
      </c>
      <c r="C30">
        <v>9150</v>
      </c>
    </row>
    <row r="31" spans="1:3" x14ac:dyDescent="0.3">
      <c r="A31" t="s">
        <v>205</v>
      </c>
      <c r="B31">
        <v>1802</v>
      </c>
      <c r="C31">
        <v>10</v>
      </c>
    </row>
    <row r="32" spans="1:3" x14ac:dyDescent="0.3">
      <c r="A32" t="s">
        <v>113</v>
      </c>
      <c r="B32">
        <v>19569</v>
      </c>
      <c r="C32">
        <v>953</v>
      </c>
    </row>
    <row r="33" spans="1:3" x14ac:dyDescent="0.3">
      <c r="A33" t="s">
        <v>197</v>
      </c>
      <c r="B33">
        <v>2321</v>
      </c>
      <c r="C33">
        <v>134</v>
      </c>
    </row>
    <row r="34" spans="1:3" x14ac:dyDescent="0.3">
      <c r="A34" t="s">
        <v>183</v>
      </c>
      <c r="B34">
        <v>4481</v>
      </c>
      <c r="C34">
        <v>189</v>
      </c>
    </row>
    <row r="35" spans="1:3" x14ac:dyDescent="0.3">
      <c r="A35" t="s">
        <v>301</v>
      </c>
      <c r="B35">
        <v>18</v>
      </c>
      <c r="C35">
        <v>2</v>
      </c>
    </row>
    <row r="36" spans="1:3" x14ac:dyDescent="0.3">
      <c r="A36" t="s">
        <v>295</v>
      </c>
      <c r="B36">
        <v>25</v>
      </c>
      <c r="C36">
        <v>1</v>
      </c>
    </row>
    <row r="37" spans="1:3" x14ac:dyDescent="0.3">
      <c r="A37" t="s">
        <v>299</v>
      </c>
      <c r="B37">
        <v>21</v>
      </c>
      <c r="C37" t="s">
        <v>256</v>
      </c>
    </row>
    <row r="38" spans="1:3" x14ac:dyDescent="0.3">
      <c r="A38" t="s">
        <v>236</v>
      </c>
      <c r="B38">
        <v>796</v>
      </c>
      <c r="C38">
        <v>51</v>
      </c>
    </row>
    <row r="39" spans="1:3" x14ac:dyDescent="0.3">
      <c r="A39" t="s">
        <v>292</v>
      </c>
      <c r="B39">
        <v>42</v>
      </c>
      <c r="C39">
        <v>1</v>
      </c>
    </row>
    <row r="40" spans="1:3" x14ac:dyDescent="0.3">
      <c r="A40" t="s">
        <v>235</v>
      </c>
      <c r="B40">
        <v>825</v>
      </c>
      <c r="C40">
        <v>7</v>
      </c>
    </row>
    <row r="41" spans="1:3" x14ac:dyDescent="0.3">
      <c r="A41" t="s">
        <v>146</v>
      </c>
      <c r="B41">
        <v>11315</v>
      </c>
      <c r="C41">
        <v>551</v>
      </c>
    </row>
    <row r="42" spans="1:3" x14ac:dyDescent="0.3">
      <c r="A42" t="s">
        <v>44</v>
      </c>
      <c r="B42">
        <v>177842</v>
      </c>
      <c r="C42">
        <v>8112</v>
      </c>
    </row>
    <row r="43" spans="1:3" x14ac:dyDescent="0.3">
      <c r="A43" t="s">
        <v>297</v>
      </c>
      <c r="B43">
        <v>24</v>
      </c>
      <c r="C43" t="s">
        <v>256</v>
      </c>
    </row>
    <row r="44" spans="1:3" x14ac:dyDescent="0.3">
      <c r="A44" t="s">
        <v>257</v>
      </c>
      <c r="B44">
        <v>338</v>
      </c>
      <c r="C44">
        <v>12</v>
      </c>
    </row>
    <row r="45" spans="1:3" x14ac:dyDescent="0.3">
      <c r="A45" t="s">
        <v>142</v>
      </c>
      <c r="B45">
        <v>13223</v>
      </c>
      <c r="C45">
        <v>441</v>
      </c>
    </row>
    <row r="46" spans="1:3" x14ac:dyDescent="0.3">
      <c r="A46" t="s">
        <v>305</v>
      </c>
      <c r="B46">
        <v>16</v>
      </c>
      <c r="C46" t="s">
        <v>256</v>
      </c>
    </row>
    <row r="47" spans="1:3" x14ac:dyDescent="0.3">
      <c r="A47" t="s">
        <v>24</v>
      </c>
      <c r="B47">
        <v>308705</v>
      </c>
      <c r="C47">
        <v>2972</v>
      </c>
    </row>
    <row r="48" spans="1:3" x14ac:dyDescent="0.3">
      <c r="A48" t="s">
        <v>86</v>
      </c>
      <c r="B48">
        <v>34151</v>
      </c>
      <c r="C48">
        <v>2839</v>
      </c>
    </row>
    <row r="49" spans="1:3" x14ac:dyDescent="0.3">
      <c r="A49" t="s">
        <v>293</v>
      </c>
      <c r="B49">
        <v>39</v>
      </c>
      <c r="C49" t="s">
        <v>256</v>
      </c>
    </row>
    <row r="50" spans="1:3" x14ac:dyDescent="0.3">
      <c r="A50" t="s">
        <v>40</v>
      </c>
      <c r="B50">
        <v>180933</v>
      </c>
      <c r="C50">
        <v>28025</v>
      </c>
    </row>
    <row r="51" spans="1:3" x14ac:dyDescent="0.3">
      <c r="A51" t="s">
        <v>308</v>
      </c>
      <c r="B51">
        <v>12</v>
      </c>
      <c r="C51" t="s">
        <v>256</v>
      </c>
    </row>
    <row r="52" spans="1:3" x14ac:dyDescent="0.3">
      <c r="A52" t="s">
        <v>144</v>
      </c>
      <c r="B52">
        <v>13221</v>
      </c>
      <c r="C52">
        <v>842</v>
      </c>
    </row>
    <row r="53" spans="1:3" x14ac:dyDescent="0.3">
      <c r="A53" t="s">
        <v>302</v>
      </c>
      <c r="B53">
        <v>18</v>
      </c>
      <c r="C53" t="s">
        <v>256</v>
      </c>
    </row>
    <row r="54" spans="1:3" x14ac:dyDescent="0.3">
      <c r="A54" t="s">
        <v>175</v>
      </c>
      <c r="B54">
        <v>6399</v>
      </c>
      <c r="C54">
        <v>301</v>
      </c>
    </row>
    <row r="55" spans="1:3" x14ac:dyDescent="0.3">
      <c r="A55" t="s">
        <v>258</v>
      </c>
      <c r="B55">
        <v>335</v>
      </c>
      <c r="C55">
        <v>3</v>
      </c>
    </row>
    <row r="56" spans="1:3" x14ac:dyDescent="0.3">
      <c r="A56" t="s">
        <v>296</v>
      </c>
      <c r="B56">
        <v>24</v>
      </c>
      <c r="C56">
        <v>1</v>
      </c>
    </row>
    <row r="57" spans="1:3" x14ac:dyDescent="0.3">
      <c r="A57" t="s">
        <v>251</v>
      </c>
      <c r="B57">
        <v>420</v>
      </c>
      <c r="C57">
        <v>15</v>
      </c>
    </row>
    <row r="58" spans="1:3" x14ac:dyDescent="0.3">
      <c r="A58" t="s">
        <v>207</v>
      </c>
      <c r="B58">
        <v>1731</v>
      </c>
      <c r="C58">
        <v>61</v>
      </c>
    </row>
    <row r="59" spans="1:3" x14ac:dyDescent="0.3">
      <c r="A59" t="s">
        <v>127</v>
      </c>
      <c r="B59">
        <v>16935</v>
      </c>
      <c r="C59">
        <v>613</v>
      </c>
    </row>
    <row r="60" spans="1:3" x14ac:dyDescent="0.3">
      <c r="A60" t="s">
        <v>232</v>
      </c>
      <c r="B60">
        <v>882</v>
      </c>
      <c r="C60">
        <v>10</v>
      </c>
    </row>
    <row r="61" spans="1:3" x14ac:dyDescent="0.3">
      <c r="A61" t="s">
        <v>298</v>
      </c>
      <c r="B61">
        <v>22</v>
      </c>
      <c r="C61" t="s">
        <v>256</v>
      </c>
    </row>
    <row r="62" spans="1:3" x14ac:dyDescent="0.3">
      <c r="A62" t="s">
        <v>241</v>
      </c>
      <c r="B62">
        <v>713</v>
      </c>
      <c r="C62">
        <v>12</v>
      </c>
    </row>
    <row r="63" spans="1:3" x14ac:dyDescent="0.3">
      <c r="A63" t="s">
        <v>203</v>
      </c>
      <c r="B63">
        <v>1887</v>
      </c>
      <c r="C63">
        <v>79</v>
      </c>
    </row>
    <row r="64" spans="1:3" x14ac:dyDescent="0.3">
      <c r="A64" t="s">
        <v>279</v>
      </c>
      <c r="B64">
        <v>125</v>
      </c>
      <c r="C64">
        <v>10</v>
      </c>
    </row>
    <row r="65" spans="1:3" x14ac:dyDescent="0.3">
      <c r="A65" t="s">
        <v>172</v>
      </c>
      <c r="B65">
        <v>6969</v>
      </c>
      <c r="C65">
        <v>35</v>
      </c>
    </row>
    <row r="66" spans="1:3" x14ac:dyDescent="0.3">
      <c r="A66" t="s">
        <v>244</v>
      </c>
      <c r="B66">
        <v>596</v>
      </c>
      <c r="C66">
        <v>22</v>
      </c>
    </row>
    <row r="67" spans="1:3" x14ac:dyDescent="0.3">
      <c r="A67" t="s">
        <v>148</v>
      </c>
      <c r="B67">
        <v>11110</v>
      </c>
      <c r="C67">
        <v>263</v>
      </c>
    </row>
    <row r="68" spans="1:3" x14ac:dyDescent="0.3">
      <c r="A68" t="s">
        <v>80</v>
      </c>
      <c r="B68">
        <v>44449</v>
      </c>
      <c r="C68">
        <v>5734</v>
      </c>
    </row>
    <row r="69" spans="1:3" x14ac:dyDescent="0.3">
      <c r="A69" t="s">
        <v>261</v>
      </c>
      <c r="B69">
        <v>324</v>
      </c>
      <c r="C69">
        <v>9</v>
      </c>
    </row>
    <row r="70" spans="1:3" x14ac:dyDescent="0.3">
      <c r="A70" t="s">
        <v>191</v>
      </c>
      <c r="B70">
        <v>2955</v>
      </c>
      <c r="C70">
        <v>147</v>
      </c>
    </row>
    <row r="71" spans="1:3" x14ac:dyDescent="0.3">
      <c r="A71" t="s">
        <v>208</v>
      </c>
      <c r="B71">
        <v>1618</v>
      </c>
      <c r="C71">
        <v>7</v>
      </c>
    </row>
    <row r="72" spans="1:3" x14ac:dyDescent="0.3">
      <c r="A72" t="s">
        <v>219</v>
      </c>
      <c r="B72">
        <v>1270</v>
      </c>
      <c r="C72">
        <v>14</v>
      </c>
    </row>
    <row r="73" spans="1:3" x14ac:dyDescent="0.3">
      <c r="A73" t="s">
        <v>193</v>
      </c>
      <c r="B73">
        <v>2863</v>
      </c>
      <c r="C73">
        <v>18</v>
      </c>
    </row>
    <row r="74" spans="1:3" x14ac:dyDescent="0.3">
      <c r="A74" t="s">
        <v>222</v>
      </c>
      <c r="B74">
        <v>1038</v>
      </c>
      <c r="C74">
        <v>6</v>
      </c>
    </row>
    <row r="75" spans="1:3" x14ac:dyDescent="0.3">
      <c r="A75" t="s">
        <v>62</v>
      </c>
      <c r="B75">
        <v>80498</v>
      </c>
      <c r="C75">
        <v>6028</v>
      </c>
    </row>
    <row r="76" spans="1:3" x14ac:dyDescent="0.3">
      <c r="A76" t="s">
        <v>178</v>
      </c>
      <c r="B76">
        <v>6096</v>
      </c>
      <c r="C76">
        <v>31</v>
      </c>
    </row>
    <row r="77" spans="1:3" x14ac:dyDescent="0.3">
      <c r="A77" t="s">
        <v>215</v>
      </c>
      <c r="B77">
        <v>1502</v>
      </c>
      <c r="C77">
        <v>12</v>
      </c>
    </row>
    <row r="78" spans="1:3" x14ac:dyDescent="0.3">
      <c r="A78" t="s">
        <v>280</v>
      </c>
      <c r="B78">
        <v>122</v>
      </c>
      <c r="C78" t="s">
        <v>256</v>
      </c>
    </row>
    <row r="79" spans="1:3" x14ac:dyDescent="0.3">
      <c r="A79" t="s">
        <v>156</v>
      </c>
      <c r="B79">
        <v>8683</v>
      </c>
      <c r="C79">
        <v>303</v>
      </c>
    </row>
    <row r="80" spans="1:3" x14ac:dyDescent="0.3">
      <c r="A80" t="s">
        <v>290</v>
      </c>
      <c r="B80">
        <v>46</v>
      </c>
      <c r="C80">
        <v>4</v>
      </c>
    </row>
    <row r="81" spans="1:3" x14ac:dyDescent="0.3">
      <c r="A81" t="s">
        <v>188</v>
      </c>
      <c r="B81">
        <v>3529</v>
      </c>
      <c r="C81">
        <v>140</v>
      </c>
    </row>
    <row r="82" spans="1:3" x14ac:dyDescent="0.3">
      <c r="A82" t="s">
        <v>83</v>
      </c>
      <c r="B82">
        <v>35606</v>
      </c>
      <c r="C82">
        <v>15</v>
      </c>
    </row>
    <row r="83" spans="1:3" x14ac:dyDescent="0.3">
      <c r="A83" t="s">
        <v>309</v>
      </c>
      <c r="B83">
        <v>11</v>
      </c>
      <c r="C83">
        <v>1</v>
      </c>
    </row>
    <row r="84" spans="1:3" x14ac:dyDescent="0.3">
      <c r="A84" t="s">
        <v>225</v>
      </c>
      <c r="B84">
        <v>989</v>
      </c>
      <c r="C84">
        <v>29</v>
      </c>
    </row>
    <row r="85" spans="1:3" x14ac:dyDescent="0.3">
      <c r="A85" t="s">
        <v>200</v>
      </c>
      <c r="B85">
        <v>2153</v>
      </c>
      <c r="C85">
        <v>28</v>
      </c>
    </row>
    <row r="86" spans="1:3" x14ac:dyDescent="0.3">
      <c r="A86" t="s">
        <v>130</v>
      </c>
      <c r="B86">
        <v>16764</v>
      </c>
      <c r="C86">
        <v>121</v>
      </c>
    </row>
    <row r="87" spans="1:3" x14ac:dyDescent="0.3">
      <c r="A87" t="s">
        <v>199</v>
      </c>
      <c r="B87">
        <v>2232</v>
      </c>
      <c r="C87">
        <v>96</v>
      </c>
    </row>
    <row r="88" spans="1:3" x14ac:dyDescent="0.3">
      <c r="A88" t="s">
        <v>227</v>
      </c>
      <c r="B88">
        <v>963</v>
      </c>
      <c r="C88">
        <v>50</v>
      </c>
    </row>
    <row r="89" spans="1:3" x14ac:dyDescent="0.3">
      <c r="A89" t="s">
        <v>224</v>
      </c>
      <c r="B89">
        <v>1016</v>
      </c>
      <c r="C89">
        <v>21</v>
      </c>
    </row>
    <row r="90" spans="1:3" x14ac:dyDescent="0.3">
      <c r="A90" t="s">
        <v>316</v>
      </c>
      <c r="B90">
        <v>1</v>
      </c>
      <c r="C90" t="s">
        <v>256</v>
      </c>
    </row>
    <row r="91" spans="1:3" x14ac:dyDescent="0.3">
      <c r="A91" t="s">
        <v>300</v>
      </c>
      <c r="B91">
        <v>19</v>
      </c>
      <c r="C91" t="s">
        <v>256</v>
      </c>
    </row>
    <row r="92" spans="1:3" x14ac:dyDescent="0.3">
      <c r="A92" t="s">
        <v>228</v>
      </c>
      <c r="B92">
        <v>961</v>
      </c>
      <c r="C92">
        <v>26</v>
      </c>
    </row>
    <row r="93" spans="1:3" x14ac:dyDescent="0.3">
      <c r="A93" t="s">
        <v>209</v>
      </c>
      <c r="B93">
        <v>1577</v>
      </c>
      <c r="C93">
        <v>60</v>
      </c>
    </row>
    <row r="94" spans="1:3" x14ac:dyDescent="0.3">
      <c r="A94" t="s">
        <v>271</v>
      </c>
      <c r="B94">
        <v>233</v>
      </c>
      <c r="C94">
        <v>23</v>
      </c>
    </row>
    <row r="95" spans="1:3" x14ac:dyDescent="0.3">
      <c r="A95" t="s">
        <v>287</v>
      </c>
      <c r="B95">
        <v>68</v>
      </c>
      <c r="C95">
        <v>3</v>
      </c>
    </row>
    <row r="96" spans="1:3" x14ac:dyDescent="0.3">
      <c r="A96" t="s">
        <v>285</v>
      </c>
      <c r="B96">
        <v>82</v>
      </c>
      <c r="C96">
        <v>1</v>
      </c>
    </row>
    <row r="97" spans="1:3" x14ac:dyDescent="0.3">
      <c r="A97" t="s">
        <v>184</v>
      </c>
      <c r="B97">
        <v>3958</v>
      </c>
      <c r="C97">
        <v>109</v>
      </c>
    </row>
    <row r="98" spans="1:3" x14ac:dyDescent="0.3">
      <c r="A98" t="s">
        <v>263</v>
      </c>
      <c r="B98">
        <v>308</v>
      </c>
      <c r="C98" t="s">
        <v>256</v>
      </c>
    </row>
    <row r="99" spans="1:3" x14ac:dyDescent="0.3">
      <c r="A99" t="s">
        <v>122</v>
      </c>
      <c r="B99">
        <v>17387</v>
      </c>
      <c r="C99">
        <v>1141</v>
      </c>
    </row>
    <row r="100" spans="1:3" x14ac:dyDescent="0.3">
      <c r="A100" t="s">
        <v>260</v>
      </c>
      <c r="B100">
        <v>326</v>
      </c>
      <c r="C100">
        <v>2</v>
      </c>
    </row>
    <row r="101" spans="1:3" x14ac:dyDescent="0.3">
      <c r="A101" t="s">
        <v>220</v>
      </c>
      <c r="B101">
        <v>1143</v>
      </c>
      <c r="C101">
        <v>4</v>
      </c>
    </row>
    <row r="102" spans="1:3" x14ac:dyDescent="0.3">
      <c r="A102" t="s">
        <v>245</v>
      </c>
      <c r="B102">
        <v>569</v>
      </c>
      <c r="C102">
        <v>6</v>
      </c>
    </row>
    <row r="103" spans="1:3" x14ac:dyDescent="0.3">
      <c r="A103" t="s">
        <v>286</v>
      </c>
      <c r="B103">
        <v>70</v>
      </c>
      <c r="C103">
        <v>3</v>
      </c>
    </row>
    <row r="104" spans="1:3" x14ac:dyDescent="0.3">
      <c r="A104" t="s">
        <v>170</v>
      </c>
      <c r="B104">
        <v>7009</v>
      </c>
      <c r="C104">
        <v>114</v>
      </c>
    </row>
    <row r="105" spans="1:3" x14ac:dyDescent="0.3">
      <c r="A105" t="s">
        <v>231</v>
      </c>
      <c r="B105">
        <v>901</v>
      </c>
      <c r="C105">
        <v>53</v>
      </c>
    </row>
    <row r="106" spans="1:3" x14ac:dyDescent="0.3">
      <c r="A106" t="s">
        <v>259</v>
      </c>
      <c r="B106">
        <v>332</v>
      </c>
      <c r="C106">
        <v>10</v>
      </c>
    </row>
    <row r="107" spans="1:3" x14ac:dyDescent="0.3">
      <c r="A107" t="s">
        <v>267</v>
      </c>
      <c r="B107">
        <v>131</v>
      </c>
      <c r="C107">
        <v>4</v>
      </c>
    </row>
    <row r="108" spans="1:3" x14ac:dyDescent="0.3">
      <c r="A108" t="s">
        <v>21</v>
      </c>
      <c r="B108">
        <v>1528661</v>
      </c>
      <c r="C108">
        <v>91938</v>
      </c>
    </row>
    <row r="109" spans="1:3" x14ac:dyDescent="0.3">
      <c r="A109" t="s">
        <v>276</v>
      </c>
      <c r="B109">
        <v>140</v>
      </c>
      <c r="C109" t="s">
        <v>256</v>
      </c>
    </row>
    <row r="110" spans="1:3" x14ac:dyDescent="0.3">
      <c r="A110" t="s">
        <v>104</v>
      </c>
      <c r="B110">
        <v>26738</v>
      </c>
      <c r="C110">
        <v>386</v>
      </c>
    </row>
    <row r="111" spans="1:3" x14ac:dyDescent="0.3">
      <c r="A111" t="s">
        <v>56</v>
      </c>
      <c r="B111">
        <v>99483</v>
      </c>
      <c r="C111">
        <v>2914</v>
      </c>
    </row>
    <row r="112" spans="1:3" x14ac:dyDescent="0.3">
      <c r="A112" t="s">
        <v>273</v>
      </c>
      <c r="B112">
        <v>193</v>
      </c>
      <c r="C112">
        <v>6</v>
      </c>
    </row>
    <row r="113" spans="1:3" x14ac:dyDescent="0.3">
      <c r="A113" t="s">
        <v>177</v>
      </c>
      <c r="B113">
        <v>6340</v>
      </c>
      <c r="C113">
        <v>221</v>
      </c>
    </row>
    <row r="114" spans="1:3" x14ac:dyDescent="0.3">
      <c r="A114" t="s">
        <v>168</v>
      </c>
      <c r="B114">
        <v>7048</v>
      </c>
      <c r="C114">
        <v>194</v>
      </c>
    </row>
    <row r="115" spans="1:3" x14ac:dyDescent="0.3">
      <c r="A115" t="s">
        <v>282</v>
      </c>
      <c r="B115">
        <v>97</v>
      </c>
      <c r="C115">
        <v>4</v>
      </c>
    </row>
    <row r="116" spans="1:3" x14ac:dyDescent="0.3">
      <c r="A116" t="s">
        <v>274</v>
      </c>
      <c r="B116">
        <v>146</v>
      </c>
      <c r="C116" t="s">
        <v>256</v>
      </c>
    </row>
    <row r="117" spans="1:3" x14ac:dyDescent="0.3">
      <c r="A117" t="s">
        <v>71</v>
      </c>
      <c r="B117">
        <v>54346</v>
      </c>
      <c r="C117">
        <v>5666</v>
      </c>
    </row>
    <row r="118" spans="1:3" x14ac:dyDescent="0.3">
      <c r="A118" t="s">
        <v>306</v>
      </c>
      <c r="B118">
        <v>16</v>
      </c>
      <c r="C118" t="s">
        <v>256</v>
      </c>
    </row>
    <row r="119" spans="1:3" x14ac:dyDescent="0.3">
      <c r="A119" t="s">
        <v>125</v>
      </c>
      <c r="B119">
        <v>17200</v>
      </c>
      <c r="C119">
        <v>312</v>
      </c>
    </row>
    <row r="120" spans="1:3" x14ac:dyDescent="0.3">
      <c r="A120" t="s">
        <v>265</v>
      </c>
      <c r="B120">
        <v>290</v>
      </c>
      <c r="C120">
        <v>4</v>
      </c>
    </row>
    <row r="121" spans="1:3" x14ac:dyDescent="0.3">
      <c r="A121" t="s">
        <v>252</v>
      </c>
      <c r="B121">
        <v>402</v>
      </c>
      <c r="C121">
        <v>2</v>
      </c>
    </row>
    <row r="122" spans="1:3" x14ac:dyDescent="0.3">
      <c r="A122" t="s">
        <v>268</v>
      </c>
      <c r="B122">
        <v>254</v>
      </c>
      <c r="C122">
        <v>17</v>
      </c>
    </row>
    <row r="123" spans="1:3" x14ac:dyDescent="0.3">
      <c r="A123" t="s">
        <v>230</v>
      </c>
      <c r="B123">
        <v>914</v>
      </c>
      <c r="C123">
        <v>55</v>
      </c>
    </row>
    <row r="124" spans="1:3" x14ac:dyDescent="0.3">
      <c r="A124" t="s">
        <v>174</v>
      </c>
      <c r="B124">
        <v>6401</v>
      </c>
      <c r="C124">
        <v>192</v>
      </c>
    </row>
    <row r="125" spans="1:3" x14ac:dyDescent="0.3">
      <c r="A125" t="s">
        <v>158</v>
      </c>
      <c r="B125">
        <v>8267</v>
      </c>
      <c r="C125">
        <v>233</v>
      </c>
    </row>
    <row r="126" spans="1:3" x14ac:dyDescent="0.3">
      <c r="A126" t="s">
        <v>98</v>
      </c>
      <c r="B126">
        <v>29432</v>
      </c>
      <c r="C126">
        <v>1247</v>
      </c>
    </row>
    <row r="127" spans="1:3" x14ac:dyDescent="0.3">
      <c r="A127" t="s">
        <v>134</v>
      </c>
      <c r="B127">
        <v>16367</v>
      </c>
      <c r="C127">
        <v>768</v>
      </c>
    </row>
    <row r="128" spans="1:3" x14ac:dyDescent="0.3">
      <c r="A128" t="s">
        <v>92</v>
      </c>
      <c r="B128">
        <v>30799</v>
      </c>
      <c r="C128">
        <v>3743</v>
      </c>
    </row>
    <row r="129" spans="1:3" x14ac:dyDescent="0.3">
      <c r="A129" t="s">
        <v>95</v>
      </c>
      <c r="B129">
        <v>30618</v>
      </c>
      <c r="C129">
        <v>1891</v>
      </c>
    </row>
    <row r="130" spans="1:3" x14ac:dyDescent="0.3">
      <c r="A130" t="s">
        <v>211</v>
      </c>
      <c r="B130">
        <v>1571</v>
      </c>
      <c r="C130">
        <v>31</v>
      </c>
    </row>
    <row r="131" spans="1:3" x14ac:dyDescent="0.3">
      <c r="A131" t="s">
        <v>150</v>
      </c>
      <c r="B131">
        <v>10733</v>
      </c>
      <c r="C131">
        <v>234</v>
      </c>
    </row>
    <row r="132" spans="1:3" x14ac:dyDescent="0.3">
      <c r="A132" t="s">
        <v>247</v>
      </c>
      <c r="B132">
        <v>534</v>
      </c>
      <c r="C132">
        <v>33</v>
      </c>
    </row>
    <row r="133" spans="1:3" x14ac:dyDescent="0.3">
      <c r="A133" t="s">
        <v>196</v>
      </c>
      <c r="B133">
        <v>2617</v>
      </c>
      <c r="C133">
        <v>30</v>
      </c>
    </row>
    <row r="134" spans="1:3" x14ac:dyDescent="0.3">
      <c r="A134" t="s">
        <v>229</v>
      </c>
      <c r="B134">
        <v>918</v>
      </c>
      <c r="C134">
        <v>17</v>
      </c>
    </row>
    <row r="135" spans="1:3" x14ac:dyDescent="0.3">
      <c r="A135" t="s">
        <v>310</v>
      </c>
      <c r="B135">
        <v>11</v>
      </c>
      <c r="C135" t="s">
        <v>256</v>
      </c>
    </row>
    <row r="136" spans="1:3" x14ac:dyDescent="0.3">
      <c r="A136" t="s">
        <v>65</v>
      </c>
      <c r="B136">
        <v>59854</v>
      </c>
      <c r="C136">
        <v>329</v>
      </c>
    </row>
    <row r="137" spans="1:3" x14ac:dyDescent="0.3">
      <c r="A137" t="s">
        <v>270</v>
      </c>
      <c r="B137">
        <v>251</v>
      </c>
      <c r="C137">
        <v>8</v>
      </c>
    </row>
    <row r="138" spans="1:3" x14ac:dyDescent="0.3">
      <c r="A138" t="s">
        <v>307</v>
      </c>
      <c r="B138">
        <v>15</v>
      </c>
      <c r="C138" t="s">
        <v>256</v>
      </c>
    </row>
    <row r="139" spans="1:3" x14ac:dyDescent="0.3">
      <c r="A139" t="s">
        <v>303</v>
      </c>
      <c r="B139">
        <v>18</v>
      </c>
      <c r="C139" t="s">
        <v>256</v>
      </c>
    </row>
    <row r="140" spans="1:3" x14ac:dyDescent="0.3">
      <c r="A140" t="s">
        <v>242</v>
      </c>
      <c r="B140">
        <v>655</v>
      </c>
      <c r="C140">
        <v>41</v>
      </c>
    </row>
    <row r="141" spans="1:3" x14ac:dyDescent="0.3">
      <c r="A141" t="s">
        <v>304</v>
      </c>
      <c r="B141">
        <v>17</v>
      </c>
      <c r="C141" t="s">
        <v>256</v>
      </c>
    </row>
    <row r="142" spans="1:3" x14ac:dyDescent="0.3">
      <c r="A142" t="s">
        <v>223</v>
      </c>
      <c r="B142">
        <v>1027</v>
      </c>
      <c r="C142">
        <v>9</v>
      </c>
    </row>
    <row r="143" spans="1:3" x14ac:dyDescent="0.3">
      <c r="A143" t="s">
        <v>217</v>
      </c>
      <c r="B143">
        <v>1496</v>
      </c>
      <c r="C143">
        <v>28</v>
      </c>
    </row>
    <row r="144" spans="1:3" x14ac:dyDescent="0.3">
      <c r="A144" t="s">
        <v>218</v>
      </c>
      <c r="B144">
        <v>1468</v>
      </c>
      <c r="C144">
        <v>105</v>
      </c>
    </row>
    <row r="145" spans="1:3" x14ac:dyDescent="0.3">
      <c r="A145" t="s">
        <v>195</v>
      </c>
      <c r="B145">
        <v>2728</v>
      </c>
      <c r="C145">
        <v>111</v>
      </c>
    </row>
    <row r="146" spans="1:3" x14ac:dyDescent="0.3">
      <c r="A146" t="s">
        <v>311</v>
      </c>
      <c r="B146">
        <v>11</v>
      </c>
      <c r="C146">
        <v>1</v>
      </c>
    </row>
    <row r="147" spans="1:3" x14ac:dyDescent="0.3">
      <c r="A147" t="s">
        <v>216</v>
      </c>
      <c r="B147">
        <v>1502</v>
      </c>
      <c r="C147">
        <v>59</v>
      </c>
    </row>
    <row r="148" spans="1:3" x14ac:dyDescent="0.3">
      <c r="A148" t="s">
        <v>202</v>
      </c>
      <c r="B148">
        <v>1936</v>
      </c>
      <c r="C148">
        <v>41</v>
      </c>
    </row>
    <row r="149" spans="1:3" x14ac:dyDescent="0.3">
      <c r="A149" t="s">
        <v>250</v>
      </c>
      <c r="B149">
        <v>440</v>
      </c>
      <c r="C149">
        <v>7</v>
      </c>
    </row>
    <row r="150" spans="1:3" x14ac:dyDescent="0.3">
      <c r="A150" t="s">
        <v>190</v>
      </c>
      <c r="B150">
        <v>3034</v>
      </c>
      <c r="C150">
        <v>56</v>
      </c>
    </row>
    <row r="151" spans="1:3" x14ac:dyDescent="0.3">
      <c r="A151" t="s">
        <v>249</v>
      </c>
      <c r="B151">
        <v>509</v>
      </c>
      <c r="C151">
        <v>21</v>
      </c>
    </row>
    <row r="152" spans="1:3" x14ac:dyDescent="0.3">
      <c r="A152" t="s">
        <v>281</v>
      </c>
      <c r="B152">
        <v>116</v>
      </c>
      <c r="C152">
        <v>8</v>
      </c>
    </row>
    <row r="153" spans="1:3" x14ac:dyDescent="0.3">
      <c r="A153" t="s">
        <v>221</v>
      </c>
      <c r="B153">
        <v>1044</v>
      </c>
      <c r="C153">
        <v>47</v>
      </c>
    </row>
    <row r="154" spans="1:3" x14ac:dyDescent="0.3">
      <c r="A154" t="s">
        <v>47</v>
      </c>
      <c r="B154">
        <v>151615</v>
      </c>
      <c r="C154">
        <v>4199</v>
      </c>
    </row>
    <row r="155" spans="1:3" x14ac:dyDescent="0.3">
      <c r="A155" t="s">
        <v>201</v>
      </c>
      <c r="B155">
        <v>2133</v>
      </c>
      <c r="C155">
        <v>43</v>
      </c>
    </row>
    <row r="156" spans="1:3" x14ac:dyDescent="0.3">
      <c r="A156" t="s">
        <v>239</v>
      </c>
      <c r="B156">
        <v>749</v>
      </c>
      <c r="C156">
        <v>10</v>
      </c>
    </row>
    <row r="157" spans="1:3" x14ac:dyDescent="0.3">
      <c r="A157" t="s">
        <v>275</v>
      </c>
      <c r="B157">
        <v>141</v>
      </c>
      <c r="C157">
        <v>1</v>
      </c>
    </row>
    <row r="158" spans="1:3" x14ac:dyDescent="0.3">
      <c r="A158" t="s">
        <v>266</v>
      </c>
      <c r="B158">
        <v>264</v>
      </c>
      <c r="C158" t="s">
        <v>256</v>
      </c>
    </row>
    <row r="159" spans="1:3" x14ac:dyDescent="0.3">
      <c r="A159" t="s">
        <v>116</v>
      </c>
      <c r="B159">
        <v>19230</v>
      </c>
      <c r="C159">
        <v>564</v>
      </c>
    </row>
    <row r="160" spans="1:3" x14ac:dyDescent="0.3">
      <c r="A160" t="s">
        <v>240</v>
      </c>
      <c r="B160">
        <v>738</v>
      </c>
      <c r="C160">
        <v>20</v>
      </c>
    </row>
    <row r="161" spans="1:3" x14ac:dyDescent="0.3">
      <c r="A161" t="s">
        <v>192</v>
      </c>
      <c r="B161">
        <v>2880</v>
      </c>
      <c r="C161">
        <v>13</v>
      </c>
    </row>
    <row r="162" spans="1:3" x14ac:dyDescent="0.3">
      <c r="A162" t="s">
        <v>253</v>
      </c>
      <c r="B162">
        <v>391</v>
      </c>
      <c r="C162">
        <v>2</v>
      </c>
    </row>
    <row r="163" spans="1:3" x14ac:dyDescent="0.3">
      <c r="A163" t="s">
        <v>34</v>
      </c>
      <c r="B163">
        <v>232037</v>
      </c>
      <c r="C163">
        <v>27778</v>
      </c>
    </row>
    <row r="164" spans="1:3" x14ac:dyDescent="0.3">
      <c r="A164" t="s">
        <v>314</v>
      </c>
      <c r="B164">
        <v>6</v>
      </c>
      <c r="C164" t="s">
        <v>256</v>
      </c>
    </row>
    <row r="165" spans="1:3" x14ac:dyDescent="0.3">
      <c r="A165" t="s">
        <v>194</v>
      </c>
      <c r="B165">
        <v>2840</v>
      </c>
      <c r="C165">
        <v>165</v>
      </c>
    </row>
    <row r="166" spans="1:3" x14ac:dyDescent="0.3">
      <c r="A166" t="s">
        <v>101</v>
      </c>
      <c r="B166">
        <v>29364</v>
      </c>
      <c r="C166">
        <v>22</v>
      </c>
    </row>
    <row r="167" spans="1:3" x14ac:dyDescent="0.3">
      <c r="A167" t="s">
        <v>214</v>
      </c>
      <c r="B167">
        <v>1503</v>
      </c>
      <c r="C167">
        <v>21</v>
      </c>
    </row>
    <row r="168" spans="1:3" x14ac:dyDescent="0.3">
      <c r="A168" t="s">
        <v>187</v>
      </c>
      <c r="B168">
        <v>3598</v>
      </c>
      <c r="C168">
        <v>470</v>
      </c>
    </row>
    <row r="169" spans="1:3" x14ac:dyDescent="0.3">
      <c r="A169" t="s">
        <v>288</v>
      </c>
      <c r="B169">
        <v>58</v>
      </c>
      <c r="C169">
        <v>3</v>
      </c>
    </row>
    <row r="170" spans="1:3" x14ac:dyDescent="0.3">
      <c r="A170" t="s">
        <v>248</v>
      </c>
      <c r="B170">
        <v>520</v>
      </c>
      <c r="C170">
        <v>9</v>
      </c>
    </row>
    <row r="171" spans="1:3" x14ac:dyDescent="0.3">
      <c r="A171" t="s">
        <v>182</v>
      </c>
      <c r="B171">
        <v>5271</v>
      </c>
      <c r="C171">
        <v>67</v>
      </c>
    </row>
    <row r="172" spans="1:3" x14ac:dyDescent="0.3">
      <c r="A172" t="s">
        <v>269</v>
      </c>
      <c r="B172">
        <v>167</v>
      </c>
      <c r="C172">
        <v>28</v>
      </c>
    </row>
    <row r="173" spans="1:3" x14ac:dyDescent="0.3">
      <c r="A173" t="s">
        <v>186</v>
      </c>
      <c r="B173">
        <v>3611</v>
      </c>
      <c r="C173">
        <v>131</v>
      </c>
    </row>
    <row r="174" spans="1:3" x14ac:dyDescent="0.3">
      <c r="A174" t="s">
        <v>50</v>
      </c>
      <c r="B174">
        <v>124603</v>
      </c>
      <c r="C174">
        <v>7119</v>
      </c>
    </row>
    <row r="175" spans="1:3" x14ac:dyDescent="0.3">
      <c r="A175" t="s">
        <v>132</v>
      </c>
      <c r="B175">
        <v>16659</v>
      </c>
      <c r="C175">
        <v>278</v>
      </c>
    </row>
    <row r="176" spans="1:3" x14ac:dyDescent="0.3">
      <c r="A176" t="s">
        <v>37</v>
      </c>
      <c r="B176">
        <v>226699</v>
      </c>
      <c r="C176">
        <v>32169</v>
      </c>
    </row>
    <row r="177" spans="1:3" x14ac:dyDescent="0.3">
      <c r="A177" t="s">
        <v>53</v>
      </c>
      <c r="B177">
        <v>106886</v>
      </c>
      <c r="C177">
        <v>3303</v>
      </c>
    </row>
    <row r="178" spans="1:3" x14ac:dyDescent="0.3">
      <c r="A178" t="s">
        <v>119</v>
      </c>
      <c r="B178">
        <v>19189</v>
      </c>
      <c r="C178">
        <v>1242</v>
      </c>
    </row>
    <row r="179" spans="1:3" x14ac:dyDescent="0.3">
      <c r="A179" t="s">
        <v>31</v>
      </c>
      <c r="B179">
        <v>250138</v>
      </c>
      <c r="C179">
        <v>35422</v>
      </c>
    </row>
    <row r="180" spans="1:3" x14ac:dyDescent="0.3">
      <c r="A180" t="s">
        <v>243</v>
      </c>
      <c r="B180">
        <v>649</v>
      </c>
      <c r="C180">
        <v>9</v>
      </c>
    </row>
    <row r="181" spans="1:3" x14ac:dyDescent="0.3">
      <c r="A181" t="s">
        <v>262</v>
      </c>
      <c r="B181">
        <v>324</v>
      </c>
      <c r="C181" t="s">
        <v>256</v>
      </c>
    </row>
    <row r="182" spans="1:3" x14ac:dyDescent="0.3">
      <c r="A182" t="s">
        <v>233</v>
      </c>
      <c r="B182">
        <v>832</v>
      </c>
      <c r="C182">
        <v>7</v>
      </c>
    </row>
    <row r="183" spans="1:3" x14ac:dyDescent="0.3">
      <c r="A183" t="s">
        <v>312</v>
      </c>
      <c r="B183">
        <v>9</v>
      </c>
      <c r="C183">
        <v>2</v>
      </c>
    </row>
    <row r="184" spans="1:3" x14ac:dyDescent="0.3">
      <c r="A184" t="s">
        <v>246</v>
      </c>
      <c r="B184">
        <v>545</v>
      </c>
      <c r="C184">
        <v>56</v>
      </c>
    </row>
    <row r="185" spans="1:3" x14ac:dyDescent="0.3">
      <c r="A185" t="s">
        <v>74</v>
      </c>
      <c r="B185">
        <v>49579</v>
      </c>
      <c r="C185">
        <v>509</v>
      </c>
    </row>
    <row r="186" spans="1:3" x14ac:dyDescent="0.3">
      <c r="A186" t="s">
        <v>255</v>
      </c>
      <c r="B186">
        <v>366</v>
      </c>
      <c r="C186" t="s">
        <v>256</v>
      </c>
    </row>
    <row r="187" spans="1:3" x14ac:dyDescent="0.3">
      <c r="A187" t="s">
        <v>59</v>
      </c>
      <c r="B187">
        <v>84063</v>
      </c>
      <c r="C187">
        <v>4638</v>
      </c>
    </row>
    <row r="188" spans="1:3" x14ac:dyDescent="0.3">
      <c r="A188" t="s">
        <v>171</v>
      </c>
      <c r="B188">
        <v>712</v>
      </c>
      <c r="C188">
        <v>13</v>
      </c>
    </row>
  </sheetData>
  <sortState xmlns:xlrd2="http://schemas.microsoft.com/office/spreadsheetml/2017/richdata2" ref="A1:C188">
    <sortCondition ref="A1:A188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DEE-448B-49D0-B08E-FB9093DD1413}">
  <dimension ref="A1:AJ313"/>
  <sheetViews>
    <sheetView topLeftCell="A135" workbookViewId="0">
      <selection activeCell="B144" sqref="B4:D191"/>
    </sheetView>
  </sheetViews>
  <sheetFormatPr defaultColWidth="8.58203125" defaultRowHeight="14" x14ac:dyDescent="0.3"/>
  <cols>
    <col min="1" max="1" width="5.58203125" customWidth="1"/>
    <col min="2" max="2" width="19.33203125" customWidth="1"/>
    <col min="3" max="3" width="11.58203125" customWidth="1"/>
    <col min="4" max="4" width="10.58203125" customWidth="1"/>
    <col min="5" max="5" width="11.5" customWidth="1"/>
    <col min="8" max="8" width="11.1640625" customWidth="1"/>
    <col min="9" max="9" width="7.33203125" customWidth="1"/>
    <col min="10" max="10" width="9" bestFit="1" customWidth="1"/>
    <col min="11" max="11" width="3.58203125" customWidth="1"/>
    <col min="12" max="12" width="6.25" customWidth="1"/>
    <col min="13" max="13" width="9.6640625" customWidth="1"/>
    <col min="14" max="14" width="10.4140625" customWidth="1"/>
    <col min="15" max="15" width="8.75" customWidth="1"/>
    <col min="16" max="16" width="12" customWidth="1"/>
    <col min="17" max="17" width="15.58203125" customWidth="1"/>
    <col min="18" max="18" width="15.75" customWidth="1"/>
    <col min="19" max="19" width="15.33203125" customWidth="1"/>
    <col min="21" max="21" width="17.5" customWidth="1"/>
    <col min="22" max="22" width="15.75" customWidth="1"/>
    <col min="23" max="23" width="15.33203125" customWidth="1"/>
  </cols>
  <sheetData>
    <row r="1" spans="1:23" ht="38.5" customHeight="1" thickBot="1" x14ac:dyDescent="0.35">
      <c r="A1" s="195" t="s">
        <v>358</v>
      </c>
      <c r="B1" s="196"/>
      <c r="C1" s="196"/>
      <c r="D1" s="196"/>
      <c r="E1" s="196"/>
      <c r="F1" s="196"/>
      <c r="G1" s="196"/>
      <c r="H1" s="196"/>
      <c r="I1" s="138"/>
      <c r="J1" s="2"/>
      <c r="K1" s="210" t="s">
        <v>1</v>
      </c>
      <c r="L1" s="211"/>
      <c r="M1" s="211"/>
      <c r="N1" s="211"/>
      <c r="O1" s="211"/>
      <c r="Q1" s="197" t="s">
        <v>2</v>
      </c>
      <c r="R1" s="198" t="s">
        <v>3</v>
      </c>
      <c r="S1" s="199"/>
      <c r="U1" s="197" t="s">
        <v>2</v>
      </c>
      <c r="V1" s="198" t="s">
        <v>3</v>
      </c>
      <c r="W1" s="199"/>
    </row>
    <row r="2" spans="1:23" ht="28.5" customHeight="1" thickBot="1" x14ac:dyDescent="0.35">
      <c r="A2" s="200" t="s">
        <v>4</v>
      </c>
      <c r="B2" s="3" t="s">
        <v>5</v>
      </c>
      <c r="C2" s="4" t="s">
        <v>6</v>
      </c>
      <c r="D2" s="5" t="s">
        <v>7</v>
      </c>
      <c r="E2" s="6" t="s">
        <v>8</v>
      </c>
      <c r="F2" s="7" t="s">
        <v>9</v>
      </c>
      <c r="G2" s="8" t="s">
        <v>10</v>
      </c>
      <c r="H2" s="202" t="s">
        <v>11</v>
      </c>
      <c r="I2" s="202"/>
      <c r="J2" s="2"/>
      <c r="K2" s="200" t="s">
        <v>4</v>
      </c>
      <c r="L2" s="9" t="s">
        <v>12</v>
      </c>
      <c r="M2" s="10" t="s">
        <v>6</v>
      </c>
      <c r="N2" s="11" t="s">
        <v>13</v>
      </c>
      <c r="O2" s="12" t="s">
        <v>14</v>
      </c>
      <c r="Q2" s="13" t="s">
        <v>12</v>
      </c>
      <c r="R2" s="14" t="s">
        <v>15</v>
      </c>
      <c r="S2" s="15" t="s">
        <v>7</v>
      </c>
      <c r="U2" s="13" t="s">
        <v>12</v>
      </c>
      <c r="V2" s="14" t="s">
        <v>16</v>
      </c>
      <c r="W2" s="15" t="s">
        <v>17</v>
      </c>
    </row>
    <row r="3" spans="1:23" ht="24" thickBot="1" x14ac:dyDescent="0.35">
      <c r="A3" s="201"/>
      <c r="B3" s="16" t="s">
        <v>18</v>
      </c>
      <c r="C3" s="17">
        <v>5019676</v>
      </c>
      <c r="D3" s="17">
        <f>SUM(D4:D191)</f>
        <v>328565</v>
      </c>
      <c r="E3" s="17">
        <f>SUM(E4:E191)</f>
        <v>1913101</v>
      </c>
      <c r="F3" s="18">
        <f t="shared" ref="F3" si="0">D3/C3</f>
        <v>6.5455419831877595E-2</v>
      </c>
      <c r="G3" s="18">
        <f t="shared" ref="G3" si="1">E3/C3</f>
        <v>0.38112041494311583</v>
      </c>
      <c r="H3" s="19" t="s">
        <v>19</v>
      </c>
      <c r="I3" s="20" t="s">
        <v>20</v>
      </c>
      <c r="J3" s="2"/>
      <c r="K3" s="201"/>
      <c r="L3" s="21" t="s">
        <v>18</v>
      </c>
      <c r="M3" s="22">
        <f>SUM(M4:M37)</f>
        <v>84503</v>
      </c>
      <c r="N3" s="22">
        <f>SUM(N4:N37)</f>
        <v>4645</v>
      </c>
      <c r="O3" s="22">
        <f>SUM(O4:O37)</f>
        <v>142</v>
      </c>
      <c r="Q3" s="23" t="s">
        <v>18</v>
      </c>
      <c r="R3" s="24">
        <f>SUM(R4:R60)</f>
        <v>1551853</v>
      </c>
      <c r="S3" s="24">
        <f>SUM(S4:S60)</f>
        <v>93439</v>
      </c>
      <c r="U3" s="23" t="s">
        <v>18</v>
      </c>
      <c r="V3" s="24">
        <f>SUM(V4:V60)</f>
        <v>12615789</v>
      </c>
      <c r="W3" s="24">
        <f>SUM(W4:W60)</f>
        <v>161616</v>
      </c>
    </row>
    <row r="4" spans="1:23" ht="20.5" thickBot="1" x14ac:dyDescent="0.35">
      <c r="A4" s="25">
        <v>1</v>
      </c>
      <c r="B4" s="26" t="s">
        <v>21</v>
      </c>
      <c r="C4" s="27">
        <v>1551853</v>
      </c>
      <c r="D4" s="27">
        <v>93439</v>
      </c>
      <c r="E4" s="28">
        <v>294312</v>
      </c>
      <c r="F4" s="29">
        <f>D4/C4</f>
        <v>6.0211244235117631E-2</v>
      </c>
      <c r="G4" s="30">
        <f>E4/C4</f>
        <v>0.18965198378970172</v>
      </c>
      <c r="H4" s="31">
        <v>4715.9478869635923</v>
      </c>
      <c r="I4" s="32">
        <v>7</v>
      </c>
      <c r="J4" s="2"/>
      <c r="K4" s="25">
        <v>1</v>
      </c>
      <c r="L4" s="33" t="s">
        <v>22</v>
      </c>
      <c r="M4" s="34">
        <v>68135</v>
      </c>
      <c r="N4" s="34">
        <v>4512</v>
      </c>
      <c r="O4" s="35">
        <v>7</v>
      </c>
      <c r="P4" s="2"/>
      <c r="Q4" s="36" t="s">
        <v>23</v>
      </c>
      <c r="R4" s="37">
        <v>354370</v>
      </c>
      <c r="S4" s="38">
        <v>28636</v>
      </c>
      <c r="U4" s="36" t="s">
        <v>23</v>
      </c>
      <c r="V4" s="39">
        <v>1505836</v>
      </c>
      <c r="W4" s="38">
        <v>76410</v>
      </c>
    </row>
    <row r="5" spans="1:23" ht="20.5" thickBot="1" x14ac:dyDescent="0.35">
      <c r="A5" s="25">
        <v>2</v>
      </c>
      <c r="B5" s="40" t="s">
        <v>24</v>
      </c>
      <c r="C5" s="27">
        <v>317554</v>
      </c>
      <c r="D5" s="41">
        <v>3099</v>
      </c>
      <c r="E5" s="42">
        <v>92681</v>
      </c>
      <c r="F5" s="29">
        <f t="shared" ref="F5:F68" si="2">D5/C5</f>
        <v>9.7589701279152518E-3</v>
      </c>
      <c r="G5" s="30">
        <f t="shared" ref="G5:G68" si="3">E5/C5</f>
        <v>0.29185902240248901</v>
      </c>
      <c r="H5" s="31">
        <v>2176.93212340529</v>
      </c>
      <c r="I5" s="32">
        <v>22</v>
      </c>
      <c r="J5" s="2"/>
      <c r="K5" s="141">
        <v>2</v>
      </c>
      <c r="L5" s="33" t="s">
        <v>25</v>
      </c>
      <c r="M5" s="34">
        <v>1590</v>
      </c>
      <c r="N5" s="34">
        <v>8</v>
      </c>
      <c r="O5" s="35">
        <v>4</v>
      </c>
      <c r="P5" s="2"/>
      <c r="Q5" s="36" t="s">
        <v>26</v>
      </c>
      <c r="R5" s="46">
        <v>150776</v>
      </c>
      <c r="S5" s="47">
        <v>10749</v>
      </c>
      <c r="U5" s="36" t="s">
        <v>26</v>
      </c>
      <c r="V5" s="48">
        <v>531343</v>
      </c>
      <c r="W5" s="47" t="s">
        <v>27</v>
      </c>
    </row>
    <row r="6" spans="1:23" ht="20.5" thickBot="1" x14ac:dyDescent="0.35">
      <c r="A6" s="25">
        <v>3</v>
      </c>
      <c r="B6" s="40" t="s">
        <v>28</v>
      </c>
      <c r="C6" s="27">
        <v>291579</v>
      </c>
      <c r="D6" s="41">
        <v>18859</v>
      </c>
      <c r="E6" s="42">
        <v>116683</v>
      </c>
      <c r="F6" s="29">
        <f t="shared" si="2"/>
        <v>6.4678869191539853E-2</v>
      </c>
      <c r="G6" s="30">
        <f t="shared" si="3"/>
        <v>0.40017628155662788</v>
      </c>
      <c r="H6" s="31">
        <v>1381.566706851705</v>
      </c>
      <c r="I6" s="32">
        <v>34</v>
      </c>
      <c r="J6" s="49"/>
      <c r="K6" s="141">
        <v>3</v>
      </c>
      <c r="L6" s="33" t="s">
        <v>29</v>
      </c>
      <c r="M6" s="34">
        <v>1276</v>
      </c>
      <c r="N6" s="34">
        <v>22</v>
      </c>
      <c r="O6" s="35">
        <v>0</v>
      </c>
      <c r="P6" s="2"/>
      <c r="Q6" s="36" t="s">
        <v>30</v>
      </c>
      <c r="R6" s="46">
        <v>100418</v>
      </c>
      <c r="S6" s="47">
        <v>4525</v>
      </c>
      <c r="U6" s="36" t="s">
        <v>30</v>
      </c>
      <c r="V6" s="48">
        <v>642713</v>
      </c>
      <c r="W6" s="47" t="s">
        <v>27</v>
      </c>
    </row>
    <row r="7" spans="1:23" ht="20.5" thickBot="1" x14ac:dyDescent="0.35">
      <c r="A7" s="25">
        <v>4</v>
      </c>
      <c r="B7" s="40" t="s">
        <v>31</v>
      </c>
      <c r="C7" s="50" t="s">
        <v>362</v>
      </c>
      <c r="D7" s="41">
        <v>35786</v>
      </c>
      <c r="E7" s="42">
        <v>1116</v>
      </c>
      <c r="F7" s="29">
        <v>0.14336248442626562</v>
      </c>
      <c r="G7" s="30">
        <v>4.4708135198041812E-3</v>
      </c>
      <c r="H7" s="31">
        <v>3696.4069927143082</v>
      </c>
      <c r="I7" s="32">
        <v>10</v>
      </c>
      <c r="J7" s="49"/>
      <c r="K7" s="141">
        <v>4</v>
      </c>
      <c r="L7" s="33" t="s">
        <v>32</v>
      </c>
      <c r="M7" s="34">
        <v>1268</v>
      </c>
      <c r="N7" s="34">
        <v>1</v>
      </c>
      <c r="O7" s="35">
        <v>0</v>
      </c>
      <c r="P7" s="2"/>
      <c r="Q7" s="36" t="s">
        <v>33</v>
      </c>
      <c r="R7" s="46">
        <v>88970</v>
      </c>
      <c r="S7" s="47">
        <v>6066</v>
      </c>
      <c r="U7" s="36" t="s">
        <v>33</v>
      </c>
      <c r="V7" s="48">
        <v>489953</v>
      </c>
      <c r="W7" s="47">
        <v>8897</v>
      </c>
    </row>
    <row r="8" spans="1:23" ht="20.5" thickBot="1" x14ac:dyDescent="0.35">
      <c r="A8" s="25">
        <v>5</v>
      </c>
      <c r="B8" s="40" t="s">
        <v>34</v>
      </c>
      <c r="C8" s="27">
        <v>232555</v>
      </c>
      <c r="D8" s="41">
        <v>27888</v>
      </c>
      <c r="E8" s="42">
        <v>150376</v>
      </c>
      <c r="F8" s="29">
        <f t="shared" si="2"/>
        <v>0.11992001892025542</v>
      </c>
      <c r="G8" s="30">
        <f t="shared" si="3"/>
        <v>0.64662552944464746</v>
      </c>
      <c r="H8" s="31">
        <v>4975.8460018722726</v>
      </c>
      <c r="I8" s="32">
        <v>4</v>
      </c>
      <c r="J8" s="49"/>
      <c r="K8" s="141">
        <v>5</v>
      </c>
      <c r="L8" s="33" t="s">
        <v>35</v>
      </c>
      <c r="M8" s="34">
        <v>1055</v>
      </c>
      <c r="N8" s="34">
        <v>4</v>
      </c>
      <c r="O8" s="35">
        <v>30</v>
      </c>
      <c r="P8" s="2"/>
      <c r="Q8" s="36" t="s">
        <v>36</v>
      </c>
      <c r="R8" s="46">
        <v>85997</v>
      </c>
      <c r="S8" s="47">
        <v>3497</v>
      </c>
      <c r="U8" s="36" t="s">
        <v>36</v>
      </c>
      <c r="V8" s="48">
        <v>1380120</v>
      </c>
      <c r="W8" s="47" t="s">
        <v>27</v>
      </c>
    </row>
    <row r="9" spans="1:23" ht="20.5" thickBot="1" x14ac:dyDescent="0.35">
      <c r="A9" s="25">
        <v>6</v>
      </c>
      <c r="B9" s="40" t="s">
        <v>37</v>
      </c>
      <c r="C9" s="27">
        <v>227364</v>
      </c>
      <c r="D9" s="41">
        <v>32330</v>
      </c>
      <c r="E9" s="42">
        <v>132282</v>
      </c>
      <c r="F9" s="29">
        <f t="shared" si="2"/>
        <v>0.14219489453035661</v>
      </c>
      <c r="G9" s="30">
        <f t="shared" si="3"/>
        <v>0.58180714625006602</v>
      </c>
      <c r="H9" s="31">
        <v>3754.9747048207619</v>
      </c>
      <c r="I9" s="32">
        <v>9</v>
      </c>
      <c r="J9" s="2"/>
      <c r="K9" s="141">
        <v>6</v>
      </c>
      <c r="L9" s="33" t="s">
        <v>38</v>
      </c>
      <c r="M9" s="34">
        <v>1019</v>
      </c>
      <c r="N9" s="34">
        <v>4</v>
      </c>
      <c r="O9" s="35">
        <v>0</v>
      </c>
      <c r="P9" s="2"/>
      <c r="Q9" s="36" t="s">
        <v>39</v>
      </c>
      <c r="R9" s="46">
        <v>68126</v>
      </c>
      <c r="S9" s="47">
        <v>4770</v>
      </c>
      <c r="U9" s="36" t="s">
        <v>39</v>
      </c>
      <c r="V9" s="48">
        <v>349700</v>
      </c>
      <c r="W9" s="47" t="s">
        <v>27</v>
      </c>
    </row>
    <row r="10" spans="1:23" ht="20.5" thickBot="1" x14ac:dyDescent="0.35">
      <c r="A10" s="25">
        <v>7</v>
      </c>
      <c r="B10" s="40" t="s">
        <v>40</v>
      </c>
      <c r="C10" s="27">
        <v>181700</v>
      </c>
      <c r="D10" s="41">
        <v>28135</v>
      </c>
      <c r="E10" s="42">
        <v>63472</v>
      </c>
      <c r="F10" s="29">
        <f t="shared" si="2"/>
        <v>0.15484314804623006</v>
      </c>
      <c r="G10" s="30">
        <f t="shared" si="3"/>
        <v>0.34932305998899282</v>
      </c>
      <c r="H10" s="31">
        <v>2789.8166563815525</v>
      </c>
      <c r="I10" s="32">
        <v>17</v>
      </c>
      <c r="J10" s="49"/>
      <c r="K10" s="141">
        <v>7</v>
      </c>
      <c r="L10" s="33" t="s">
        <v>42</v>
      </c>
      <c r="M10" s="34">
        <v>991</v>
      </c>
      <c r="N10" s="34">
        <v>6</v>
      </c>
      <c r="O10" s="35">
        <v>0</v>
      </c>
      <c r="P10" s="2"/>
      <c r="Q10" s="36" t="s">
        <v>43</v>
      </c>
      <c r="R10" s="46">
        <v>53009</v>
      </c>
      <c r="S10" s="47">
        <v>5060</v>
      </c>
      <c r="U10" s="36" t="s">
        <v>43</v>
      </c>
      <c r="V10" s="48">
        <v>437072</v>
      </c>
      <c r="W10" s="47" t="s">
        <v>27</v>
      </c>
    </row>
    <row r="11" spans="1:23" ht="20.5" thickBot="1" x14ac:dyDescent="0.35">
      <c r="A11" s="25">
        <v>8</v>
      </c>
      <c r="B11" s="40" t="s">
        <v>44</v>
      </c>
      <c r="C11" s="27">
        <v>178545</v>
      </c>
      <c r="D11" s="41">
        <v>8173</v>
      </c>
      <c r="E11" s="42">
        <v>157916</v>
      </c>
      <c r="F11" s="29">
        <f t="shared" si="2"/>
        <v>4.577557478506819E-2</v>
      </c>
      <c r="G11" s="30">
        <f t="shared" si="3"/>
        <v>0.88446050015402278</v>
      </c>
      <c r="H11" s="31">
        <v>2137.8270747007391</v>
      </c>
      <c r="I11" s="32">
        <v>23</v>
      </c>
      <c r="J11" s="49"/>
      <c r="K11" s="141">
        <v>8</v>
      </c>
      <c r="L11" s="33" t="s">
        <v>45</v>
      </c>
      <c r="M11" s="34">
        <v>945</v>
      </c>
      <c r="N11" s="34">
        <v>13</v>
      </c>
      <c r="O11" s="35">
        <v>0</v>
      </c>
      <c r="P11" s="2"/>
      <c r="Q11" s="36" t="s">
        <v>46</v>
      </c>
      <c r="R11" s="46">
        <v>51673</v>
      </c>
      <c r="S11" s="47">
        <v>1426</v>
      </c>
      <c r="U11" s="36" t="s">
        <v>46</v>
      </c>
      <c r="V11" s="48">
        <v>770241</v>
      </c>
      <c r="W11" s="47" t="s">
        <v>27</v>
      </c>
    </row>
    <row r="12" spans="1:23" ht="20.5" thickBot="1" x14ac:dyDescent="0.35">
      <c r="A12" s="25">
        <v>9</v>
      </c>
      <c r="B12" s="40" t="s">
        <v>47</v>
      </c>
      <c r="C12" s="27">
        <v>152587</v>
      </c>
      <c r="D12" s="41">
        <v>4222</v>
      </c>
      <c r="E12" s="42">
        <v>113987</v>
      </c>
      <c r="F12" s="29">
        <f t="shared" si="2"/>
        <v>2.766946070110822E-2</v>
      </c>
      <c r="G12" s="30">
        <f t="shared" si="3"/>
        <v>0.74702956346215599</v>
      </c>
      <c r="H12" s="31">
        <v>1828.9308898285099</v>
      </c>
      <c r="I12" s="32">
        <v>29</v>
      </c>
      <c r="J12" s="2"/>
      <c r="K12" s="141">
        <v>9</v>
      </c>
      <c r="L12" s="33" t="s">
        <v>48</v>
      </c>
      <c r="M12" s="34">
        <v>937</v>
      </c>
      <c r="N12" s="34">
        <v>1</v>
      </c>
      <c r="O12" s="35">
        <v>0</v>
      </c>
      <c r="P12" s="2"/>
      <c r="Q12" s="36" t="s">
        <v>49</v>
      </c>
      <c r="R12" s="46">
        <v>47471</v>
      </c>
      <c r="S12" s="47">
        <v>2096</v>
      </c>
      <c r="U12" s="36" t="s">
        <v>49</v>
      </c>
      <c r="V12" s="48">
        <v>771348</v>
      </c>
      <c r="W12" s="47">
        <v>8934</v>
      </c>
    </row>
    <row r="13" spans="1:23" ht="20.5" thickBot="1" x14ac:dyDescent="0.35">
      <c r="A13" s="25">
        <v>10</v>
      </c>
      <c r="B13" s="40" t="s">
        <v>50</v>
      </c>
      <c r="C13" s="27">
        <v>129341</v>
      </c>
      <c r="D13" s="41">
        <v>7249</v>
      </c>
      <c r="E13" s="42">
        <v>100564</v>
      </c>
      <c r="F13" s="29">
        <f t="shared" si="2"/>
        <v>5.6045646778670334E-2</v>
      </c>
      <c r="G13" s="30">
        <f t="shared" si="3"/>
        <v>0.77751061148437073</v>
      </c>
      <c r="H13" s="31">
        <v>1559.9433947786756</v>
      </c>
      <c r="I13" s="32">
        <v>32</v>
      </c>
      <c r="J13" s="2"/>
      <c r="K13" s="141">
        <v>10</v>
      </c>
      <c r="L13" s="33" t="s">
        <v>51</v>
      </c>
      <c r="M13" s="34">
        <v>788</v>
      </c>
      <c r="N13" s="34">
        <v>7</v>
      </c>
      <c r="O13" s="35">
        <v>1</v>
      </c>
      <c r="P13" s="2"/>
      <c r="Q13" s="36" t="s">
        <v>52</v>
      </c>
      <c r="R13" s="46">
        <v>42323</v>
      </c>
      <c r="S13" s="47">
        <v>2123</v>
      </c>
      <c r="U13" s="36" t="s">
        <v>52</v>
      </c>
      <c r="V13" s="48">
        <v>215330</v>
      </c>
      <c r="W13" s="47">
        <v>7393</v>
      </c>
    </row>
    <row r="14" spans="1:23" ht="20.5" thickBot="1" x14ac:dyDescent="0.35">
      <c r="A14" s="25">
        <v>11</v>
      </c>
      <c r="B14" s="40" t="s">
        <v>53</v>
      </c>
      <c r="C14" s="27">
        <v>113321</v>
      </c>
      <c r="D14" s="41">
        <v>3456</v>
      </c>
      <c r="E14" s="42">
        <v>45900</v>
      </c>
      <c r="F14" s="29">
        <f t="shared" si="2"/>
        <v>3.0497436485735212E-2</v>
      </c>
      <c r="G14" s="30">
        <f t="shared" si="3"/>
        <v>0.40504407832617079</v>
      </c>
      <c r="H14" s="31">
        <v>82.932909550002819</v>
      </c>
      <c r="I14" s="32">
        <v>103</v>
      </c>
      <c r="J14" s="2"/>
      <c r="K14" s="141">
        <v>11</v>
      </c>
      <c r="L14" s="33" t="s">
        <v>54</v>
      </c>
      <c r="M14" s="34">
        <v>666</v>
      </c>
      <c r="N14" s="34">
        <v>7</v>
      </c>
      <c r="O14" s="35">
        <v>15</v>
      </c>
      <c r="P14" s="2"/>
      <c r="Q14" s="36" t="s">
        <v>55</v>
      </c>
      <c r="R14" s="46">
        <v>39801</v>
      </c>
      <c r="S14" s="47">
        <v>1697</v>
      </c>
      <c r="U14" s="36" t="s">
        <v>55</v>
      </c>
      <c r="V14" s="48">
        <v>402940</v>
      </c>
      <c r="W14" s="47">
        <v>7107</v>
      </c>
    </row>
    <row r="15" spans="1:23" ht="20.5" thickBot="1" x14ac:dyDescent="0.35">
      <c r="A15" s="25">
        <v>12</v>
      </c>
      <c r="B15" s="40" t="s">
        <v>56</v>
      </c>
      <c r="C15" s="27">
        <v>104020</v>
      </c>
      <c r="D15" s="41">
        <v>3024</v>
      </c>
      <c r="E15" s="42">
        <v>41968</v>
      </c>
      <c r="F15" s="29">
        <f t="shared" si="2"/>
        <v>2.9071332436069987E-2</v>
      </c>
      <c r="G15" s="30">
        <f t="shared" si="3"/>
        <v>0.40346087290905597</v>
      </c>
      <c r="H15" s="31">
        <v>3199.5862992127486</v>
      </c>
      <c r="I15" s="32">
        <v>13</v>
      </c>
      <c r="J15" s="2"/>
      <c r="K15" s="141">
        <v>12</v>
      </c>
      <c r="L15" s="33" t="s">
        <v>57</v>
      </c>
      <c r="M15" s="34">
        <v>653</v>
      </c>
      <c r="N15" s="34">
        <v>0</v>
      </c>
      <c r="O15" s="35">
        <v>0</v>
      </c>
      <c r="P15" s="2"/>
      <c r="Q15" s="36" t="s">
        <v>58</v>
      </c>
      <c r="R15" s="46">
        <v>39017</v>
      </c>
      <c r="S15" s="47">
        <v>3529</v>
      </c>
      <c r="U15" s="36" t="s">
        <v>58</v>
      </c>
      <c r="V15" s="48">
        <v>190718</v>
      </c>
      <c r="W15" s="47">
        <v>10946</v>
      </c>
    </row>
    <row r="16" spans="1:23" ht="20.5" thickBot="1" x14ac:dyDescent="0.35">
      <c r="A16" s="25">
        <v>13</v>
      </c>
      <c r="B16" s="40" t="s">
        <v>59</v>
      </c>
      <c r="C16" s="27">
        <v>84063</v>
      </c>
      <c r="D16" s="41">
        <v>4638</v>
      </c>
      <c r="E16" s="42">
        <v>79310</v>
      </c>
      <c r="F16" s="29">
        <f t="shared" si="2"/>
        <v>5.5172906034759647E-2</v>
      </c>
      <c r="G16" s="30">
        <f t="shared" si="3"/>
        <v>0.9434590723623949</v>
      </c>
      <c r="H16" s="31">
        <v>58.630183074910505</v>
      </c>
      <c r="I16" s="32">
        <v>110</v>
      </c>
      <c r="J16" s="2"/>
      <c r="K16" s="141">
        <v>13</v>
      </c>
      <c r="L16" s="33" t="s">
        <v>60</v>
      </c>
      <c r="M16" s="34">
        <v>593</v>
      </c>
      <c r="N16" s="34">
        <v>9</v>
      </c>
      <c r="O16" s="35">
        <v>5</v>
      </c>
      <c r="P16" s="2"/>
      <c r="Q16" s="36" t="s">
        <v>61</v>
      </c>
      <c r="R16" s="46">
        <v>35316</v>
      </c>
      <c r="S16" s="47">
        <v>2608</v>
      </c>
      <c r="U16" s="36" t="s">
        <v>61</v>
      </c>
      <c r="V16" s="48">
        <v>285970</v>
      </c>
      <c r="W16" s="47" t="s">
        <v>27</v>
      </c>
    </row>
    <row r="17" spans="1:23" ht="20.5" thickBot="1" x14ac:dyDescent="0.35">
      <c r="A17" s="25">
        <v>14</v>
      </c>
      <c r="B17" s="40" t="s">
        <v>62</v>
      </c>
      <c r="C17" s="27">
        <v>81575</v>
      </c>
      <c r="D17" s="41">
        <v>6150</v>
      </c>
      <c r="E17" s="42">
        <v>40793</v>
      </c>
      <c r="F17" s="29">
        <f t="shared" si="2"/>
        <v>7.5390744713453875E-2</v>
      </c>
      <c r="G17" s="30">
        <f t="shared" si="3"/>
        <v>0.50006742261722337</v>
      </c>
      <c r="H17" s="31">
        <v>2180.5056672164242</v>
      </c>
      <c r="I17" s="32">
        <v>21</v>
      </c>
      <c r="J17" s="2"/>
      <c r="K17" s="141">
        <v>14</v>
      </c>
      <c r="L17" s="33" t="s">
        <v>63</v>
      </c>
      <c r="M17" s="34">
        <v>579</v>
      </c>
      <c r="N17" s="34">
        <v>6</v>
      </c>
      <c r="O17" s="35">
        <v>0</v>
      </c>
      <c r="P17" s="2"/>
      <c r="Q17" s="36" t="s">
        <v>64</v>
      </c>
      <c r="R17" s="46">
        <v>32908</v>
      </c>
      <c r="S17" s="47">
        <v>1075</v>
      </c>
      <c r="U17" s="36" t="s">
        <v>64</v>
      </c>
      <c r="V17" s="48">
        <v>212626</v>
      </c>
      <c r="W17" s="47">
        <v>6059</v>
      </c>
    </row>
    <row r="18" spans="1:23" ht="20.5" thickBot="1" x14ac:dyDescent="0.35">
      <c r="A18" s="25">
        <v>15</v>
      </c>
      <c r="B18" s="40" t="s">
        <v>65</v>
      </c>
      <c r="C18" s="27">
        <v>62545</v>
      </c>
      <c r="D18" s="41">
        <v>339</v>
      </c>
      <c r="E18" s="42">
        <v>33478</v>
      </c>
      <c r="F18" s="29">
        <f t="shared" si="2"/>
        <v>5.4200975297785592E-3</v>
      </c>
      <c r="G18" s="30">
        <f t="shared" si="3"/>
        <v>0.53526261092013749</v>
      </c>
      <c r="H18" s="31">
        <v>1825.1440505410678</v>
      </c>
      <c r="I18" s="32">
        <v>30</v>
      </c>
      <c r="J18" s="2"/>
      <c r="K18" s="141">
        <v>15</v>
      </c>
      <c r="L18" s="33" t="s">
        <v>66</v>
      </c>
      <c r="M18" s="34">
        <v>561</v>
      </c>
      <c r="N18" s="34">
        <v>3</v>
      </c>
      <c r="O18" s="35">
        <v>0</v>
      </c>
      <c r="P18" s="2"/>
      <c r="Q18" s="36" t="s">
        <v>67</v>
      </c>
      <c r="R18" s="46">
        <v>29436</v>
      </c>
      <c r="S18" s="47">
        <v>1781</v>
      </c>
      <c r="U18" s="36" t="s">
        <v>67</v>
      </c>
      <c r="V18" s="48">
        <v>289528</v>
      </c>
      <c r="W18" s="47">
        <v>5198</v>
      </c>
    </row>
    <row r="19" spans="1:23" ht="20.5" thickBot="1" x14ac:dyDescent="0.35">
      <c r="A19" s="25">
        <v>16</v>
      </c>
      <c r="B19" s="40" t="s">
        <v>71</v>
      </c>
      <c r="C19" s="27">
        <v>56594</v>
      </c>
      <c r="D19" s="41">
        <v>6090</v>
      </c>
      <c r="E19" s="42">
        <v>38419</v>
      </c>
      <c r="F19" s="29">
        <f t="shared" si="2"/>
        <v>0.10760858041488497</v>
      </c>
      <c r="G19" s="30">
        <f t="shared" si="3"/>
        <v>0.67885288193094673</v>
      </c>
      <c r="H19" s="31">
        <v>443.61172117891044</v>
      </c>
      <c r="I19" s="32">
        <v>54</v>
      </c>
      <c r="J19" s="2"/>
      <c r="K19" s="141">
        <v>16</v>
      </c>
      <c r="L19" s="33" t="s">
        <v>69</v>
      </c>
      <c r="M19" s="51">
        <v>440</v>
      </c>
      <c r="N19" s="51">
        <v>7</v>
      </c>
      <c r="O19" s="52">
        <v>31</v>
      </c>
      <c r="P19" s="2"/>
      <c r="Q19" s="36" t="s">
        <v>70</v>
      </c>
      <c r="R19" s="46">
        <v>29274</v>
      </c>
      <c r="S19" s="47">
        <v>1864</v>
      </c>
      <c r="U19" s="36" t="s">
        <v>70</v>
      </c>
      <c r="V19" s="48">
        <v>195738</v>
      </c>
      <c r="W19" s="47">
        <v>4389</v>
      </c>
    </row>
    <row r="20" spans="1:23" ht="20.5" thickBot="1" x14ac:dyDescent="0.35">
      <c r="A20" s="25">
        <v>17</v>
      </c>
      <c r="B20" s="40" t="s">
        <v>68</v>
      </c>
      <c r="C20" s="27">
        <v>56235</v>
      </c>
      <c r="D20" s="41">
        <v>9186</v>
      </c>
      <c r="E20" s="42">
        <v>14988</v>
      </c>
      <c r="F20" s="29">
        <f t="shared" si="2"/>
        <v>0.16335022672712723</v>
      </c>
      <c r="G20" s="30">
        <f t="shared" si="3"/>
        <v>0.26652440650840226</v>
      </c>
      <c r="H20" s="31">
        <v>4873.3340451021068</v>
      </c>
      <c r="I20" s="32">
        <v>5</v>
      </c>
      <c r="J20" s="2"/>
      <c r="K20" s="141">
        <v>17</v>
      </c>
      <c r="L20" s="33" t="s">
        <v>72</v>
      </c>
      <c r="M20" s="34">
        <v>356</v>
      </c>
      <c r="N20" s="34">
        <v>1</v>
      </c>
      <c r="O20" s="35">
        <v>0</v>
      </c>
      <c r="P20" s="2"/>
      <c r="Q20" s="36" t="s">
        <v>73</v>
      </c>
      <c r="R20" s="46">
        <v>22797</v>
      </c>
      <c r="S20" s="47">
        <v>1299</v>
      </c>
      <c r="U20" s="36" t="s">
        <v>73</v>
      </c>
      <c r="V20" s="48">
        <v>131837</v>
      </c>
      <c r="W20" s="47">
        <v>3955</v>
      </c>
    </row>
    <row r="21" spans="1:23" ht="20.5" thickBot="1" x14ac:dyDescent="0.35">
      <c r="A21" s="25">
        <v>18</v>
      </c>
      <c r="B21" s="40" t="s">
        <v>74</v>
      </c>
      <c r="C21" s="27">
        <v>53617</v>
      </c>
      <c r="D21" s="41">
        <v>544</v>
      </c>
      <c r="E21" s="42">
        <v>22504</v>
      </c>
      <c r="F21" s="29">
        <f t="shared" si="2"/>
        <v>1.0146035772236418E-2</v>
      </c>
      <c r="G21" s="30">
        <f t="shared" si="3"/>
        <v>0.41971762687207415</v>
      </c>
      <c r="H21" s="31">
        <v>2829.0888821561039</v>
      </c>
      <c r="I21" s="32">
        <v>16</v>
      </c>
      <c r="J21" s="2"/>
      <c r="K21" s="141">
        <v>18</v>
      </c>
      <c r="L21" s="33" t="s">
        <v>75</v>
      </c>
      <c r="M21" s="34">
        <v>328</v>
      </c>
      <c r="N21" s="34">
        <v>6</v>
      </c>
      <c r="O21" s="35">
        <v>0</v>
      </c>
      <c r="P21" s="2"/>
      <c r="Q21" s="36" t="s">
        <v>76</v>
      </c>
      <c r="R21" s="46">
        <v>20262</v>
      </c>
      <c r="S21" s="47">
        <v>726</v>
      </c>
      <c r="U21" s="36" t="s">
        <v>76</v>
      </c>
      <c r="V21" s="48">
        <v>277603</v>
      </c>
      <c r="W21" s="47" t="s">
        <v>27</v>
      </c>
    </row>
    <row r="22" spans="1:23" ht="20.5" thickBot="1" x14ac:dyDescent="0.35">
      <c r="A22" s="25">
        <v>19</v>
      </c>
      <c r="B22" s="40" t="s">
        <v>77</v>
      </c>
      <c r="C22" s="27">
        <v>48091</v>
      </c>
      <c r="D22" s="41">
        <v>1017</v>
      </c>
      <c r="E22" s="42">
        <v>14155</v>
      </c>
      <c r="F22" s="29">
        <f t="shared" si="2"/>
        <v>2.1147408038926202E-2</v>
      </c>
      <c r="G22" s="30">
        <f t="shared" si="3"/>
        <v>0.2943378178869227</v>
      </c>
      <c r="H22" s="31">
        <v>222.06233409912846</v>
      </c>
      <c r="I22" s="32">
        <v>74</v>
      </c>
      <c r="J22" s="2"/>
      <c r="K22" s="141">
        <v>19</v>
      </c>
      <c r="L22" s="33" t="s">
        <v>78</v>
      </c>
      <c r="M22" s="34">
        <v>308</v>
      </c>
      <c r="N22" s="34">
        <v>3</v>
      </c>
      <c r="O22" s="35">
        <v>2</v>
      </c>
      <c r="P22" s="2"/>
      <c r="Q22" s="36" t="s">
        <v>79</v>
      </c>
      <c r="R22" s="46">
        <v>18971</v>
      </c>
      <c r="S22" s="47">
        <v>1037</v>
      </c>
      <c r="U22" s="36" t="s">
        <v>79</v>
      </c>
      <c r="V22" s="48">
        <v>293120</v>
      </c>
      <c r="W22" s="47" t="s">
        <v>27</v>
      </c>
    </row>
    <row r="23" spans="1:23" ht="20.5" thickBot="1" x14ac:dyDescent="0.35">
      <c r="A23" s="25">
        <v>20</v>
      </c>
      <c r="B23" s="40" t="s">
        <v>80</v>
      </c>
      <c r="C23" s="27">
        <v>44647</v>
      </c>
      <c r="D23" s="41">
        <v>5767</v>
      </c>
      <c r="E23" s="42">
        <v>169</v>
      </c>
      <c r="F23" s="29">
        <f t="shared" si="2"/>
        <v>0.12916881313414116</v>
      </c>
      <c r="G23" s="30">
        <f t="shared" si="3"/>
        <v>3.7852487289179565E-3</v>
      </c>
      <c r="H23" s="31">
        <v>2611.3739557457889</v>
      </c>
      <c r="I23" s="32">
        <v>19</v>
      </c>
      <c r="J23" s="2"/>
      <c r="K23" s="141">
        <v>20</v>
      </c>
      <c r="L23" s="33" t="s">
        <v>81</v>
      </c>
      <c r="M23" s="34">
        <v>254</v>
      </c>
      <c r="N23" s="34">
        <v>2</v>
      </c>
      <c r="O23" s="35">
        <v>0</v>
      </c>
      <c r="P23" s="2"/>
      <c r="Q23" s="36" t="s">
        <v>82</v>
      </c>
      <c r="R23" s="46">
        <v>18412</v>
      </c>
      <c r="S23" s="47">
        <v>305</v>
      </c>
      <c r="U23" s="36" t="s">
        <v>82</v>
      </c>
      <c r="V23" s="48">
        <v>354013</v>
      </c>
      <c r="W23" s="47">
        <v>1515</v>
      </c>
    </row>
    <row r="24" spans="1:23" ht="20.5" thickBot="1" x14ac:dyDescent="0.35">
      <c r="A24" s="25">
        <v>21</v>
      </c>
      <c r="B24" s="40" t="s">
        <v>83</v>
      </c>
      <c r="C24" s="27">
        <v>37097</v>
      </c>
      <c r="D24" s="41">
        <v>16</v>
      </c>
      <c r="E24" s="42">
        <v>6600</v>
      </c>
      <c r="F24" s="29">
        <f t="shared" si="2"/>
        <v>4.3130172251125426E-4</v>
      </c>
      <c r="G24" s="30">
        <f t="shared" si="3"/>
        <v>0.17791196053589239</v>
      </c>
      <c r="H24" s="31">
        <v>13098.913267235555</v>
      </c>
      <c r="I24" s="32">
        <v>1</v>
      </c>
      <c r="J24" s="2"/>
      <c r="K24" s="141">
        <v>21</v>
      </c>
      <c r="L24" s="33" t="s">
        <v>84</v>
      </c>
      <c r="M24" s="34">
        <v>216</v>
      </c>
      <c r="N24" s="34">
        <v>1</v>
      </c>
      <c r="O24" s="35">
        <v>17</v>
      </c>
      <c r="P24" s="2"/>
      <c r="Q24" s="36" t="s">
        <v>85</v>
      </c>
      <c r="R24" s="46">
        <v>17670</v>
      </c>
      <c r="S24" s="47">
        <v>786</v>
      </c>
      <c r="U24" s="36" t="s">
        <v>85</v>
      </c>
      <c r="V24" s="48">
        <v>167338</v>
      </c>
      <c r="W24" s="47">
        <v>2308</v>
      </c>
    </row>
    <row r="25" spans="1:23" ht="20.5" thickBot="1" x14ac:dyDescent="0.35">
      <c r="A25" s="25">
        <v>22</v>
      </c>
      <c r="B25" s="40" t="s">
        <v>86</v>
      </c>
      <c r="C25" s="27">
        <v>34854</v>
      </c>
      <c r="D25" s="41">
        <v>2888</v>
      </c>
      <c r="E25" s="42">
        <v>3557</v>
      </c>
      <c r="F25" s="29">
        <f t="shared" si="2"/>
        <v>8.285992999368795E-2</v>
      </c>
      <c r="G25" s="30">
        <f t="shared" si="3"/>
        <v>0.10205428358294601</v>
      </c>
      <c r="H25" s="31">
        <v>2006.140098731056</v>
      </c>
      <c r="I25" s="32">
        <v>24</v>
      </c>
      <c r="J25" s="2"/>
      <c r="K25" s="141">
        <v>22</v>
      </c>
      <c r="L25" s="33" t="s">
        <v>87</v>
      </c>
      <c r="M25" s="34">
        <v>198</v>
      </c>
      <c r="N25" s="34">
        <v>0</v>
      </c>
      <c r="O25" s="35">
        <v>0</v>
      </c>
      <c r="P25" s="2"/>
      <c r="Q25" s="36" t="s">
        <v>88</v>
      </c>
      <c r="R25" s="46">
        <v>15620</v>
      </c>
      <c r="S25" s="47">
        <v>393</v>
      </c>
      <c r="U25" s="36" t="s">
        <v>88</v>
      </c>
      <c r="V25" s="48">
        <v>110748</v>
      </c>
      <c r="W25" s="47" t="s">
        <v>27</v>
      </c>
    </row>
    <row r="26" spans="1:23" ht="20.5" thickBot="1" x14ac:dyDescent="0.35">
      <c r="A26" s="25">
        <v>23</v>
      </c>
      <c r="B26" s="40" t="s">
        <v>89</v>
      </c>
      <c r="C26" s="27">
        <v>33371</v>
      </c>
      <c r="D26" s="41">
        <v>185</v>
      </c>
      <c r="E26" s="42">
        <v>12057</v>
      </c>
      <c r="F26" s="29">
        <f t="shared" si="2"/>
        <v>5.543735578795961E-3</v>
      </c>
      <c r="G26" s="30">
        <f t="shared" si="3"/>
        <v>0.3613017290461778</v>
      </c>
      <c r="H26" s="31">
        <v>3530.4220267188975</v>
      </c>
      <c r="I26" s="32">
        <v>12</v>
      </c>
      <c r="J26" s="2"/>
      <c r="K26" s="141">
        <v>23</v>
      </c>
      <c r="L26" s="33" t="s">
        <v>90</v>
      </c>
      <c r="M26" s="34">
        <v>192</v>
      </c>
      <c r="N26" s="34">
        <v>3</v>
      </c>
      <c r="O26" s="35">
        <v>1</v>
      </c>
      <c r="P26" s="2"/>
      <c r="Q26" s="36" t="s">
        <v>91</v>
      </c>
      <c r="R26" s="46">
        <v>14906</v>
      </c>
      <c r="S26" s="47">
        <v>747</v>
      </c>
      <c r="U26" s="36" t="s">
        <v>91</v>
      </c>
      <c r="V26" s="48">
        <v>165435</v>
      </c>
      <c r="W26" s="47">
        <v>1792</v>
      </c>
    </row>
    <row r="27" spans="1:23" ht="20.5" thickBot="1" x14ac:dyDescent="0.35">
      <c r="A27" s="25">
        <v>24</v>
      </c>
      <c r="B27" s="40" t="s">
        <v>92</v>
      </c>
      <c r="C27" s="27">
        <v>31523</v>
      </c>
      <c r="D27" s="41">
        <v>3831</v>
      </c>
      <c r="E27" s="42">
        <v>4971</v>
      </c>
      <c r="F27" s="29">
        <f t="shared" si="2"/>
        <v>0.12153031120134505</v>
      </c>
      <c r="G27" s="30">
        <f t="shared" si="3"/>
        <v>0.15769438187989721</v>
      </c>
      <c r="H27" s="31">
        <v>3140.8738151478733</v>
      </c>
      <c r="I27" s="32">
        <v>14</v>
      </c>
      <c r="J27" s="2"/>
      <c r="K27" s="141">
        <v>24</v>
      </c>
      <c r="L27" s="33" t="s">
        <v>93</v>
      </c>
      <c r="M27" s="34">
        <v>185</v>
      </c>
      <c r="N27" s="34">
        <v>2</v>
      </c>
      <c r="O27" s="35">
        <v>0</v>
      </c>
      <c r="P27" s="2"/>
      <c r="Q27" s="36" t="s">
        <v>97</v>
      </c>
      <c r="R27" s="46">
        <v>13413</v>
      </c>
      <c r="S27" s="47">
        <v>481</v>
      </c>
      <c r="U27" s="36" t="s">
        <v>97</v>
      </c>
      <c r="V27" s="48">
        <v>167713</v>
      </c>
      <c r="W27" s="47">
        <v>2161</v>
      </c>
    </row>
    <row r="28" spans="1:23" ht="20.5" thickBot="1" x14ac:dyDescent="0.35">
      <c r="A28" s="25">
        <v>25</v>
      </c>
      <c r="B28" s="40" t="s">
        <v>95</v>
      </c>
      <c r="C28" s="27">
        <v>30694</v>
      </c>
      <c r="D28" s="41">
        <v>1893</v>
      </c>
      <c r="E28" s="42">
        <v>27800</v>
      </c>
      <c r="F28" s="29">
        <f t="shared" si="2"/>
        <v>6.1673291196976607E-2</v>
      </c>
      <c r="G28" s="30">
        <f t="shared" si="3"/>
        <v>0.90571447188375576</v>
      </c>
      <c r="H28" s="31">
        <v>3572.6569642891441</v>
      </c>
      <c r="I28" s="32">
        <v>11</v>
      </c>
      <c r="J28" s="2"/>
      <c r="K28" s="141">
        <v>25</v>
      </c>
      <c r="L28" s="33" t="s">
        <v>96</v>
      </c>
      <c r="M28" s="34">
        <v>169</v>
      </c>
      <c r="N28" s="34">
        <v>6</v>
      </c>
      <c r="O28" s="35">
        <v>1</v>
      </c>
      <c r="P28" s="2"/>
      <c r="Q28" s="36" t="s">
        <v>94</v>
      </c>
      <c r="R28" s="46">
        <v>13356</v>
      </c>
      <c r="S28" s="47">
        <v>538</v>
      </c>
      <c r="U28" s="36" t="s">
        <v>94</v>
      </c>
      <c r="V28" s="48">
        <v>120528</v>
      </c>
      <c r="W28" s="47">
        <v>1486</v>
      </c>
    </row>
    <row r="29" spans="1:23" ht="20.5" thickBot="1" x14ac:dyDescent="0.35">
      <c r="A29" s="25">
        <v>26</v>
      </c>
      <c r="B29" s="40" t="s">
        <v>101</v>
      </c>
      <c r="C29" s="27">
        <v>29812</v>
      </c>
      <c r="D29" s="41">
        <v>22</v>
      </c>
      <c r="E29" s="42">
        <v>11207</v>
      </c>
      <c r="F29" s="29">
        <f t="shared" si="2"/>
        <v>7.3795786931437008E-4</v>
      </c>
      <c r="G29" s="30">
        <f t="shared" si="3"/>
        <v>0.37592244733664298</v>
      </c>
      <c r="H29" s="31">
        <v>5136.1593925369943</v>
      </c>
      <c r="I29" s="32">
        <v>2</v>
      </c>
      <c r="J29" s="2"/>
      <c r="K29" s="141">
        <v>26</v>
      </c>
      <c r="L29" s="33" t="s">
        <v>99</v>
      </c>
      <c r="M29" s="34">
        <v>151</v>
      </c>
      <c r="N29" s="34">
        <v>2</v>
      </c>
      <c r="O29" s="35">
        <v>25</v>
      </c>
      <c r="P29" s="2"/>
      <c r="Q29" s="36" t="s">
        <v>100</v>
      </c>
      <c r="R29" s="46">
        <v>13052</v>
      </c>
      <c r="S29" s="47">
        <v>522</v>
      </c>
      <c r="U29" s="36" t="s">
        <v>100</v>
      </c>
      <c r="V29" s="48">
        <v>164450</v>
      </c>
      <c r="W29" s="47">
        <v>1493</v>
      </c>
    </row>
    <row r="30" spans="1:23" ht="20.5" thickBot="1" x14ac:dyDescent="0.35">
      <c r="A30" s="25">
        <v>27</v>
      </c>
      <c r="B30" s="40" t="s">
        <v>98</v>
      </c>
      <c r="C30" s="27">
        <v>29660</v>
      </c>
      <c r="D30" s="41">
        <v>1263</v>
      </c>
      <c r="E30" s="42">
        <v>6452</v>
      </c>
      <c r="F30" s="29">
        <f t="shared" si="2"/>
        <v>4.2582602832097104E-2</v>
      </c>
      <c r="G30" s="30">
        <f t="shared" si="3"/>
        <v>0.21753202966958868</v>
      </c>
      <c r="H30" s="31">
        <v>2900.3967950126475</v>
      </c>
      <c r="I30" s="32">
        <v>15</v>
      </c>
      <c r="J30" s="2"/>
      <c r="K30" s="141">
        <v>27</v>
      </c>
      <c r="L30" s="33" t="s">
        <v>102</v>
      </c>
      <c r="M30" s="34">
        <v>149</v>
      </c>
      <c r="N30" s="34">
        <v>2</v>
      </c>
      <c r="O30" s="35">
        <v>3</v>
      </c>
      <c r="P30" s="2"/>
      <c r="Q30" s="36" t="s">
        <v>103</v>
      </c>
      <c r="R30" s="46">
        <v>11967</v>
      </c>
      <c r="S30" s="47">
        <v>570</v>
      </c>
      <c r="U30" s="36" t="s">
        <v>103</v>
      </c>
      <c r="V30" s="48">
        <v>120680</v>
      </c>
      <c r="W30" s="47">
        <v>1901</v>
      </c>
    </row>
    <row r="31" spans="1:23" ht="20.5" thickBot="1" x14ac:dyDescent="0.35">
      <c r="A31" s="25">
        <v>28</v>
      </c>
      <c r="B31" s="40" t="s">
        <v>104</v>
      </c>
      <c r="C31" s="27">
        <v>28511</v>
      </c>
      <c r="D31" s="41">
        <v>408</v>
      </c>
      <c r="E31" s="42">
        <v>5602</v>
      </c>
      <c r="F31" s="29">
        <f t="shared" si="2"/>
        <v>1.431026621304058E-2</v>
      </c>
      <c r="G31" s="30">
        <f t="shared" si="3"/>
        <v>0.19648556697415032</v>
      </c>
      <c r="H31" s="31">
        <v>174.86458942139706</v>
      </c>
      <c r="I31" s="32">
        <v>86</v>
      </c>
      <c r="J31" s="2"/>
      <c r="K31" s="141">
        <v>28</v>
      </c>
      <c r="L31" s="33" t="s">
        <v>105</v>
      </c>
      <c r="M31" s="34">
        <v>147</v>
      </c>
      <c r="N31" s="34">
        <v>2</v>
      </c>
      <c r="O31" s="35">
        <v>0</v>
      </c>
      <c r="P31" s="2"/>
      <c r="Q31" s="36" t="s">
        <v>106</v>
      </c>
      <c r="R31" s="46">
        <v>11528</v>
      </c>
      <c r="S31" s="47">
        <v>640</v>
      </c>
      <c r="U31" s="36" t="s">
        <v>106</v>
      </c>
      <c r="V31" s="48">
        <v>161984</v>
      </c>
      <c r="W31" s="47" t="s">
        <v>27</v>
      </c>
    </row>
    <row r="32" spans="1:23" ht="20.5" thickBot="1" x14ac:dyDescent="0.35">
      <c r="A32" s="25">
        <v>29</v>
      </c>
      <c r="B32" s="40" t="s">
        <v>107</v>
      </c>
      <c r="C32" s="27">
        <v>26004</v>
      </c>
      <c r="D32" s="41">
        <v>233</v>
      </c>
      <c r="E32" s="42">
        <v>11809</v>
      </c>
      <c r="F32" s="29">
        <f t="shared" si="2"/>
        <v>8.9601599753884025E-3</v>
      </c>
      <c r="G32" s="30">
        <f t="shared" si="3"/>
        <v>0.4541224427011229</v>
      </c>
      <c r="H32" s="31">
        <v>2661.473089123424</v>
      </c>
      <c r="I32" s="32">
        <v>18</v>
      </c>
      <c r="J32" s="2"/>
      <c r="K32" s="141">
        <v>29</v>
      </c>
      <c r="L32" s="33" t="s">
        <v>108</v>
      </c>
      <c r="M32" s="34">
        <v>139</v>
      </c>
      <c r="N32" s="34">
        <v>2</v>
      </c>
      <c r="O32" s="35">
        <v>0</v>
      </c>
      <c r="P32" s="2"/>
      <c r="Q32" s="36" t="s">
        <v>109</v>
      </c>
      <c r="R32" s="46">
        <v>11122</v>
      </c>
      <c r="S32" s="47">
        <v>138</v>
      </c>
      <c r="U32" s="36" t="s">
        <v>109</v>
      </c>
      <c r="V32" s="48">
        <v>72135</v>
      </c>
      <c r="W32" s="47" t="s">
        <v>27</v>
      </c>
    </row>
    <row r="33" spans="1:23" ht="20.5" thickBot="1" x14ac:dyDescent="0.35">
      <c r="A33" s="25">
        <v>30</v>
      </c>
      <c r="B33" s="40" t="s">
        <v>110</v>
      </c>
      <c r="C33" s="27">
        <v>24315</v>
      </c>
      <c r="D33" s="41">
        <v>1571</v>
      </c>
      <c r="E33" s="42">
        <v>21060</v>
      </c>
      <c r="F33" s="29">
        <f t="shared" si="2"/>
        <v>6.4610322845979853E-2</v>
      </c>
      <c r="G33" s="30">
        <f t="shared" si="3"/>
        <v>0.86613201727328815</v>
      </c>
      <c r="H33" s="31">
        <v>4980.0358218492802</v>
      </c>
      <c r="I33" s="32">
        <v>3</v>
      </c>
      <c r="J33" s="2"/>
      <c r="K33" s="141">
        <v>30</v>
      </c>
      <c r="L33" s="33" t="s">
        <v>111</v>
      </c>
      <c r="M33" s="34">
        <v>76</v>
      </c>
      <c r="N33" s="34">
        <v>3</v>
      </c>
      <c r="O33" s="35">
        <v>0</v>
      </c>
      <c r="P33" s="2"/>
      <c r="Q33" s="36" t="s">
        <v>112</v>
      </c>
      <c r="R33" s="46">
        <v>9175</v>
      </c>
      <c r="S33" s="47">
        <v>407</v>
      </c>
      <c r="U33" s="36" t="s">
        <v>112</v>
      </c>
      <c r="V33" s="48">
        <v>135063</v>
      </c>
      <c r="W33" s="47">
        <v>1444</v>
      </c>
    </row>
    <row r="34" spans="1:23" ht="20.5" thickBot="1" x14ac:dyDescent="0.35">
      <c r="A34" s="25">
        <v>31</v>
      </c>
      <c r="B34" s="40" t="s">
        <v>119</v>
      </c>
      <c r="C34" s="27">
        <v>20162</v>
      </c>
      <c r="D34" s="41">
        <v>1278</v>
      </c>
      <c r="E34" s="42">
        <v>4838</v>
      </c>
      <c r="F34" s="29">
        <f t="shared" si="2"/>
        <v>6.33865687927785E-2</v>
      </c>
      <c r="G34" s="30">
        <f t="shared" si="3"/>
        <v>0.23995635353635553</v>
      </c>
      <c r="H34" s="31">
        <v>74.501460261138362</v>
      </c>
      <c r="I34" s="32">
        <v>105</v>
      </c>
      <c r="J34" s="2"/>
      <c r="K34" s="141">
        <v>31</v>
      </c>
      <c r="L34" s="33" t="s">
        <v>114</v>
      </c>
      <c r="M34" s="34">
        <v>75</v>
      </c>
      <c r="N34" s="34">
        <v>0</v>
      </c>
      <c r="O34" s="35">
        <v>0</v>
      </c>
      <c r="P34" s="2"/>
      <c r="Q34" s="36" t="s">
        <v>115</v>
      </c>
      <c r="R34" s="46">
        <v>8507</v>
      </c>
      <c r="S34" s="47">
        <v>202</v>
      </c>
      <c r="U34" s="36" t="s">
        <v>115</v>
      </c>
      <c r="V34" s="48">
        <v>71203</v>
      </c>
      <c r="W34" s="47">
        <v>760</v>
      </c>
    </row>
    <row r="35" spans="1:23" ht="20.5" thickBot="1" x14ac:dyDescent="0.35">
      <c r="A35" s="25">
        <v>32</v>
      </c>
      <c r="B35" s="40" t="s">
        <v>113</v>
      </c>
      <c r="C35" s="27">
        <v>19983</v>
      </c>
      <c r="D35" s="41">
        <v>965</v>
      </c>
      <c r="E35" s="42">
        <v>8452</v>
      </c>
      <c r="F35" s="29">
        <f t="shared" si="2"/>
        <v>4.8291047390281741E-2</v>
      </c>
      <c r="G35" s="30">
        <f t="shared" si="3"/>
        <v>0.42295951558825001</v>
      </c>
      <c r="H35" s="31">
        <v>527.42616033755269</v>
      </c>
      <c r="I35" s="32">
        <v>51</v>
      </c>
      <c r="J35" s="2"/>
      <c r="K35" s="141">
        <v>32</v>
      </c>
      <c r="L35" s="33" t="s">
        <v>117</v>
      </c>
      <c r="M35" s="34">
        <v>45</v>
      </c>
      <c r="N35" s="34">
        <v>0</v>
      </c>
      <c r="O35" s="35">
        <v>0</v>
      </c>
      <c r="P35" s="2"/>
      <c r="Q35" s="36" t="s">
        <v>121</v>
      </c>
      <c r="R35" s="46">
        <v>8194</v>
      </c>
      <c r="S35" s="47">
        <v>310</v>
      </c>
      <c r="U35" s="36" t="s">
        <v>121</v>
      </c>
      <c r="V35" s="48">
        <v>45412</v>
      </c>
      <c r="W35" s="47" t="s">
        <v>27</v>
      </c>
    </row>
    <row r="36" spans="1:23" ht="20.5" thickBot="1" x14ac:dyDescent="0.35">
      <c r="A36" s="25">
        <v>33</v>
      </c>
      <c r="B36" s="40" t="s">
        <v>116</v>
      </c>
      <c r="C36" s="27">
        <v>19706</v>
      </c>
      <c r="D36" s="41">
        <v>579</v>
      </c>
      <c r="E36" s="42">
        <v>6227</v>
      </c>
      <c r="F36" s="29">
        <f t="shared" si="2"/>
        <v>2.9381914137826044E-2</v>
      </c>
      <c r="G36" s="30">
        <f t="shared" si="3"/>
        <v>0.31599512838729321</v>
      </c>
      <c r="H36" s="31">
        <v>447.92840273859599</v>
      </c>
      <c r="I36" s="32">
        <v>53</v>
      </c>
      <c r="J36" s="2"/>
      <c r="K36" s="141">
        <v>33</v>
      </c>
      <c r="L36" s="33" t="s">
        <v>120</v>
      </c>
      <c r="M36" s="34">
        <v>18</v>
      </c>
      <c r="N36" s="34">
        <v>0</v>
      </c>
      <c r="O36" s="35">
        <v>0</v>
      </c>
      <c r="P36" s="2"/>
      <c r="Q36" s="36" t="s">
        <v>118</v>
      </c>
      <c r="R36" s="46">
        <v>8167</v>
      </c>
      <c r="S36" s="47">
        <v>376</v>
      </c>
      <c r="U36" s="36" t="s">
        <v>118</v>
      </c>
      <c r="V36" s="48">
        <v>153986</v>
      </c>
      <c r="W36" s="47">
        <v>2010</v>
      </c>
    </row>
    <row r="37" spans="1:23" ht="20.5" thickBot="1" x14ac:dyDescent="0.35">
      <c r="A37" s="25">
        <v>34</v>
      </c>
      <c r="B37" s="40" t="s">
        <v>125</v>
      </c>
      <c r="C37" s="27">
        <v>18003</v>
      </c>
      <c r="D37" s="41">
        <v>339</v>
      </c>
      <c r="E37" s="42">
        <v>8950</v>
      </c>
      <c r="F37" s="29">
        <f t="shared" si="2"/>
        <v>1.8830194967505414E-2</v>
      </c>
      <c r="G37" s="30">
        <f t="shared" si="3"/>
        <v>0.4971393656612787</v>
      </c>
      <c r="H37" s="31">
        <v>307.43736111056563</v>
      </c>
      <c r="I37" s="32">
        <v>65</v>
      </c>
      <c r="J37" s="2"/>
      <c r="K37" s="145">
        <v>34</v>
      </c>
      <c r="L37" s="54" t="s">
        <v>123</v>
      </c>
      <c r="M37" s="55">
        <v>1</v>
      </c>
      <c r="N37" s="55">
        <v>0</v>
      </c>
      <c r="O37" s="56">
        <v>0</v>
      </c>
      <c r="P37" s="2"/>
      <c r="Q37" s="36" t="s">
        <v>124</v>
      </c>
      <c r="R37" s="46">
        <v>7710</v>
      </c>
      <c r="S37" s="47">
        <v>90</v>
      </c>
      <c r="U37" s="36" t="s">
        <v>124</v>
      </c>
      <c r="V37" s="48">
        <v>179664</v>
      </c>
      <c r="W37" s="47">
        <v>631</v>
      </c>
    </row>
    <row r="38" spans="1:23" ht="16" thickBot="1" x14ac:dyDescent="0.35">
      <c r="A38" s="25">
        <v>35</v>
      </c>
      <c r="B38" s="40" t="s">
        <v>127</v>
      </c>
      <c r="C38" s="27">
        <v>17687</v>
      </c>
      <c r="D38" s="41">
        <v>630</v>
      </c>
      <c r="E38" s="42">
        <v>4256</v>
      </c>
      <c r="F38" s="29">
        <f t="shared" si="2"/>
        <v>3.5619381466613899E-2</v>
      </c>
      <c r="G38" s="30">
        <f t="shared" si="3"/>
        <v>0.2406287103522361</v>
      </c>
      <c r="H38" s="31">
        <v>351.35470211698612</v>
      </c>
      <c r="I38" s="32">
        <v>60</v>
      </c>
      <c r="J38" s="2"/>
      <c r="P38" s="2"/>
      <c r="Q38" s="36" t="s">
        <v>126</v>
      </c>
      <c r="R38" s="46">
        <v>7551</v>
      </c>
      <c r="S38" s="47">
        <v>407</v>
      </c>
      <c r="U38" s="36" t="s">
        <v>126</v>
      </c>
      <c r="V38" s="48">
        <v>40419</v>
      </c>
      <c r="W38" s="47" t="s">
        <v>27</v>
      </c>
    </row>
    <row r="39" spans="1:23" ht="21" customHeight="1" thickBot="1" x14ac:dyDescent="0.35">
      <c r="A39" s="25">
        <v>36</v>
      </c>
      <c r="B39" s="40" t="s">
        <v>122</v>
      </c>
      <c r="C39" s="27">
        <v>17585</v>
      </c>
      <c r="D39" s="41">
        <v>1151</v>
      </c>
      <c r="E39" s="42">
        <v>10581</v>
      </c>
      <c r="F39" s="29">
        <f t="shared" si="2"/>
        <v>6.5453511515496166E-2</v>
      </c>
      <c r="G39" s="30">
        <f t="shared" si="3"/>
        <v>0.60170599943133352</v>
      </c>
      <c r="H39" s="31">
        <v>908.10236454156939</v>
      </c>
      <c r="I39" s="32">
        <v>40</v>
      </c>
      <c r="J39" s="57"/>
      <c r="K39" s="185" t="s">
        <v>360</v>
      </c>
      <c r="L39" s="185"/>
      <c r="M39" s="185"/>
      <c r="N39" s="185"/>
      <c r="O39" s="185"/>
      <c r="P39" s="2"/>
      <c r="Q39" s="36" t="s">
        <v>129</v>
      </c>
      <c r="R39" s="46">
        <v>7388</v>
      </c>
      <c r="S39" s="47">
        <v>377</v>
      </c>
      <c r="U39" s="36" t="s">
        <v>129</v>
      </c>
      <c r="V39" s="48">
        <v>91171</v>
      </c>
      <c r="W39" s="47" t="s">
        <v>27</v>
      </c>
    </row>
    <row r="40" spans="1:23" ht="21" customHeight="1" thickBot="1" x14ac:dyDescent="0.35">
      <c r="A40" s="25">
        <v>37</v>
      </c>
      <c r="B40" s="40" t="s">
        <v>130</v>
      </c>
      <c r="C40" s="27">
        <v>17568</v>
      </c>
      <c r="D40" s="41">
        <v>124</v>
      </c>
      <c r="E40" s="42">
        <v>4885</v>
      </c>
      <c r="F40" s="29">
        <f t="shared" si="2"/>
        <v>7.0582877959927143E-3</v>
      </c>
      <c r="G40" s="30">
        <f t="shared" si="3"/>
        <v>0.27806238615664847</v>
      </c>
      <c r="H40" s="31">
        <v>4175.8149292514554</v>
      </c>
      <c r="I40" s="32">
        <v>8</v>
      </c>
      <c r="J40" s="57"/>
      <c r="K40" s="185"/>
      <c r="L40" s="185"/>
      <c r="M40" s="185"/>
      <c r="N40" s="185"/>
      <c r="O40" s="185"/>
      <c r="P40" s="2"/>
      <c r="Q40" s="36" t="s">
        <v>131</v>
      </c>
      <c r="R40" s="46">
        <v>6317</v>
      </c>
      <c r="S40" s="47">
        <v>283</v>
      </c>
      <c r="U40" s="36" t="s">
        <v>131</v>
      </c>
      <c r="V40" s="48">
        <v>142246</v>
      </c>
      <c r="W40" s="47">
        <v>1139</v>
      </c>
    </row>
    <row r="41" spans="1:23" ht="21" customHeight="1" thickBot="1" x14ac:dyDescent="0.35">
      <c r="A41" s="25">
        <v>38</v>
      </c>
      <c r="B41" s="40" t="s">
        <v>132</v>
      </c>
      <c r="C41" s="27">
        <v>16670</v>
      </c>
      <c r="D41" s="41">
        <v>279</v>
      </c>
      <c r="E41" s="42">
        <v>13617</v>
      </c>
      <c r="F41" s="29">
        <f t="shared" si="2"/>
        <v>1.6736652669466105E-2</v>
      </c>
      <c r="G41" s="30">
        <f t="shared" si="3"/>
        <v>0.81685662867426512</v>
      </c>
      <c r="H41" s="31">
        <v>1956.7158490579768</v>
      </c>
      <c r="I41" s="32">
        <v>26</v>
      </c>
      <c r="J41" s="57"/>
      <c r="K41" s="185"/>
      <c r="L41" s="185"/>
      <c r="M41" s="185"/>
      <c r="N41" s="185"/>
      <c r="O41" s="185"/>
      <c r="P41" s="2"/>
      <c r="Q41" s="36" t="s">
        <v>133</v>
      </c>
      <c r="R41" s="46">
        <v>5532</v>
      </c>
      <c r="S41" s="47">
        <v>299</v>
      </c>
      <c r="U41" s="36" t="s">
        <v>133</v>
      </c>
      <c r="V41" s="48">
        <v>144371</v>
      </c>
      <c r="W41" s="47">
        <v>905</v>
      </c>
    </row>
    <row r="42" spans="1:23" ht="21" customHeight="1" thickBot="1" x14ac:dyDescent="0.35">
      <c r="A42" s="25">
        <v>39</v>
      </c>
      <c r="B42" s="40" t="s">
        <v>137</v>
      </c>
      <c r="C42" s="27">
        <v>16404</v>
      </c>
      <c r="D42" s="41">
        <v>633</v>
      </c>
      <c r="E42" s="42">
        <v>14951</v>
      </c>
      <c r="F42" s="29">
        <f t="shared" si="2"/>
        <v>3.8588149231894658E-2</v>
      </c>
      <c r="G42" s="30">
        <f t="shared" si="3"/>
        <v>0.91142404291636181</v>
      </c>
      <c r="H42" s="31">
        <v>1831.8049308651089</v>
      </c>
      <c r="I42" s="32">
        <v>28</v>
      </c>
      <c r="J42" s="57"/>
      <c r="K42" s="185" t="s">
        <v>135</v>
      </c>
      <c r="L42" s="185"/>
      <c r="M42" s="185"/>
      <c r="N42" s="185"/>
      <c r="O42" s="185"/>
      <c r="P42" s="2"/>
      <c r="Q42" s="36" t="s">
        <v>136</v>
      </c>
      <c r="R42" s="46">
        <v>5003</v>
      </c>
      <c r="S42" s="47">
        <v>107</v>
      </c>
      <c r="U42" s="36" t="s">
        <v>136</v>
      </c>
      <c r="V42" s="48">
        <v>96258</v>
      </c>
      <c r="W42" s="47">
        <v>535</v>
      </c>
    </row>
    <row r="43" spans="1:23" ht="21" customHeight="1" thickBot="1" x14ac:dyDescent="0.35">
      <c r="A43" s="25">
        <v>40</v>
      </c>
      <c r="B43" s="40" t="s">
        <v>134</v>
      </c>
      <c r="C43" s="27">
        <v>16385</v>
      </c>
      <c r="D43" s="41">
        <v>771</v>
      </c>
      <c r="E43" s="42">
        <v>12286</v>
      </c>
      <c r="F43" s="29">
        <f t="shared" si="2"/>
        <v>4.705523344522429E-2</v>
      </c>
      <c r="G43" s="30">
        <f t="shared" si="3"/>
        <v>0.74983216356423554</v>
      </c>
      <c r="H43" s="31">
        <v>129.15782061718426</v>
      </c>
      <c r="I43" s="32">
        <v>93</v>
      </c>
      <c r="J43" s="58"/>
      <c r="K43" s="185"/>
      <c r="L43" s="185"/>
      <c r="M43" s="185"/>
      <c r="N43" s="185"/>
      <c r="O43" s="185"/>
      <c r="P43" s="2"/>
      <c r="Q43" s="36" t="s">
        <v>138</v>
      </c>
      <c r="R43" s="46">
        <v>4177</v>
      </c>
      <c r="S43" s="47">
        <v>46</v>
      </c>
      <c r="U43" s="36" t="s">
        <v>138</v>
      </c>
      <c r="V43" s="48">
        <v>30389</v>
      </c>
      <c r="W43" s="47">
        <v>333</v>
      </c>
    </row>
    <row r="44" spans="1:23" ht="21" customHeight="1" thickBot="1" x14ac:dyDescent="0.35">
      <c r="A44" s="25">
        <v>41</v>
      </c>
      <c r="B44" s="40" t="s">
        <v>139</v>
      </c>
      <c r="C44" s="27">
        <v>14229</v>
      </c>
      <c r="D44" s="41">
        <v>680</v>
      </c>
      <c r="E44" s="42">
        <v>3994</v>
      </c>
      <c r="F44" s="29">
        <f t="shared" si="2"/>
        <v>4.778972520908005E-2</v>
      </c>
      <c r="G44" s="30">
        <f t="shared" si="3"/>
        <v>0.28069435659568487</v>
      </c>
      <c r="H44" s="31">
        <v>141.73994554114014</v>
      </c>
      <c r="I44" s="32">
        <v>91</v>
      </c>
      <c r="J44" s="57"/>
      <c r="K44" s="185" t="s">
        <v>140</v>
      </c>
      <c r="L44" s="185"/>
      <c r="M44" s="185"/>
      <c r="N44" s="185"/>
      <c r="O44" s="185"/>
      <c r="P44" s="2"/>
      <c r="Q44" s="36" t="s">
        <v>143</v>
      </c>
      <c r="R44" s="46">
        <v>3868</v>
      </c>
      <c r="S44" s="47">
        <v>190</v>
      </c>
      <c r="U44" s="36" t="s">
        <v>143</v>
      </c>
      <c r="V44" s="48">
        <v>50888</v>
      </c>
      <c r="W44" s="47">
        <v>383</v>
      </c>
    </row>
    <row r="45" spans="1:23" ht="21" customHeight="1" thickBot="1" x14ac:dyDescent="0.35">
      <c r="A45" s="25">
        <v>42</v>
      </c>
      <c r="B45" s="40" t="s">
        <v>142</v>
      </c>
      <c r="C45" s="27">
        <v>13477</v>
      </c>
      <c r="D45" s="41">
        <v>446</v>
      </c>
      <c r="E45" s="42">
        <v>7142</v>
      </c>
      <c r="F45" s="29">
        <f t="shared" si="2"/>
        <v>3.3093418416561549E-2</v>
      </c>
      <c r="G45" s="30">
        <f t="shared" si="3"/>
        <v>0.52993989760332416</v>
      </c>
      <c r="H45" s="31">
        <v>1254.9634703851157</v>
      </c>
      <c r="I45" s="32">
        <v>37</v>
      </c>
      <c r="J45" s="57"/>
      <c r="K45" s="185"/>
      <c r="L45" s="185"/>
      <c r="M45" s="185"/>
      <c r="N45" s="185"/>
      <c r="O45" s="185"/>
      <c r="P45" s="2"/>
      <c r="Q45" s="36" t="s">
        <v>141</v>
      </c>
      <c r="R45" s="46">
        <v>3801</v>
      </c>
      <c r="S45" s="47">
        <v>144</v>
      </c>
      <c r="U45" s="36" t="s">
        <v>141</v>
      </c>
      <c r="V45" s="48">
        <v>102149</v>
      </c>
      <c r="W45" s="47">
        <v>723</v>
      </c>
    </row>
    <row r="46" spans="1:23" ht="21" customHeight="1" thickBot="1" x14ac:dyDescent="0.35">
      <c r="A46" s="25">
        <v>43</v>
      </c>
      <c r="B46" s="40" t="s">
        <v>144</v>
      </c>
      <c r="C46" s="27">
        <v>13434</v>
      </c>
      <c r="D46" s="41">
        <v>846</v>
      </c>
      <c r="E46" s="42">
        <v>3000</v>
      </c>
      <c r="F46" s="29">
        <f t="shared" si="2"/>
        <v>6.2974542206342118E-2</v>
      </c>
      <c r="G46" s="30">
        <f t="shared" si="3"/>
        <v>0.22331397945511389</v>
      </c>
      <c r="H46" s="31">
        <v>124.25472255120084</v>
      </c>
      <c r="I46" s="32">
        <v>95</v>
      </c>
      <c r="J46" s="57"/>
      <c r="K46" s="185"/>
      <c r="L46" s="185"/>
      <c r="M46" s="185"/>
      <c r="N46" s="185"/>
      <c r="O46" s="185"/>
      <c r="P46" s="2"/>
      <c r="Q46" s="36" t="s">
        <v>145</v>
      </c>
      <c r="R46" s="46">
        <v>2866</v>
      </c>
      <c r="S46" s="47">
        <v>125</v>
      </c>
      <c r="U46" s="36" t="s">
        <v>145</v>
      </c>
      <c r="V46" s="48" t="s">
        <v>27</v>
      </c>
      <c r="W46" s="47" t="s">
        <v>27</v>
      </c>
    </row>
    <row r="47" spans="1:23" ht="15.65" customHeight="1" thickBot="1" x14ac:dyDescent="0.35">
      <c r="A47" s="25">
        <v>44</v>
      </c>
      <c r="B47" s="40" t="s">
        <v>146</v>
      </c>
      <c r="C47" s="27">
        <v>11315</v>
      </c>
      <c r="D47" s="59">
        <v>554</v>
      </c>
      <c r="E47" s="42">
        <v>9734</v>
      </c>
      <c r="F47" s="29">
        <f t="shared" si="2"/>
        <v>4.8961555457357489E-2</v>
      </c>
      <c r="G47" s="30">
        <f t="shared" si="3"/>
        <v>0.86027397260273974</v>
      </c>
      <c r="H47" s="31">
        <v>1960.3678249498082</v>
      </c>
      <c r="I47" s="32">
        <v>25</v>
      </c>
      <c r="J47" s="57"/>
      <c r="K47" s="60"/>
      <c r="P47" s="2"/>
      <c r="Q47" s="36" t="s">
        <v>147</v>
      </c>
      <c r="R47" s="46">
        <v>2506</v>
      </c>
      <c r="S47" s="47">
        <v>77</v>
      </c>
      <c r="U47" s="36" t="s">
        <v>147</v>
      </c>
      <c r="V47" s="48">
        <v>38567</v>
      </c>
      <c r="W47" s="47">
        <v>215</v>
      </c>
    </row>
    <row r="48" spans="1:23" ht="16" thickBot="1" x14ac:dyDescent="0.35">
      <c r="A48" s="25">
        <v>45</v>
      </c>
      <c r="B48" s="40" t="s">
        <v>148</v>
      </c>
      <c r="C48" s="27">
        <v>11122</v>
      </c>
      <c r="D48" s="41">
        <v>264</v>
      </c>
      <c r="E48" s="42">
        <v>10135</v>
      </c>
      <c r="F48" s="29">
        <f t="shared" si="2"/>
        <v>2.3736737996763173E-2</v>
      </c>
      <c r="G48" s="30">
        <f t="shared" si="3"/>
        <v>0.91125696817119228</v>
      </c>
      <c r="H48" s="31">
        <v>217.11924113760332</v>
      </c>
      <c r="I48" s="32">
        <v>76</v>
      </c>
      <c r="J48" s="57"/>
      <c r="P48" s="2"/>
      <c r="Q48" s="36" t="s">
        <v>149</v>
      </c>
      <c r="R48" s="46">
        <v>2095</v>
      </c>
      <c r="S48" s="47">
        <v>49</v>
      </c>
      <c r="U48" s="36" t="s">
        <v>149</v>
      </c>
      <c r="V48" s="48">
        <v>59200</v>
      </c>
      <c r="W48" s="47">
        <v>142</v>
      </c>
    </row>
    <row r="49" spans="1:23" ht="16" thickBot="1" x14ac:dyDescent="0.35">
      <c r="A49" s="25">
        <v>46</v>
      </c>
      <c r="B49" s="40" t="s">
        <v>150</v>
      </c>
      <c r="C49" s="27">
        <v>10833</v>
      </c>
      <c r="D49" s="41">
        <v>235</v>
      </c>
      <c r="E49" s="42">
        <v>5067</v>
      </c>
      <c r="F49" s="29">
        <f t="shared" si="2"/>
        <v>2.1692975168466723E-2</v>
      </c>
      <c r="G49" s="30">
        <f t="shared" si="3"/>
        <v>0.46773746884519524</v>
      </c>
      <c r="H49" s="31">
        <v>1234.9190371666969</v>
      </c>
      <c r="I49" s="32">
        <v>38</v>
      </c>
      <c r="J49" s="57"/>
      <c r="P49" s="2"/>
      <c r="Q49" s="36" t="s">
        <v>151</v>
      </c>
      <c r="R49" s="46">
        <v>1819</v>
      </c>
      <c r="S49" s="47">
        <v>73</v>
      </c>
      <c r="U49" s="36" t="s">
        <v>151</v>
      </c>
      <c r="V49" s="48">
        <v>37269</v>
      </c>
      <c r="W49" s="47">
        <v>231</v>
      </c>
    </row>
    <row r="50" spans="1:23" ht="28.5" customHeight="1" thickBot="1" x14ac:dyDescent="0.35">
      <c r="A50" s="25">
        <v>47</v>
      </c>
      <c r="B50" s="40" t="s">
        <v>152</v>
      </c>
      <c r="C50" s="27">
        <v>9977</v>
      </c>
      <c r="D50" s="41">
        <v>287</v>
      </c>
      <c r="E50" s="42">
        <v>6194</v>
      </c>
      <c r="F50" s="29">
        <f t="shared" si="2"/>
        <v>2.8766162172997895E-2</v>
      </c>
      <c r="G50" s="30">
        <f t="shared" si="3"/>
        <v>0.62082790417961309</v>
      </c>
      <c r="H50" s="31">
        <v>2349.4980146894845</v>
      </c>
      <c r="I50" s="32">
        <v>20</v>
      </c>
      <c r="J50" s="57"/>
      <c r="P50" s="2"/>
      <c r="Q50" s="36" t="s">
        <v>153</v>
      </c>
      <c r="R50" s="46">
        <v>1567</v>
      </c>
      <c r="S50" s="47">
        <v>69</v>
      </c>
      <c r="U50" s="36" t="s">
        <v>153</v>
      </c>
      <c r="V50" s="48">
        <v>80641</v>
      </c>
      <c r="W50" s="47" t="s">
        <v>27</v>
      </c>
    </row>
    <row r="51" spans="1:23" ht="16" thickBot="1" x14ac:dyDescent="0.35">
      <c r="A51" s="25">
        <v>48</v>
      </c>
      <c r="B51" s="40" t="s">
        <v>154</v>
      </c>
      <c r="C51" s="27">
        <v>9283</v>
      </c>
      <c r="D51" s="41">
        <v>403</v>
      </c>
      <c r="E51" s="42">
        <v>2933</v>
      </c>
      <c r="F51" s="29">
        <f t="shared" si="2"/>
        <v>4.341268986319078E-2</v>
      </c>
      <c r="G51" s="30">
        <f t="shared" si="3"/>
        <v>0.31595389421523212</v>
      </c>
      <c r="H51" s="31">
        <v>207.2992331044928</v>
      </c>
      <c r="I51" s="32">
        <v>78</v>
      </c>
      <c r="J51" s="57"/>
      <c r="P51" s="2"/>
      <c r="Q51" s="36" t="s">
        <v>155</v>
      </c>
      <c r="R51" s="46">
        <v>944</v>
      </c>
      <c r="S51" s="47">
        <v>54</v>
      </c>
      <c r="U51" s="36" t="s">
        <v>155</v>
      </c>
      <c r="V51" s="48">
        <v>25058</v>
      </c>
      <c r="W51" s="47" t="s">
        <v>27</v>
      </c>
    </row>
    <row r="52" spans="1:23" ht="16" thickBot="1" x14ac:dyDescent="0.35">
      <c r="A52" s="25">
        <v>49</v>
      </c>
      <c r="B52" s="40" t="s">
        <v>156</v>
      </c>
      <c r="C52" s="27">
        <v>8721</v>
      </c>
      <c r="D52" s="41">
        <v>304</v>
      </c>
      <c r="E52" s="42">
        <v>5830</v>
      </c>
      <c r="F52" s="29">
        <f t="shared" si="2"/>
        <v>3.4858387799564274E-2</v>
      </c>
      <c r="G52" s="30">
        <f t="shared" si="3"/>
        <v>0.66850131865611739</v>
      </c>
      <c r="H52" s="31">
        <v>815.86953721271607</v>
      </c>
      <c r="I52" s="32">
        <v>41</v>
      </c>
      <c r="J52" s="57"/>
      <c r="P52" s="2"/>
      <c r="Q52" s="36" t="s">
        <v>157</v>
      </c>
      <c r="R52" s="46">
        <v>787</v>
      </c>
      <c r="S52" s="47">
        <v>11</v>
      </c>
      <c r="U52" s="36" t="s">
        <v>157</v>
      </c>
      <c r="V52" s="48" t="s">
        <v>27</v>
      </c>
      <c r="W52" s="47">
        <v>74</v>
      </c>
    </row>
    <row r="53" spans="1:23" ht="16" thickBot="1" x14ac:dyDescent="0.35">
      <c r="A53" s="25">
        <v>50</v>
      </c>
      <c r="B53" s="40" t="s">
        <v>160</v>
      </c>
      <c r="C53" s="27">
        <v>8676</v>
      </c>
      <c r="D53" s="41">
        <v>193</v>
      </c>
      <c r="E53" s="42">
        <v>938</v>
      </c>
      <c r="F53" s="29">
        <f t="shared" si="2"/>
        <v>2.2245274319963117E-2</v>
      </c>
      <c r="G53" s="30">
        <f t="shared" si="3"/>
        <v>0.10811433840479484</v>
      </c>
      <c r="H53" s="31">
        <v>228.06519383937976</v>
      </c>
      <c r="I53" s="32">
        <v>72</v>
      </c>
      <c r="J53" s="57"/>
      <c r="P53" s="2"/>
      <c r="Q53" s="36" t="s">
        <v>159</v>
      </c>
      <c r="R53" s="46">
        <v>643</v>
      </c>
      <c r="S53" s="47">
        <v>17</v>
      </c>
      <c r="U53" s="36" t="s">
        <v>159</v>
      </c>
      <c r="V53" s="48">
        <v>46304</v>
      </c>
      <c r="W53" s="47">
        <v>82</v>
      </c>
    </row>
    <row r="54" spans="1:23" ht="16" thickBot="1" x14ac:dyDescent="0.35">
      <c r="A54" s="25">
        <v>51</v>
      </c>
      <c r="B54" s="40" t="s">
        <v>158</v>
      </c>
      <c r="C54" s="27">
        <v>8281</v>
      </c>
      <c r="D54" s="41">
        <v>234</v>
      </c>
      <c r="E54" s="42">
        <v>32</v>
      </c>
      <c r="F54" s="29">
        <f t="shared" si="2"/>
        <v>2.8257456828885402E-2</v>
      </c>
      <c r="G54" s="30">
        <f t="shared" si="3"/>
        <v>3.8642676005313367E-3</v>
      </c>
      <c r="H54" s="31">
        <v>1539.5464129275049</v>
      </c>
      <c r="I54" s="32">
        <v>33</v>
      </c>
      <c r="J54" s="57"/>
      <c r="P54" s="2"/>
      <c r="Q54" s="36" t="s">
        <v>161</v>
      </c>
      <c r="R54" s="46">
        <v>478</v>
      </c>
      <c r="S54" s="47">
        <v>16</v>
      </c>
      <c r="U54" s="36" t="s">
        <v>161</v>
      </c>
      <c r="V54" s="48">
        <v>29726</v>
      </c>
      <c r="W54" s="47">
        <v>65</v>
      </c>
    </row>
    <row r="55" spans="1:23" ht="16" thickBot="1" x14ac:dyDescent="0.35">
      <c r="A55" s="25">
        <v>52</v>
      </c>
      <c r="B55" s="40" t="s">
        <v>162</v>
      </c>
      <c r="C55" s="27">
        <v>7888</v>
      </c>
      <c r="D55" s="41">
        <v>12</v>
      </c>
      <c r="E55" s="42">
        <v>3568</v>
      </c>
      <c r="F55" s="29">
        <f t="shared" si="2"/>
        <v>1.5212981744421906E-3</v>
      </c>
      <c r="G55" s="30">
        <f t="shared" si="3"/>
        <v>0.45233265720081134</v>
      </c>
      <c r="H55" s="31">
        <v>4806.3213362158267</v>
      </c>
      <c r="I55" s="32">
        <v>6</v>
      </c>
      <c r="J55" s="57"/>
      <c r="P55" s="2"/>
      <c r="Q55" s="36" t="s">
        <v>163</v>
      </c>
      <c r="R55" s="46">
        <v>401</v>
      </c>
      <c r="S55" s="47">
        <v>10</v>
      </c>
      <c r="U55" s="36" t="s">
        <v>163</v>
      </c>
      <c r="V55" s="48">
        <v>37045</v>
      </c>
      <c r="W55" s="47" t="s">
        <v>27</v>
      </c>
    </row>
    <row r="56" spans="1:23" ht="16" thickBot="1" x14ac:dyDescent="0.35">
      <c r="A56" s="25">
        <v>53</v>
      </c>
      <c r="B56" s="40" t="s">
        <v>164</v>
      </c>
      <c r="C56" s="27">
        <v>7542</v>
      </c>
      <c r="D56" s="41">
        <v>568</v>
      </c>
      <c r="E56" s="42">
        <v>3968</v>
      </c>
      <c r="F56" s="29">
        <f t="shared" si="2"/>
        <v>7.5311588438080085E-2</v>
      </c>
      <c r="G56" s="30">
        <f t="shared" si="3"/>
        <v>0.52612039246884112</v>
      </c>
      <c r="H56" s="31">
        <v>175.17921028320083</v>
      </c>
      <c r="I56" s="32">
        <v>85</v>
      </c>
      <c r="J56" s="57"/>
      <c r="P56" s="2"/>
      <c r="Q56" s="36" t="s">
        <v>165</v>
      </c>
      <c r="R56" s="46">
        <v>154</v>
      </c>
      <c r="S56" s="47">
        <v>5</v>
      </c>
      <c r="U56" s="36" t="s">
        <v>165</v>
      </c>
      <c r="V56" s="48" t="s">
        <v>27</v>
      </c>
      <c r="W56" s="47" t="s">
        <v>27</v>
      </c>
    </row>
    <row r="57" spans="1:23" ht="16" thickBot="1" x14ac:dyDescent="0.35">
      <c r="A57" s="25">
        <v>54</v>
      </c>
      <c r="B57" s="40" t="s">
        <v>172</v>
      </c>
      <c r="C57" s="27">
        <v>7234</v>
      </c>
      <c r="D57" s="41">
        <v>35</v>
      </c>
      <c r="E57" s="42">
        <v>3777</v>
      </c>
      <c r="F57" s="29">
        <f t="shared" si="2"/>
        <v>4.8382637544926738E-3</v>
      </c>
      <c r="G57" s="30">
        <f t="shared" si="3"/>
        <v>0.52211777716339502</v>
      </c>
      <c r="H57" s="31">
        <v>389.94304858596593</v>
      </c>
      <c r="I57" s="32">
        <v>57</v>
      </c>
      <c r="J57" s="57"/>
      <c r="P57" s="2"/>
      <c r="Q57" s="36" t="s">
        <v>167</v>
      </c>
      <c r="R57" s="46">
        <v>103</v>
      </c>
      <c r="S57" s="47">
        <v>3</v>
      </c>
      <c r="U57" s="36" t="s">
        <v>167</v>
      </c>
      <c r="V57" s="48" t="s">
        <v>27</v>
      </c>
      <c r="W57" s="47" t="s">
        <v>27</v>
      </c>
    </row>
    <row r="58" spans="1:23" ht="16" thickBot="1" x14ac:dyDescent="0.35">
      <c r="A58" s="25">
        <v>55</v>
      </c>
      <c r="B58" s="40" t="s">
        <v>168</v>
      </c>
      <c r="C58" s="27">
        <v>7185</v>
      </c>
      <c r="D58" s="41">
        <v>196</v>
      </c>
      <c r="E58" s="42">
        <v>4212</v>
      </c>
      <c r="F58" s="29">
        <f t="shared" si="2"/>
        <v>2.7279053583855253E-2</v>
      </c>
      <c r="G58" s="30">
        <f t="shared" si="3"/>
        <v>0.58622129436325676</v>
      </c>
      <c r="H58" s="31">
        <v>197.00168642765863</v>
      </c>
      <c r="I58" s="32">
        <v>81</v>
      </c>
      <c r="J58" s="57"/>
      <c r="P58" s="2"/>
      <c r="Q58" s="36" t="s">
        <v>169</v>
      </c>
      <c r="R58" s="46">
        <v>69</v>
      </c>
      <c r="S58" s="47">
        <v>6</v>
      </c>
      <c r="U58" s="36" t="s">
        <v>169</v>
      </c>
      <c r="V58" s="48" t="s">
        <v>27</v>
      </c>
      <c r="W58" s="47" t="s">
        <v>27</v>
      </c>
    </row>
    <row r="59" spans="1:23" ht="16" thickBot="1" x14ac:dyDescent="0.35">
      <c r="A59" s="25">
        <v>56</v>
      </c>
      <c r="B59" s="40" t="s">
        <v>166</v>
      </c>
      <c r="C59" s="27">
        <v>7081</v>
      </c>
      <c r="D59" s="41">
        <v>100</v>
      </c>
      <c r="E59" s="42">
        <v>6472</v>
      </c>
      <c r="F59" s="29">
        <f t="shared" si="2"/>
        <v>1.4122299110295156E-2</v>
      </c>
      <c r="G59" s="30">
        <f t="shared" si="3"/>
        <v>0.91399519841830246</v>
      </c>
      <c r="H59" s="31">
        <v>280.95640878590086</v>
      </c>
      <c r="I59" s="32">
        <v>66</v>
      </c>
      <c r="J59" s="57"/>
      <c r="P59" s="2"/>
      <c r="Q59" s="36" t="s">
        <v>171</v>
      </c>
      <c r="R59" s="46">
        <v>49</v>
      </c>
      <c r="S59" s="47">
        <v>0</v>
      </c>
      <c r="U59" s="36" t="s">
        <v>171</v>
      </c>
      <c r="V59" s="48" t="s">
        <v>27</v>
      </c>
      <c r="W59" s="47" t="s">
        <v>27</v>
      </c>
    </row>
    <row r="60" spans="1:23" ht="16" thickBot="1" x14ac:dyDescent="0.35">
      <c r="A60" s="25">
        <v>57</v>
      </c>
      <c r="B60" s="40" t="s">
        <v>170</v>
      </c>
      <c r="C60" s="27">
        <v>7059</v>
      </c>
      <c r="D60" s="41">
        <v>114</v>
      </c>
      <c r="E60" s="42">
        <v>5796</v>
      </c>
      <c r="F60" s="29">
        <f t="shared" si="2"/>
        <v>1.6149596260093498E-2</v>
      </c>
      <c r="G60" s="30">
        <f t="shared" si="3"/>
        <v>0.82107947301317463</v>
      </c>
      <c r="H60" s="31">
        <v>220.94050922483748</v>
      </c>
      <c r="I60" s="32">
        <v>75</v>
      </c>
      <c r="J60" s="57"/>
      <c r="P60" s="2"/>
      <c r="Q60" s="61" t="s">
        <v>173</v>
      </c>
      <c r="R60" s="62">
        <v>21</v>
      </c>
      <c r="S60" s="63">
        <v>2</v>
      </c>
      <c r="U60" s="64" t="s">
        <v>173</v>
      </c>
      <c r="V60" s="65" t="s">
        <v>27</v>
      </c>
      <c r="W60" s="66" t="s">
        <v>27</v>
      </c>
    </row>
    <row r="61" spans="1:23" ht="15.65" customHeight="1" thickTop="1" thickBot="1" x14ac:dyDescent="0.35">
      <c r="A61" s="25">
        <v>58</v>
      </c>
      <c r="B61" s="40" t="s">
        <v>174</v>
      </c>
      <c r="C61" s="27">
        <v>6677</v>
      </c>
      <c r="D61" s="41">
        <v>200</v>
      </c>
      <c r="E61" s="42">
        <v>1840</v>
      </c>
      <c r="F61" s="29">
        <f t="shared" si="2"/>
        <v>2.9953571963456643E-2</v>
      </c>
      <c r="G61" s="30">
        <f t="shared" si="3"/>
        <v>0.27557286206380111</v>
      </c>
      <c r="H61" s="31">
        <v>33.22492248956987</v>
      </c>
      <c r="I61" s="32">
        <v>123</v>
      </c>
      <c r="J61" s="57"/>
    </row>
    <row r="62" spans="1:23" ht="14.5" thickBot="1" x14ac:dyDescent="0.35">
      <c r="A62" s="25">
        <v>59</v>
      </c>
      <c r="B62" s="40" t="s">
        <v>177</v>
      </c>
      <c r="C62" s="27">
        <v>6553</v>
      </c>
      <c r="D62" s="41">
        <v>228</v>
      </c>
      <c r="E62" s="42">
        <v>2953</v>
      </c>
      <c r="F62" s="29">
        <f t="shared" si="2"/>
        <v>3.4793224477338625E-2</v>
      </c>
      <c r="G62" s="30">
        <f t="shared" si="3"/>
        <v>0.45063329772623228</v>
      </c>
      <c r="H62" s="31">
        <v>1620.7206901950233</v>
      </c>
      <c r="I62" s="32">
        <v>31</v>
      </c>
      <c r="J62" s="57"/>
      <c r="Q62" s="185" t="s">
        <v>361</v>
      </c>
      <c r="R62" s="185"/>
      <c r="S62" s="185"/>
      <c r="U62" s="185" t="s">
        <v>361</v>
      </c>
      <c r="V62" s="185"/>
      <c r="W62" s="185"/>
    </row>
    <row r="63" spans="1:23" ht="15.65" customHeight="1" thickBot="1" x14ac:dyDescent="0.35">
      <c r="A63" s="25">
        <v>60</v>
      </c>
      <c r="B63" s="40" t="s">
        <v>175</v>
      </c>
      <c r="C63" s="27">
        <v>6493</v>
      </c>
      <c r="D63" s="41">
        <v>306</v>
      </c>
      <c r="E63" s="42">
        <v>4800</v>
      </c>
      <c r="F63" s="29">
        <f t="shared" si="2"/>
        <v>4.7127675958724781E-2</v>
      </c>
      <c r="G63" s="30">
        <f t="shared" si="3"/>
        <v>0.73925766209764365</v>
      </c>
      <c r="H63" s="31">
        <v>1173.6834608423915</v>
      </c>
      <c r="I63" s="32">
        <v>39</v>
      </c>
      <c r="J63" s="57"/>
      <c r="Q63" s="185"/>
      <c r="R63" s="185"/>
      <c r="S63" s="185"/>
      <c r="U63" s="185"/>
      <c r="V63" s="185"/>
      <c r="W63" s="185"/>
    </row>
    <row r="64" spans="1:23" ht="14.5" thickBot="1" x14ac:dyDescent="0.35">
      <c r="A64" s="25">
        <v>61</v>
      </c>
      <c r="B64" s="40" t="s">
        <v>181</v>
      </c>
      <c r="C64" s="27">
        <v>6370</v>
      </c>
      <c r="D64" s="41">
        <v>30</v>
      </c>
      <c r="E64" s="42">
        <v>1821</v>
      </c>
      <c r="F64" s="29">
        <f t="shared" si="2"/>
        <v>4.7095761381475663E-3</v>
      </c>
      <c r="G64" s="30">
        <f t="shared" si="3"/>
        <v>0.28587127158555731</v>
      </c>
      <c r="H64" s="31">
        <v>1280.4056132017256</v>
      </c>
      <c r="I64" s="32">
        <v>36</v>
      </c>
      <c r="J64" s="57"/>
      <c r="Q64" s="185" t="s">
        <v>179</v>
      </c>
      <c r="R64" s="185"/>
      <c r="S64" s="185"/>
      <c r="U64" s="185" t="s">
        <v>180</v>
      </c>
      <c r="V64" s="185"/>
      <c r="W64" s="185"/>
    </row>
    <row r="65" spans="1:23" ht="15.65" customHeight="1" thickBot="1" x14ac:dyDescent="0.35">
      <c r="A65" s="25">
        <v>62</v>
      </c>
      <c r="B65" s="40" t="s">
        <v>178</v>
      </c>
      <c r="C65" s="27">
        <v>6269</v>
      </c>
      <c r="D65" s="41">
        <v>31</v>
      </c>
      <c r="E65" s="42">
        <v>1898</v>
      </c>
      <c r="F65" s="29">
        <f t="shared" si="2"/>
        <v>4.9449672994097945E-3</v>
      </c>
      <c r="G65" s="30">
        <f t="shared" si="3"/>
        <v>0.302759610783219</v>
      </c>
      <c r="H65" s="31">
        <v>206.09605095112553</v>
      </c>
      <c r="I65" s="32">
        <v>79</v>
      </c>
      <c r="J65" s="57"/>
      <c r="Q65" s="185"/>
      <c r="R65" s="185"/>
      <c r="S65" s="185"/>
      <c r="U65" s="185"/>
      <c r="V65" s="185"/>
      <c r="W65" s="185"/>
    </row>
    <row r="66" spans="1:23" ht="14.5" thickBot="1" x14ac:dyDescent="0.35">
      <c r="A66" s="25">
        <v>63</v>
      </c>
      <c r="B66" s="40" t="s">
        <v>182</v>
      </c>
      <c r="C66" s="27">
        <v>5606</v>
      </c>
      <c r="D66" s="41">
        <v>70</v>
      </c>
      <c r="E66" s="42">
        <v>2581</v>
      </c>
      <c r="F66" s="29">
        <f t="shared" si="2"/>
        <v>1.2486621476988941E-2</v>
      </c>
      <c r="G66" s="30">
        <f t="shared" si="3"/>
        <v>0.46039957188726366</v>
      </c>
      <c r="H66" s="31">
        <v>1895.3718238744495</v>
      </c>
      <c r="I66" s="32">
        <v>27</v>
      </c>
      <c r="J66" s="57"/>
      <c r="Q66" s="185" t="s">
        <v>140</v>
      </c>
      <c r="R66" s="185"/>
      <c r="S66" s="185"/>
      <c r="U66" s="185" t="s">
        <v>140</v>
      </c>
      <c r="V66" s="185"/>
      <c r="W66" s="185"/>
    </row>
    <row r="67" spans="1:23" ht="14.5" thickBot="1" x14ac:dyDescent="0.35">
      <c r="A67" s="25">
        <v>64</v>
      </c>
      <c r="B67" s="40" t="s">
        <v>183</v>
      </c>
      <c r="C67" s="27">
        <v>4919</v>
      </c>
      <c r="D67" s="41">
        <v>199</v>
      </c>
      <c r="E67" s="42">
        <v>553</v>
      </c>
      <c r="F67" s="29">
        <f t="shared" si="2"/>
        <v>4.0455377109168529E-2</v>
      </c>
      <c r="G67" s="30">
        <f t="shared" si="3"/>
        <v>0.1124212238259809</v>
      </c>
      <c r="H67" s="31">
        <v>427.25243418366904</v>
      </c>
      <c r="I67" s="32">
        <v>56</v>
      </c>
      <c r="J67" s="57"/>
      <c r="Q67" s="185"/>
      <c r="R67" s="185"/>
      <c r="S67" s="185"/>
      <c r="U67" s="185"/>
      <c r="V67" s="185"/>
      <c r="W67" s="185"/>
    </row>
    <row r="68" spans="1:23" ht="14.5" thickBot="1" x14ac:dyDescent="0.35">
      <c r="A68" s="25">
        <v>65</v>
      </c>
      <c r="B68" s="40" t="s">
        <v>184</v>
      </c>
      <c r="C68" s="27">
        <v>3971</v>
      </c>
      <c r="D68" s="41">
        <v>109</v>
      </c>
      <c r="E68" s="42">
        <v>3728</v>
      </c>
      <c r="F68" s="29">
        <f t="shared" si="2"/>
        <v>2.7449005288340468E-2</v>
      </c>
      <c r="G68" s="30">
        <f t="shared" si="3"/>
        <v>0.93880634600856205</v>
      </c>
      <c r="H68" s="31" t="s">
        <v>185</v>
      </c>
      <c r="I68" s="32" t="s">
        <v>185</v>
      </c>
      <c r="J68" s="57"/>
      <c r="Q68" s="185"/>
      <c r="R68" s="185"/>
      <c r="S68" s="185"/>
      <c r="U68" s="185"/>
      <c r="V68" s="185"/>
      <c r="W68" s="185"/>
    </row>
    <row r="69" spans="1:23" ht="14.5" thickBot="1" x14ac:dyDescent="0.35">
      <c r="A69" s="25">
        <v>66</v>
      </c>
      <c r="B69" s="40" t="s">
        <v>188</v>
      </c>
      <c r="C69" s="27">
        <v>3733</v>
      </c>
      <c r="D69" s="41">
        <v>146</v>
      </c>
      <c r="E69" s="42">
        <v>1595</v>
      </c>
      <c r="F69" s="29">
        <f t="shared" ref="F69:F132" si="4">D69/C69</f>
        <v>3.9110634878114114E-2</v>
      </c>
      <c r="G69" s="30">
        <f t="shared" ref="G69:G132" si="5">E69/C69</f>
        <v>0.42727029199035627</v>
      </c>
      <c r="H69" s="31">
        <v>144.26283738297241</v>
      </c>
      <c r="I69" s="32">
        <v>90</v>
      </c>
      <c r="J69" s="57"/>
    </row>
    <row r="70" spans="1:23" ht="14.5" thickBot="1" x14ac:dyDescent="0.35">
      <c r="A70" s="25">
        <v>67</v>
      </c>
      <c r="B70" s="40" t="s">
        <v>186</v>
      </c>
      <c r="C70" s="27">
        <v>3724</v>
      </c>
      <c r="D70" s="59">
        <v>134</v>
      </c>
      <c r="E70" s="42">
        <v>2438</v>
      </c>
      <c r="F70" s="29">
        <f t="shared" si="4"/>
        <v>3.5982814178302902E-2</v>
      </c>
      <c r="G70" s="30">
        <f t="shared" si="5"/>
        <v>0.65467239527389909</v>
      </c>
      <c r="H70" s="31">
        <v>94.734687291456169</v>
      </c>
      <c r="I70" s="32">
        <v>98</v>
      </c>
      <c r="J70" s="57"/>
    </row>
    <row r="71" spans="1:23" ht="14.5" thickBot="1" x14ac:dyDescent="0.35">
      <c r="A71" s="25">
        <v>68</v>
      </c>
      <c r="B71" s="40" t="s">
        <v>187</v>
      </c>
      <c r="C71" s="27">
        <v>3641</v>
      </c>
      <c r="D71" s="41">
        <v>473</v>
      </c>
      <c r="E71" s="42">
        <v>1509</v>
      </c>
      <c r="F71" s="29">
        <f t="shared" si="4"/>
        <v>0.12990936555891239</v>
      </c>
      <c r="G71" s="30">
        <f t="shared" si="5"/>
        <v>0.41444658060972261</v>
      </c>
      <c r="H71" s="31">
        <v>375.95463928128129</v>
      </c>
      <c r="I71" s="32">
        <v>58</v>
      </c>
      <c r="J71" s="57"/>
    </row>
    <row r="72" spans="1:23" ht="14.5" thickBot="1" x14ac:dyDescent="0.35">
      <c r="A72" s="25">
        <v>69</v>
      </c>
      <c r="B72" s="40" t="s">
        <v>189</v>
      </c>
      <c r="C72" s="27">
        <v>3631</v>
      </c>
      <c r="D72" s="41">
        <v>43</v>
      </c>
      <c r="E72" s="42">
        <v>2253</v>
      </c>
      <c r="F72" s="29">
        <f t="shared" si="4"/>
        <v>1.1842467639768659E-2</v>
      </c>
      <c r="G72" s="30">
        <f t="shared" si="5"/>
        <v>0.62049022307904156</v>
      </c>
      <c r="H72" s="31">
        <v>361.37558796932797</v>
      </c>
      <c r="I72" s="32">
        <v>59</v>
      </c>
      <c r="J72" s="57"/>
    </row>
    <row r="73" spans="1:23" ht="15" customHeight="1" thickBot="1" x14ac:dyDescent="0.35">
      <c r="A73" s="25">
        <v>70</v>
      </c>
      <c r="B73" s="40" t="s">
        <v>195</v>
      </c>
      <c r="C73" s="27">
        <v>3138</v>
      </c>
      <c r="D73" s="41">
        <v>121</v>
      </c>
      <c r="E73" s="42">
        <v>309</v>
      </c>
      <c r="F73" s="29">
        <f t="shared" si="4"/>
        <v>3.8559592096876989E-2</v>
      </c>
      <c r="G73" s="30">
        <f t="shared" si="5"/>
        <v>9.8470363288718929E-2</v>
      </c>
      <c r="H73" s="31">
        <v>73.295086907465404</v>
      </c>
      <c r="I73" s="32">
        <v>107</v>
      </c>
      <c r="J73" s="57"/>
    </row>
    <row r="74" spans="1:23" ht="14.5" thickBot="1" x14ac:dyDescent="0.35">
      <c r="A74" s="25">
        <v>71</v>
      </c>
      <c r="B74" s="40" t="s">
        <v>191</v>
      </c>
      <c r="C74" s="27">
        <v>3100</v>
      </c>
      <c r="D74" s="41">
        <v>151</v>
      </c>
      <c r="E74" s="42">
        <v>355</v>
      </c>
      <c r="F74" s="29">
        <f t="shared" si="4"/>
        <v>4.8709677419354835E-2</v>
      </c>
      <c r="G74" s="30">
        <f t="shared" si="5"/>
        <v>0.11451612903225807</v>
      </c>
      <c r="H74" s="31">
        <v>318.07539351312937</v>
      </c>
      <c r="I74" s="32">
        <v>63</v>
      </c>
      <c r="J74" s="57"/>
    </row>
    <row r="75" spans="1:23" ht="14.5" thickBot="1" x14ac:dyDescent="0.35">
      <c r="A75" s="25">
        <v>72</v>
      </c>
      <c r="B75" s="40" t="s">
        <v>190</v>
      </c>
      <c r="C75" s="27">
        <v>3037</v>
      </c>
      <c r="D75" s="41">
        <v>56</v>
      </c>
      <c r="E75" s="42">
        <v>2897</v>
      </c>
      <c r="F75" s="29">
        <f t="shared" si="4"/>
        <v>1.8439249259137307E-2</v>
      </c>
      <c r="G75" s="30">
        <f t="shared" si="5"/>
        <v>0.95390187685215677</v>
      </c>
      <c r="H75" s="31">
        <v>43.619024972746367</v>
      </c>
      <c r="I75" s="32">
        <v>116</v>
      </c>
    </row>
    <row r="76" spans="1:23" ht="14.5" thickBot="1" x14ac:dyDescent="0.35">
      <c r="A76" s="25">
        <v>73</v>
      </c>
      <c r="B76" s="40" t="s">
        <v>192</v>
      </c>
      <c r="C76" s="27">
        <v>2950</v>
      </c>
      <c r="D76" s="41">
        <v>13</v>
      </c>
      <c r="E76" s="42">
        <v>2372</v>
      </c>
      <c r="F76" s="29">
        <f t="shared" si="4"/>
        <v>4.4067796610169491E-3</v>
      </c>
      <c r="G76" s="30">
        <f t="shared" si="5"/>
        <v>0.80406779661016947</v>
      </c>
      <c r="H76" s="31">
        <v>89.443496511824918</v>
      </c>
      <c r="I76" s="32">
        <v>99</v>
      </c>
    </row>
    <row r="77" spans="1:23" ht="20.5" thickBot="1" x14ac:dyDescent="0.35">
      <c r="A77" s="25">
        <v>74</v>
      </c>
      <c r="B77" s="40" t="s">
        <v>193</v>
      </c>
      <c r="C77" s="27">
        <v>2863</v>
      </c>
      <c r="D77" s="41">
        <v>18</v>
      </c>
      <c r="E77" s="42">
        <v>1525</v>
      </c>
      <c r="F77" s="29">
        <f t="shared" si="4"/>
        <v>6.2871114215857496E-3</v>
      </c>
      <c r="G77" s="30">
        <f t="shared" si="5"/>
        <v>0.53265805099545926</v>
      </c>
      <c r="H77" s="31">
        <v>224.17546416379423</v>
      </c>
      <c r="I77" s="32">
        <v>73</v>
      </c>
      <c r="O77" s="67"/>
    </row>
    <row r="78" spans="1:23" ht="20.5" thickBot="1" x14ac:dyDescent="0.35">
      <c r="A78" s="25">
        <v>75</v>
      </c>
      <c r="B78" s="40" t="s">
        <v>194</v>
      </c>
      <c r="C78" s="27">
        <v>2850</v>
      </c>
      <c r="D78" s="41">
        <v>166</v>
      </c>
      <c r="E78" s="42">
        <v>1374</v>
      </c>
      <c r="F78" s="29">
        <f t="shared" si="4"/>
        <v>5.8245614035087719E-2</v>
      </c>
      <c r="G78" s="30">
        <f t="shared" si="5"/>
        <v>0.48210526315789476</v>
      </c>
      <c r="H78" s="31">
        <v>272.11650787634073</v>
      </c>
      <c r="I78" s="32">
        <v>68</v>
      </c>
      <c r="O78" s="67"/>
    </row>
    <row r="79" spans="1:23" ht="20.5" thickBot="1" x14ac:dyDescent="0.35">
      <c r="A79" s="25">
        <v>76</v>
      </c>
      <c r="B79" s="40" t="s">
        <v>196</v>
      </c>
      <c r="C79" s="27">
        <v>2812</v>
      </c>
      <c r="D79" s="41">
        <v>30</v>
      </c>
      <c r="E79" s="42">
        <v>1251</v>
      </c>
      <c r="F79" s="29">
        <f t="shared" si="4"/>
        <v>1.0668563300142247E-2</v>
      </c>
      <c r="G79" s="30">
        <f t="shared" si="5"/>
        <v>0.4448790896159317</v>
      </c>
      <c r="H79" s="31">
        <v>172.5538285718213</v>
      </c>
      <c r="I79" s="32">
        <v>87</v>
      </c>
      <c r="O79" s="67"/>
    </row>
    <row r="80" spans="1:23" ht="20.5" thickBot="1" x14ac:dyDescent="0.35">
      <c r="A80" s="25">
        <v>77</v>
      </c>
      <c r="B80" s="40" t="s">
        <v>197</v>
      </c>
      <c r="C80" s="27">
        <v>2350</v>
      </c>
      <c r="D80" s="41">
        <v>140</v>
      </c>
      <c r="E80" s="42">
        <v>1596</v>
      </c>
      <c r="F80" s="29">
        <f t="shared" si="4"/>
        <v>5.9574468085106386E-2</v>
      </c>
      <c r="G80" s="30">
        <f t="shared" si="5"/>
        <v>0.67914893617021277</v>
      </c>
      <c r="H80" s="31">
        <v>711.9054831869131</v>
      </c>
      <c r="I80" s="32">
        <v>44</v>
      </c>
      <c r="O80" s="67"/>
    </row>
    <row r="81" spans="1:15" ht="20.5" thickBot="1" x14ac:dyDescent="0.35">
      <c r="A81" s="25">
        <v>78</v>
      </c>
      <c r="B81" s="40" t="s">
        <v>198</v>
      </c>
      <c r="C81" s="27">
        <v>2331</v>
      </c>
      <c r="D81" s="41">
        <v>120</v>
      </c>
      <c r="E81" s="42">
        <v>727</v>
      </c>
      <c r="F81" s="29">
        <f t="shared" si="4"/>
        <v>5.1480051480051477E-2</v>
      </c>
      <c r="G81" s="30">
        <f t="shared" si="5"/>
        <v>0.31188331188331186</v>
      </c>
      <c r="H81" s="31">
        <v>332.99433909623536</v>
      </c>
      <c r="I81" s="32">
        <v>62</v>
      </c>
      <c r="O81" s="67"/>
    </row>
    <row r="82" spans="1:15" ht="20.5" thickBot="1" x14ac:dyDescent="0.35">
      <c r="A82" s="25">
        <v>79</v>
      </c>
      <c r="B82" s="40" t="s">
        <v>201</v>
      </c>
      <c r="C82" s="27">
        <v>2265</v>
      </c>
      <c r="D82" s="41">
        <v>45</v>
      </c>
      <c r="E82" s="42">
        <v>159</v>
      </c>
      <c r="F82" s="29">
        <f t="shared" si="4"/>
        <v>1.9867549668874173E-2</v>
      </c>
      <c r="G82" s="30">
        <f t="shared" si="5"/>
        <v>7.0198675496688748E-2</v>
      </c>
      <c r="H82" s="31">
        <v>128.82880341304752</v>
      </c>
      <c r="I82" s="32">
        <v>94</v>
      </c>
      <c r="O82" s="67"/>
    </row>
    <row r="83" spans="1:15" ht="20.5" thickBot="1" x14ac:dyDescent="0.35">
      <c r="A83" s="25">
        <v>80</v>
      </c>
      <c r="B83" s="40" t="s">
        <v>199</v>
      </c>
      <c r="C83" s="27">
        <v>2234</v>
      </c>
      <c r="D83" s="41">
        <v>96</v>
      </c>
      <c r="E83" s="42">
        <v>1978</v>
      </c>
      <c r="F83" s="29">
        <f t="shared" si="4"/>
        <v>4.2972247090420773E-2</v>
      </c>
      <c r="G83" s="30">
        <f t="shared" si="5"/>
        <v>0.88540734109221131</v>
      </c>
      <c r="H83" s="31">
        <v>540.88028387256725</v>
      </c>
      <c r="I83" s="32">
        <v>49</v>
      </c>
      <c r="O83" s="67"/>
    </row>
    <row r="84" spans="1:15" ht="20.5" thickBot="1" x14ac:dyDescent="0.35">
      <c r="A84" s="25">
        <v>81</v>
      </c>
      <c r="B84" s="40" t="s">
        <v>200</v>
      </c>
      <c r="C84" s="27">
        <v>2231</v>
      </c>
      <c r="D84" s="41">
        <v>29</v>
      </c>
      <c r="E84" s="42">
        <v>1083</v>
      </c>
      <c r="F84" s="29">
        <f t="shared" si="4"/>
        <v>1.2998655311519497E-2</v>
      </c>
      <c r="G84" s="30">
        <f t="shared" si="5"/>
        <v>0.48543254146122816</v>
      </c>
      <c r="H84" s="31">
        <v>441.99564898769921</v>
      </c>
      <c r="I84" s="32">
        <v>55</v>
      </c>
      <c r="O84" s="67"/>
    </row>
    <row r="85" spans="1:15" ht="24" customHeight="1" thickBot="1" x14ac:dyDescent="0.35">
      <c r="A85" s="25">
        <v>82</v>
      </c>
      <c r="B85" s="40" t="s">
        <v>202</v>
      </c>
      <c r="C85" s="27">
        <v>2140</v>
      </c>
      <c r="D85" s="41">
        <v>41</v>
      </c>
      <c r="E85" s="42">
        <v>470</v>
      </c>
      <c r="F85" s="29">
        <f t="shared" si="4"/>
        <v>1.9158878504672898E-2</v>
      </c>
      <c r="G85" s="30">
        <f t="shared" si="5"/>
        <v>0.21962616822429906</v>
      </c>
      <c r="H85" s="31">
        <v>229.58865651798976</v>
      </c>
      <c r="I85" s="32">
        <v>71</v>
      </c>
      <c r="O85" s="67"/>
    </row>
    <row r="86" spans="1:15" ht="14.5" thickBot="1" x14ac:dyDescent="0.35">
      <c r="A86" s="25">
        <v>83</v>
      </c>
      <c r="B86" s="40" t="s">
        <v>203</v>
      </c>
      <c r="C86" s="27">
        <v>1900</v>
      </c>
      <c r="D86" s="41">
        <v>79</v>
      </c>
      <c r="E86" s="42">
        <v>1573</v>
      </c>
      <c r="F86" s="29">
        <f t="shared" si="4"/>
        <v>4.1578947368421056E-2</v>
      </c>
      <c r="G86" s="30">
        <f t="shared" si="5"/>
        <v>0.82789473684210524</v>
      </c>
      <c r="H86" s="31">
        <v>167.64484492543025</v>
      </c>
      <c r="I86" s="32">
        <v>88</v>
      </c>
    </row>
    <row r="87" spans="1:15" ht="18" customHeight="1" thickBot="1" x14ac:dyDescent="0.35">
      <c r="A87" s="25">
        <v>84</v>
      </c>
      <c r="B87" s="40" t="s">
        <v>204</v>
      </c>
      <c r="C87" s="27">
        <v>1898</v>
      </c>
      <c r="D87" s="41">
        <v>111</v>
      </c>
      <c r="E87" s="42">
        <v>1378</v>
      </c>
      <c r="F87" s="29">
        <f t="shared" si="4"/>
        <v>5.8482613277133826E-2</v>
      </c>
      <c r="G87" s="30">
        <f t="shared" si="5"/>
        <v>0.72602739726027399</v>
      </c>
      <c r="H87" s="31">
        <v>73.949508849414599</v>
      </c>
      <c r="I87" s="32">
        <v>106</v>
      </c>
      <c r="O87" s="136"/>
    </row>
    <row r="88" spans="1:15" ht="14.5" thickBot="1" x14ac:dyDescent="0.35">
      <c r="A88" s="25">
        <v>85</v>
      </c>
      <c r="B88" s="40" t="s">
        <v>207</v>
      </c>
      <c r="C88" s="27">
        <v>1835</v>
      </c>
      <c r="D88" s="41">
        <v>61</v>
      </c>
      <c r="E88" s="42">
        <v>303</v>
      </c>
      <c r="F88" s="29">
        <f t="shared" si="4"/>
        <v>3.3242506811989099E-2</v>
      </c>
      <c r="G88" s="30">
        <f t="shared" si="5"/>
        <v>0.16512261580381471</v>
      </c>
      <c r="H88" s="31">
        <v>21.142850697127027</v>
      </c>
      <c r="I88" s="32">
        <v>128</v>
      </c>
      <c r="O88" s="136"/>
    </row>
    <row r="89" spans="1:15" ht="14.5" thickBot="1" x14ac:dyDescent="0.35">
      <c r="A89" s="25">
        <v>86</v>
      </c>
      <c r="B89" s="40" t="s">
        <v>208</v>
      </c>
      <c r="C89" s="27">
        <v>1828</v>
      </c>
      <c r="D89" s="41">
        <v>9</v>
      </c>
      <c r="E89" s="42">
        <v>1052</v>
      </c>
      <c r="F89" s="29">
        <f t="shared" si="4"/>
        <v>4.9234135667396064E-3</v>
      </c>
      <c r="G89" s="30">
        <f t="shared" si="5"/>
        <v>0.57549234135667393</v>
      </c>
      <c r="H89" s="31" t="s">
        <v>185</v>
      </c>
      <c r="I89" s="32" t="s">
        <v>185</v>
      </c>
      <c r="O89" s="136"/>
    </row>
    <row r="90" spans="1:15" ht="14.5" thickBot="1" x14ac:dyDescent="0.35">
      <c r="A90" s="25">
        <v>87</v>
      </c>
      <c r="B90" s="40" t="s">
        <v>205</v>
      </c>
      <c r="C90" s="27">
        <v>1803</v>
      </c>
      <c r="D90" s="41">
        <v>10</v>
      </c>
      <c r="E90" s="42">
        <v>1789</v>
      </c>
      <c r="F90" s="29">
        <f t="shared" si="4"/>
        <v>5.546311702717693E-3</v>
      </c>
      <c r="G90" s="30">
        <f t="shared" si="5"/>
        <v>0.99223516361619524</v>
      </c>
      <c r="H90" s="31" t="s">
        <v>185</v>
      </c>
      <c r="I90" s="32" t="s">
        <v>185</v>
      </c>
      <c r="J90" s="57"/>
    </row>
    <row r="91" spans="1:15" ht="14.5" thickBot="1" x14ac:dyDescent="0.35">
      <c r="A91" s="25">
        <v>88</v>
      </c>
      <c r="B91" s="40" t="s">
        <v>206</v>
      </c>
      <c r="C91" s="27">
        <v>1800</v>
      </c>
      <c r="D91" s="41">
        <v>64</v>
      </c>
      <c r="E91" s="42">
        <v>963</v>
      </c>
      <c r="F91" s="29">
        <f t="shared" si="4"/>
        <v>3.5555555555555556E-2</v>
      </c>
      <c r="G91" s="30">
        <f t="shared" si="5"/>
        <v>0.53500000000000003</v>
      </c>
      <c r="H91" s="31">
        <v>1357.826512015256</v>
      </c>
      <c r="I91" s="32">
        <v>35</v>
      </c>
      <c r="J91" s="57"/>
    </row>
    <row r="92" spans="1:15" ht="14.5" thickBot="1" x14ac:dyDescent="0.35">
      <c r="A92" s="25">
        <v>89</v>
      </c>
      <c r="B92" s="40" t="s">
        <v>211</v>
      </c>
      <c r="C92" s="27">
        <v>1640</v>
      </c>
      <c r="D92" s="41">
        <v>32</v>
      </c>
      <c r="E92" s="42">
        <v>540</v>
      </c>
      <c r="F92" s="29">
        <f t="shared" si="4"/>
        <v>1.9512195121951219E-2</v>
      </c>
      <c r="G92" s="30">
        <f t="shared" si="5"/>
        <v>0.32926829268292684</v>
      </c>
      <c r="H92" s="31">
        <v>254.12358122727125</v>
      </c>
      <c r="I92" s="32">
        <v>70</v>
      </c>
      <c r="J92" s="57"/>
      <c r="L92" s="190" t="s">
        <v>210</v>
      </c>
      <c r="M92" s="191"/>
      <c r="N92" s="191"/>
      <c r="O92" s="191"/>
    </row>
    <row r="93" spans="1:15" ht="28.5" thickBot="1" x14ac:dyDescent="0.35">
      <c r="A93" s="25">
        <v>90</v>
      </c>
      <c r="B93" s="40" t="s">
        <v>209</v>
      </c>
      <c r="C93" s="27">
        <v>1593</v>
      </c>
      <c r="D93" s="41">
        <v>61</v>
      </c>
      <c r="E93" s="42">
        <v>1049</v>
      </c>
      <c r="F93" s="29">
        <f t="shared" si="4"/>
        <v>3.8292529817953544E-2</v>
      </c>
      <c r="G93" s="30">
        <f t="shared" si="5"/>
        <v>0.65850596359070934</v>
      </c>
      <c r="H93" s="31">
        <v>577.25192571314892</v>
      </c>
      <c r="I93" s="32">
        <v>47</v>
      </c>
      <c r="J93" s="57"/>
      <c r="L93" s="69" t="s">
        <v>4</v>
      </c>
      <c r="M93" s="70" t="s">
        <v>5</v>
      </c>
      <c r="N93" s="69" t="s">
        <v>212</v>
      </c>
      <c r="O93" s="71" t="s">
        <v>213</v>
      </c>
    </row>
    <row r="94" spans="1:15" ht="14.5" thickBot="1" x14ac:dyDescent="0.35">
      <c r="A94" s="25">
        <v>91</v>
      </c>
      <c r="B94" s="40" t="s">
        <v>216</v>
      </c>
      <c r="C94" s="27">
        <v>1573</v>
      </c>
      <c r="D94" s="41">
        <v>61</v>
      </c>
      <c r="E94" s="42">
        <v>188</v>
      </c>
      <c r="F94" s="29">
        <f t="shared" si="4"/>
        <v>3.8779402415766051E-2</v>
      </c>
      <c r="G94" s="30">
        <f t="shared" si="5"/>
        <v>0.11951684678957407</v>
      </c>
      <c r="H94" s="31">
        <v>101.85907379472968</v>
      </c>
      <c r="I94" s="32">
        <v>97</v>
      </c>
      <c r="J94" s="57"/>
      <c r="L94" s="72">
        <v>1</v>
      </c>
      <c r="M94" s="73" t="s">
        <v>21</v>
      </c>
      <c r="N94" s="74">
        <v>23192</v>
      </c>
      <c r="O94" s="75">
        <v>1.517144743013657E-2</v>
      </c>
    </row>
    <row r="95" spans="1:15" ht="14.5" thickBot="1" x14ac:dyDescent="0.35">
      <c r="A95" s="25">
        <v>92</v>
      </c>
      <c r="B95" s="40" t="s">
        <v>215</v>
      </c>
      <c r="C95" s="27">
        <v>1567</v>
      </c>
      <c r="D95" s="41">
        <v>12</v>
      </c>
      <c r="E95" s="42">
        <v>365</v>
      </c>
      <c r="F95" s="29">
        <f t="shared" si="4"/>
        <v>7.6579451180599873E-3</v>
      </c>
      <c r="G95" s="30">
        <f t="shared" si="5"/>
        <v>0.23292916400765795</v>
      </c>
      <c r="H95" s="31">
        <v>721.26261001326066</v>
      </c>
      <c r="I95" s="32">
        <v>43</v>
      </c>
      <c r="J95" s="57"/>
      <c r="L95" s="76">
        <v>2</v>
      </c>
      <c r="M95" s="77" t="s">
        <v>24</v>
      </c>
      <c r="N95" s="78">
        <v>8849</v>
      </c>
      <c r="O95" s="79">
        <v>2.8664906626066956E-2</v>
      </c>
    </row>
    <row r="96" spans="1:15" ht="14.5" thickBot="1" x14ac:dyDescent="0.35">
      <c r="A96" s="25">
        <v>93</v>
      </c>
      <c r="B96" s="40" t="s">
        <v>214</v>
      </c>
      <c r="C96" s="27">
        <v>1503</v>
      </c>
      <c r="D96" s="41">
        <v>21</v>
      </c>
      <c r="E96" s="42">
        <v>1452</v>
      </c>
      <c r="F96" s="29">
        <f t="shared" si="4"/>
        <v>1.3972055888223553E-2</v>
      </c>
      <c r="G96" s="30">
        <f t="shared" si="5"/>
        <v>0.96606786427145708</v>
      </c>
      <c r="H96" s="31">
        <v>314.23378701054116</v>
      </c>
      <c r="I96" s="32">
        <v>64</v>
      </c>
      <c r="J96" s="57"/>
      <c r="L96" s="76">
        <v>3</v>
      </c>
      <c r="M96" s="77" t="s">
        <v>28</v>
      </c>
      <c r="N96" s="78">
        <v>19694</v>
      </c>
      <c r="O96" s="80">
        <v>7.2435036872206995E-2</v>
      </c>
    </row>
    <row r="97" spans="1:15" ht="14.5" thickBot="1" x14ac:dyDescent="0.35">
      <c r="A97" s="25">
        <v>94</v>
      </c>
      <c r="B97" s="40" t="s">
        <v>217</v>
      </c>
      <c r="C97" s="27">
        <v>1502</v>
      </c>
      <c r="D97" s="41">
        <v>28</v>
      </c>
      <c r="E97" s="42">
        <v>1245</v>
      </c>
      <c r="F97" s="29">
        <f t="shared" si="4"/>
        <v>1.8641810918774968E-2</v>
      </c>
      <c r="G97" s="30">
        <f t="shared" si="5"/>
        <v>0.82889480692410122</v>
      </c>
      <c r="H97" s="31">
        <v>275.24215170460468</v>
      </c>
      <c r="I97" s="32">
        <v>67</v>
      </c>
      <c r="J97" s="57"/>
      <c r="L97" s="76">
        <v>4</v>
      </c>
      <c r="M97" s="77" t="s">
        <v>31</v>
      </c>
      <c r="N97" s="78">
        <v>-519</v>
      </c>
      <c r="O97" s="80">
        <v>-2.0748546802165204E-3</v>
      </c>
    </row>
    <row r="98" spans="1:15" ht="14.5" thickBot="1" x14ac:dyDescent="0.35">
      <c r="A98" s="25">
        <v>95</v>
      </c>
      <c r="B98" s="40" t="s">
        <v>218</v>
      </c>
      <c r="C98" s="27">
        <v>1468</v>
      </c>
      <c r="D98" s="41">
        <v>106</v>
      </c>
      <c r="E98" s="42">
        <v>1340</v>
      </c>
      <c r="F98" s="29">
        <f t="shared" si="4"/>
        <v>7.2207084468664848E-2</v>
      </c>
      <c r="G98" s="30">
        <f t="shared" si="5"/>
        <v>0.91280653950953683</v>
      </c>
      <c r="H98" s="31">
        <v>706.22624063456453</v>
      </c>
      <c r="I98" s="32">
        <v>45</v>
      </c>
      <c r="J98" s="57"/>
      <c r="L98" s="76">
        <v>5</v>
      </c>
      <c r="M98" s="77" t="s">
        <v>34</v>
      </c>
      <c r="N98" s="78">
        <v>518</v>
      </c>
      <c r="O98" s="80">
        <v>2.232402590966096E-3</v>
      </c>
    </row>
    <row r="99" spans="1:15" ht="14.5" thickBot="1" x14ac:dyDescent="0.35">
      <c r="A99" s="25">
        <v>96</v>
      </c>
      <c r="B99" s="40" t="s">
        <v>219</v>
      </c>
      <c r="C99" s="27">
        <v>1313</v>
      </c>
      <c r="D99" s="41">
        <v>14</v>
      </c>
      <c r="E99" s="42">
        <v>923</v>
      </c>
      <c r="F99" s="29">
        <f t="shared" si="4"/>
        <v>1.0662604722010662E-2</v>
      </c>
      <c r="G99" s="30">
        <f t="shared" si="5"/>
        <v>0.70297029702970293</v>
      </c>
      <c r="H99" s="31">
        <v>204.64942291356562</v>
      </c>
      <c r="I99" s="32">
        <v>80</v>
      </c>
      <c r="J99" s="57"/>
      <c r="L99" s="76">
        <v>6</v>
      </c>
      <c r="M99" s="77" t="s">
        <v>37</v>
      </c>
      <c r="N99" s="78">
        <v>665</v>
      </c>
      <c r="O99" s="80">
        <v>2.9334050878036515E-3</v>
      </c>
    </row>
    <row r="100" spans="1:15" ht="14.5" thickBot="1" x14ac:dyDescent="0.35">
      <c r="A100" s="25">
        <v>97</v>
      </c>
      <c r="B100" s="40" t="s">
        <v>220</v>
      </c>
      <c r="C100" s="27">
        <v>1186</v>
      </c>
      <c r="D100" s="41">
        <v>4</v>
      </c>
      <c r="E100" s="42">
        <v>91</v>
      </c>
      <c r="F100" s="29">
        <f t="shared" si="4"/>
        <v>3.3726812816188868E-3</v>
      </c>
      <c r="G100" s="30">
        <f t="shared" si="5"/>
        <v>7.672849915682968E-2</v>
      </c>
      <c r="H100" s="31" t="s">
        <v>185</v>
      </c>
      <c r="I100" s="32" t="s">
        <v>185</v>
      </c>
      <c r="J100" s="57"/>
      <c r="L100" s="76">
        <v>7</v>
      </c>
      <c r="M100" s="77" t="s">
        <v>40</v>
      </c>
      <c r="N100" s="78">
        <v>767</v>
      </c>
      <c r="O100" s="80">
        <v>4.2391382445435607E-3</v>
      </c>
    </row>
    <row r="101" spans="1:15" ht="14.5" thickBot="1" x14ac:dyDescent="0.35">
      <c r="A101" s="25">
        <v>98</v>
      </c>
      <c r="B101" s="40" t="s">
        <v>222</v>
      </c>
      <c r="C101" s="27">
        <v>1089</v>
      </c>
      <c r="D101" s="41">
        <v>6</v>
      </c>
      <c r="E101" s="42">
        <v>42</v>
      </c>
      <c r="F101" s="29">
        <f t="shared" si="4"/>
        <v>5.5096418732782371E-3</v>
      </c>
      <c r="G101" s="30">
        <f t="shared" si="5"/>
        <v>3.8567493112947659E-2</v>
      </c>
      <c r="H101" s="31">
        <v>566.91526256662166</v>
      </c>
      <c r="I101" s="32">
        <v>48</v>
      </c>
      <c r="J101" s="57"/>
      <c r="L101" s="76">
        <v>8</v>
      </c>
      <c r="M101" s="77" t="s">
        <v>44</v>
      </c>
      <c r="N101" s="78">
        <v>703</v>
      </c>
      <c r="O101" s="80">
        <v>3.9529469978970095E-3</v>
      </c>
    </row>
    <row r="102" spans="1:15" ht="14.5" thickBot="1" x14ac:dyDescent="0.35">
      <c r="A102" s="25">
        <v>99</v>
      </c>
      <c r="B102" s="40" t="s">
        <v>221</v>
      </c>
      <c r="C102" s="27">
        <v>1045</v>
      </c>
      <c r="D102" s="41">
        <v>47</v>
      </c>
      <c r="E102" s="42">
        <v>862</v>
      </c>
      <c r="F102" s="29">
        <f t="shared" si="4"/>
        <v>4.4976076555023926E-2</v>
      </c>
      <c r="G102" s="30">
        <f t="shared" si="5"/>
        <v>0.82488038277511966</v>
      </c>
      <c r="H102" s="31">
        <v>89.356571970647607</v>
      </c>
      <c r="I102" s="32">
        <v>100</v>
      </c>
      <c r="J102" s="57"/>
      <c r="L102" s="76">
        <v>9</v>
      </c>
      <c r="M102" s="77" t="s">
        <v>47</v>
      </c>
      <c r="N102" s="78">
        <v>972</v>
      </c>
      <c r="O102" s="80">
        <v>6.4109751673647065E-3</v>
      </c>
    </row>
    <row r="103" spans="1:15" ht="14.5" thickBot="1" x14ac:dyDescent="0.35">
      <c r="A103" s="25">
        <v>100</v>
      </c>
      <c r="B103" s="40" t="s">
        <v>227</v>
      </c>
      <c r="C103" s="27">
        <v>1029</v>
      </c>
      <c r="D103" s="41">
        <v>50</v>
      </c>
      <c r="E103" s="42">
        <v>366</v>
      </c>
      <c r="F103" s="29">
        <f t="shared" si="4"/>
        <v>4.8590864917395532E-2</v>
      </c>
      <c r="G103" s="30">
        <f t="shared" si="5"/>
        <v>0.35568513119533529</v>
      </c>
      <c r="H103" s="31">
        <v>19.572422270616681</v>
      </c>
      <c r="I103" s="32">
        <v>129</v>
      </c>
      <c r="J103" s="57"/>
      <c r="L103" s="76">
        <v>10</v>
      </c>
      <c r="M103" s="77" t="s">
        <v>50</v>
      </c>
      <c r="N103" s="78">
        <v>4738</v>
      </c>
      <c r="O103" s="80">
        <v>3.8024766658908693E-2</v>
      </c>
    </row>
    <row r="104" spans="1:15" ht="14.5" thickBot="1" x14ac:dyDescent="0.35">
      <c r="A104" s="25">
        <v>101</v>
      </c>
      <c r="B104" s="40" t="s">
        <v>223</v>
      </c>
      <c r="C104" s="27">
        <v>1028</v>
      </c>
      <c r="D104" s="41">
        <v>9</v>
      </c>
      <c r="E104" s="42">
        <v>604</v>
      </c>
      <c r="F104" s="29">
        <f t="shared" si="4"/>
        <v>8.7548638132295721E-3</v>
      </c>
      <c r="G104" s="30">
        <f t="shared" si="5"/>
        <v>0.58754863813229574</v>
      </c>
      <c r="H104" s="31">
        <v>48.209194890969606</v>
      </c>
      <c r="I104" s="32">
        <v>112</v>
      </c>
      <c r="J104" s="57"/>
      <c r="L104" s="76">
        <v>11</v>
      </c>
      <c r="M104" s="77" t="s">
        <v>53</v>
      </c>
      <c r="N104" s="78">
        <v>6435</v>
      </c>
      <c r="O104" s="80">
        <v>6.0204329846752613E-2</v>
      </c>
    </row>
    <row r="105" spans="1:15" ht="14.5" thickBot="1" x14ac:dyDescent="0.35">
      <c r="A105" s="25">
        <v>102</v>
      </c>
      <c r="B105" s="40" t="s">
        <v>224</v>
      </c>
      <c r="C105" s="27">
        <v>1025</v>
      </c>
      <c r="D105" s="41">
        <v>22</v>
      </c>
      <c r="E105" s="42">
        <v>694</v>
      </c>
      <c r="F105" s="29">
        <f t="shared" si="4"/>
        <v>2.1463414634146343E-2</v>
      </c>
      <c r="G105" s="30">
        <f t="shared" si="5"/>
        <v>0.67707317073170736</v>
      </c>
      <c r="H105" s="31">
        <v>537.56589115575616</v>
      </c>
      <c r="I105" s="32">
        <v>50</v>
      </c>
      <c r="J105" s="57"/>
      <c r="L105" s="76">
        <v>12</v>
      </c>
      <c r="M105" s="77" t="s">
        <v>56</v>
      </c>
      <c r="N105" s="78">
        <v>4537</v>
      </c>
      <c r="O105" s="80">
        <v>4.5605781892383623E-2</v>
      </c>
    </row>
    <row r="106" spans="1:15" ht="14.5" thickBot="1" x14ac:dyDescent="0.35">
      <c r="A106" s="25">
        <v>103</v>
      </c>
      <c r="B106" s="40" t="s">
        <v>225</v>
      </c>
      <c r="C106" s="27">
        <v>1003</v>
      </c>
      <c r="D106" s="41">
        <v>29</v>
      </c>
      <c r="E106" s="42">
        <v>772</v>
      </c>
      <c r="F106" s="29">
        <f t="shared" si="4"/>
        <v>2.8913260219341975E-2</v>
      </c>
      <c r="G106" s="30">
        <f t="shared" si="5"/>
        <v>0.76969092721834498</v>
      </c>
      <c r="H106" s="31">
        <v>501.49999999999994</v>
      </c>
      <c r="I106" s="32">
        <v>52</v>
      </c>
      <c r="J106" s="57"/>
      <c r="L106" s="76">
        <v>13</v>
      </c>
      <c r="M106" s="77" t="s">
        <v>59</v>
      </c>
      <c r="N106" s="78">
        <v>0</v>
      </c>
      <c r="O106" s="80">
        <v>0</v>
      </c>
    </row>
    <row r="107" spans="1:15" ht="14.5" thickBot="1" x14ac:dyDescent="0.35">
      <c r="A107" s="25">
        <v>104</v>
      </c>
      <c r="B107" s="40" t="s">
        <v>226</v>
      </c>
      <c r="C107" s="27">
        <v>969</v>
      </c>
      <c r="D107" s="41">
        <v>31</v>
      </c>
      <c r="E107" s="42">
        <v>771</v>
      </c>
      <c r="F107" s="29">
        <f t="shared" si="4"/>
        <v>3.1991744066047469E-2</v>
      </c>
      <c r="G107" s="30">
        <f t="shared" si="5"/>
        <v>0.79566563467492257</v>
      </c>
      <c r="H107" s="31">
        <v>336.35123816479268</v>
      </c>
      <c r="I107" s="32">
        <v>61</v>
      </c>
      <c r="J107" s="57"/>
      <c r="L107" s="76">
        <v>14</v>
      </c>
      <c r="M107" s="77" t="s">
        <v>62</v>
      </c>
      <c r="N107" s="78">
        <v>1077</v>
      </c>
      <c r="O107" s="80">
        <v>1.3379214390419638E-2</v>
      </c>
    </row>
    <row r="108" spans="1:15" ht="14.5" thickBot="1" x14ac:dyDescent="0.35">
      <c r="A108" s="25">
        <v>105</v>
      </c>
      <c r="B108" s="40" t="s">
        <v>228</v>
      </c>
      <c r="C108" s="27">
        <v>961</v>
      </c>
      <c r="D108" s="41">
        <v>26</v>
      </c>
      <c r="E108" s="42">
        <v>251</v>
      </c>
      <c r="F108" s="29">
        <f t="shared" si="4"/>
        <v>2.7055150884495317E-2</v>
      </c>
      <c r="G108" s="30">
        <f t="shared" si="5"/>
        <v>0.26118626430801251</v>
      </c>
      <c r="H108" s="31">
        <v>140.17506275423142</v>
      </c>
      <c r="I108" s="32">
        <v>92</v>
      </c>
      <c r="J108" s="57"/>
      <c r="L108" s="76">
        <v>15</v>
      </c>
      <c r="M108" s="77" t="s">
        <v>65</v>
      </c>
      <c r="N108" s="78">
        <v>2691</v>
      </c>
      <c r="O108" s="80">
        <v>4.4959401209610055E-2</v>
      </c>
    </row>
    <row r="109" spans="1:15" ht="14.5" thickBot="1" x14ac:dyDescent="0.35">
      <c r="A109" s="25">
        <v>106</v>
      </c>
      <c r="B109" s="40" t="s">
        <v>231</v>
      </c>
      <c r="C109" s="27">
        <v>931</v>
      </c>
      <c r="D109" s="41">
        <v>55</v>
      </c>
      <c r="E109" s="81">
        <v>543</v>
      </c>
      <c r="F109" s="29">
        <f t="shared" si="4"/>
        <v>5.9076262083780882E-2</v>
      </c>
      <c r="G109" s="30">
        <f t="shared" si="5"/>
        <v>0.58324382384532758</v>
      </c>
      <c r="H109" s="31">
        <v>47.359778809993735</v>
      </c>
      <c r="I109" s="32">
        <v>114</v>
      </c>
      <c r="J109" s="57"/>
      <c r="L109" s="76">
        <v>16</v>
      </c>
      <c r="M109" s="77" t="s">
        <v>68</v>
      </c>
      <c r="N109" s="78">
        <v>252</v>
      </c>
      <c r="O109" s="80">
        <v>4.5013664862547558E-3</v>
      </c>
    </row>
    <row r="110" spans="1:15" ht="14.5" thickBot="1" x14ac:dyDescent="0.35">
      <c r="A110" s="25">
        <v>107</v>
      </c>
      <c r="B110" s="40" t="s">
        <v>229</v>
      </c>
      <c r="C110" s="27">
        <v>922</v>
      </c>
      <c r="D110" s="41">
        <v>17</v>
      </c>
      <c r="E110" s="81">
        <v>516</v>
      </c>
      <c r="F110" s="29">
        <f t="shared" si="4"/>
        <v>1.843817787418655E-2</v>
      </c>
      <c r="G110" s="30">
        <f t="shared" si="5"/>
        <v>0.55965292841648595</v>
      </c>
      <c r="H110" s="31">
        <v>769.246813924869</v>
      </c>
      <c r="I110" s="32">
        <v>42</v>
      </c>
      <c r="J110" s="57"/>
      <c r="L110" s="76">
        <v>17</v>
      </c>
      <c r="M110" s="77" t="s">
        <v>71</v>
      </c>
      <c r="N110" s="78">
        <v>2248</v>
      </c>
      <c r="O110" s="80">
        <v>4.1364589850218965E-2</v>
      </c>
    </row>
    <row r="111" spans="1:15" ht="14.5" thickBot="1" x14ac:dyDescent="0.35">
      <c r="A111" s="25">
        <v>108</v>
      </c>
      <c r="B111" s="40" t="s">
        <v>230</v>
      </c>
      <c r="C111" s="27">
        <v>920</v>
      </c>
      <c r="D111" s="41">
        <v>58</v>
      </c>
      <c r="E111" s="42">
        <v>738</v>
      </c>
      <c r="F111" s="29">
        <f t="shared" si="4"/>
        <v>6.3043478260869562E-2</v>
      </c>
      <c r="G111" s="30">
        <f t="shared" si="5"/>
        <v>0.80217391304347829</v>
      </c>
      <c r="H111" s="31">
        <v>39.466828881053196</v>
      </c>
      <c r="I111" s="32">
        <v>120</v>
      </c>
      <c r="J111" s="57"/>
      <c r="L111" s="76">
        <v>18</v>
      </c>
      <c r="M111" s="77" t="s">
        <v>74</v>
      </c>
      <c r="N111" s="78">
        <v>4038</v>
      </c>
      <c r="O111" s="80">
        <v>8.1445773412130135E-2</v>
      </c>
    </row>
    <row r="112" spans="1:15" ht="14.5" thickBot="1" x14ac:dyDescent="0.35">
      <c r="A112" s="25">
        <v>109</v>
      </c>
      <c r="B112" s="40" t="s">
        <v>232</v>
      </c>
      <c r="C112" s="27">
        <v>897</v>
      </c>
      <c r="D112" s="41">
        <v>10</v>
      </c>
      <c r="E112" s="42">
        <v>582</v>
      </c>
      <c r="F112" s="29">
        <f t="shared" si="4"/>
        <v>1.1148272017837236E-2</v>
      </c>
      <c r="G112" s="30">
        <f t="shared" si="5"/>
        <v>0.6488294314381271</v>
      </c>
      <c r="H112" s="31">
        <v>177.70959083010587</v>
      </c>
      <c r="I112" s="32">
        <v>84</v>
      </c>
      <c r="J112" s="57"/>
      <c r="L112" s="76">
        <v>19</v>
      </c>
      <c r="M112" s="77" t="s">
        <v>77</v>
      </c>
      <c r="N112" s="78">
        <v>2193</v>
      </c>
      <c r="O112" s="80">
        <v>4.7779859688875333E-2</v>
      </c>
    </row>
    <row r="113" spans="1:36" ht="14.5" thickBot="1" x14ac:dyDescent="0.35">
      <c r="A113" s="25">
        <v>110</v>
      </c>
      <c r="B113" s="40" t="s">
        <v>235</v>
      </c>
      <c r="C113" s="27">
        <v>890</v>
      </c>
      <c r="D113" s="41">
        <v>7</v>
      </c>
      <c r="E113" s="42">
        <v>22</v>
      </c>
      <c r="F113" s="29">
        <f t="shared" si="4"/>
        <v>7.8651685393258432E-3</v>
      </c>
      <c r="G113" s="30">
        <f t="shared" si="5"/>
        <v>2.4719101123595506E-2</v>
      </c>
      <c r="H113" s="31">
        <v>656.34895935503755</v>
      </c>
      <c r="I113" s="32">
        <v>46</v>
      </c>
      <c r="J113" s="57"/>
      <c r="L113" s="82">
        <v>20</v>
      </c>
      <c r="M113" s="83" t="s">
        <v>80</v>
      </c>
      <c r="N113" s="84">
        <v>198</v>
      </c>
      <c r="O113" s="85">
        <v>4.4545434093005466E-3</v>
      </c>
    </row>
    <row r="114" spans="1:36" ht="14.5" thickBot="1" x14ac:dyDescent="0.35">
      <c r="A114" s="25">
        <v>111</v>
      </c>
      <c r="B114" s="40" t="s">
        <v>234</v>
      </c>
      <c r="C114" s="27">
        <v>833</v>
      </c>
      <c r="D114" s="41">
        <v>11</v>
      </c>
      <c r="E114" s="42">
        <v>242</v>
      </c>
      <c r="F114" s="29">
        <f t="shared" si="4"/>
        <v>1.3205282112845138E-2</v>
      </c>
      <c r="G114" s="30">
        <f t="shared" si="5"/>
        <v>0.29051620648259302</v>
      </c>
      <c r="H114" s="31">
        <v>118.24599596061456</v>
      </c>
      <c r="I114" s="32">
        <v>96</v>
      </c>
      <c r="J114" s="57"/>
    </row>
    <row r="115" spans="1:36" ht="14.5" thickBot="1" x14ac:dyDescent="0.35">
      <c r="A115" s="25">
        <v>112</v>
      </c>
      <c r="B115" s="40" t="s">
        <v>233</v>
      </c>
      <c r="C115" s="27">
        <v>832</v>
      </c>
      <c r="D115" s="41">
        <v>7</v>
      </c>
      <c r="E115" s="42">
        <v>197</v>
      </c>
      <c r="F115" s="29">
        <f t="shared" si="4"/>
        <v>8.4134615384615381E-3</v>
      </c>
      <c r="G115" s="30">
        <f t="shared" si="5"/>
        <v>0.23677884615384615</v>
      </c>
      <c r="H115" s="31">
        <v>46.581860060701985</v>
      </c>
      <c r="I115" s="32">
        <v>115</v>
      </c>
      <c r="J115" s="57"/>
    </row>
    <row r="116" spans="1:36" ht="14.5" thickBot="1" x14ac:dyDescent="0.35">
      <c r="A116" s="25">
        <v>113</v>
      </c>
      <c r="B116" s="40" t="s">
        <v>239</v>
      </c>
      <c r="C116" s="27">
        <v>824</v>
      </c>
      <c r="D116" s="27">
        <v>10</v>
      </c>
      <c r="E116" s="42">
        <v>262</v>
      </c>
      <c r="F116" s="29">
        <f t="shared" si="4"/>
        <v>1.2135922330097087E-2</v>
      </c>
      <c r="G116" s="30">
        <f t="shared" si="5"/>
        <v>0.31796116504854371</v>
      </c>
      <c r="H116" s="31">
        <v>28.896231633314954</v>
      </c>
      <c r="I116" s="32">
        <v>125</v>
      </c>
      <c r="J116" s="57"/>
    </row>
    <row r="117" spans="1:36" ht="14.5" thickBot="1" x14ac:dyDescent="0.35">
      <c r="A117" s="25">
        <v>114</v>
      </c>
      <c r="B117" s="40" t="s">
        <v>236</v>
      </c>
      <c r="C117" s="27">
        <v>812</v>
      </c>
      <c r="D117" s="41">
        <v>52</v>
      </c>
      <c r="E117" s="42">
        <v>669</v>
      </c>
      <c r="F117" s="29">
        <f t="shared" si="4"/>
        <v>6.4039408866995079E-2</v>
      </c>
      <c r="G117" s="30">
        <f t="shared" si="5"/>
        <v>0.82389162561576357</v>
      </c>
      <c r="H117" s="31">
        <v>39.957920176476222</v>
      </c>
      <c r="I117" s="32">
        <v>119</v>
      </c>
      <c r="J117" s="57"/>
      <c r="L117" s="190" t="s">
        <v>238</v>
      </c>
      <c r="M117" s="191"/>
      <c r="N117" s="191"/>
      <c r="O117" s="191"/>
      <c r="AJ117" s="86">
        <v>1</v>
      </c>
    </row>
    <row r="118" spans="1:36" ht="28.5" thickBot="1" x14ac:dyDescent="0.35">
      <c r="A118" s="25">
        <v>115</v>
      </c>
      <c r="B118" s="40" t="s">
        <v>237</v>
      </c>
      <c r="C118" s="27">
        <v>762</v>
      </c>
      <c r="D118" s="41">
        <v>51</v>
      </c>
      <c r="E118" s="42">
        <v>639</v>
      </c>
      <c r="F118" s="29">
        <f t="shared" si="4"/>
        <v>6.6929133858267723E-2</v>
      </c>
      <c r="G118" s="30">
        <f t="shared" si="5"/>
        <v>0.83858267716535428</v>
      </c>
      <c r="H118" s="31" t="s">
        <v>185</v>
      </c>
      <c r="I118" s="32" t="s">
        <v>185</v>
      </c>
      <c r="J118" s="57"/>
      <c r="L118" s="69" t="s">
        <v>4</v>
      </c>
      <c r="M118" s="70" t="s">
        <v>5</v>
      </c>
      <c r="N118" s="69" t="s">
        <v>212</v>
      </c>
      <c r="O118" s="71" t="s">
        <v>213</v>
      </c>
    </row>
    <row r="119" spans="1:36" ht="14.5" thickBot="1" x14ac:dyDescent="0.35">
      <c r="A119" s="25">
        <v>116</v>
      </c>
      <c r="B119" s="40" t="s">
        <v>240</v>
      </c>
      <c r="C119" s="27">
        <v>746</v>
      </c>
      <c r="D119" s="41">
        <v>20</v>
      </c>
      <c r="E119" s="42">
        <v>588</v>
      </c>
      <c r="F119" s="29">
        <f t="shared" si="4"/>
        <v>2.6809651474530832E-2</v>
      </c>
      <c r="G119" s="30">
        <f t="shared" si="5"/>
        <v>0.7882037533512064</v>
      </c>
      <c r="H119" s="31">
        <v>215.49893781555718</v>
      </c>
      <c r="I119" s="32">
        <v>77</v>
      </c>
      <c r="J119" s="57"/>
      <c r="L119" s="87">
        <v>1</v>
      </c>
      <c r="M119" s="88" t="s">
        <v>21</v>
      </c>
      <c r="N119" s="89">
        <v>1501</v>
      </c>
      <c r="O119" s="75">
        <v>1.6326219843807784E-2</v>
      </c>
    </row>
    <row r="120" spans="1:36" ht="14.5" thickBot="1" x14ac:dyDescent="0.35">
      <c r="A120" s="25">
        <v>117</v>
      </c>
      <c r="B120" s="40" t="s">
        <v>241</v>
      </c>
      <c r="C120" s="27">
        <v>721</v>
      </c>
      <c r="D120" s="41">
        <v>12</v>
      </c>
      <c r="E120" s="42">
        <v>485</v>
      </c>
      <c r="F120" s="29">
        <f t="shared" si="4"/>
        <v>1.6643550624133148E-2</v>
      </c>
      <c r="G120" s="30">
        <f t="shared" si="5"/>
        <v>0.67267683772538145</v>
      </c>
      <c r="H120" s="31">
        <v>180.395895180227</v>
      </c>
      <c r="I120" s="32">
        <v>82</v>
      </c>
      <c r="J120" s="57"/>
      <c r="L120" s="76">
        <v>2</v>
      </c>
      <c r="M120" s="77" t="s">
        <v>28</v>
      </c>
      <c r="N120" s="90">
        <v>876</v>
      </c>
      <c r="O120" s="79">
        <v>4.8712673080131233E-2</v>
      </c>
    </row>
    <row r="121" spans="1:36" ht="14.5" thickBot="1" x14ac:dyDescent="0.35">
      <c r="A121" s="25">
        <v>118</v>
      </c>
      <c r="B121" s="40" t="s">
        <v>171</v>
      </c>
      <c r="C121" s="27">
        <v>712</v>
      </c>
      <c r="D121" s="41">
        <v>13</v>
      </c>
      <c r="E121" s="42">
        <v>651</v>
      </c>
      <c r="F121" s="29">
        <f t="shared" si="4"/>
        <v>1.8258426966292134E-2</v>
      </c>
      <c r="G121" s="30">
        <f t="shared" si="5"/>
        <v>0.9143258426966292</v>
      </c>
      <c r="H121" s="31" t="s">
        <v>185</v>
      </c>
      <c r="I121" s="32" t="s">
        <v>185</v>
      </c>
      <c r="J121" s="57"/>
      <c r="L121" s="76">
        <v>3</v>
      </c>
      <c r="M121" s="77" t="s">
        <v>71</v>
      </c>
      <c r="N121" s="90">
        <v>424</v>
      </c>
      <c r="O121" s="80">
        <v>7.4832333215672425E-2</v>
      </c>
    </row>
    <row r="122" spans="1:36" ht="14.5" thickBot="1" x14ac:dyDescent="0.35">
      <c r="A122" s="25">
        <v>119</v>
      </c>
      <c r="B122" s="40" t="s">
        <v>243</v>
      </c>
      <c r="C122" s="27">
        <v>672</v>
      </c>
      <c r="D122" s="41">
        <v>9</v>
      </c>
      <c r="E122" s="42">
        <v>446</v>
      </c>
      <c r="F122" s="29">
        <f t="shared" si="4"/>
        <v>1.3392857142857142E-2</v>
      </c>
      <c r="G122" s="30">
        <f t="shared" si="5"/>
        <v>0.66369047619047616</v>
      </c>
      <c r="H122" s="31">
        <v>66.523495960182515</v>
      </c>
      <c r="I122" s="32">
        <v>109</v>
      </c>
      <c r="J122" s="57"/>
      <c r="L122" s="76">
        <v>4</v>
      </c>
      <c r="M122" s="77" t="s">
        <v>31</v>
      </c>
      <c r="N122" s="90">
        <v>364</v>
      </c>
      <c r="O122" s="80">
        <v>1.0276099599119192E-2</v>
      </c>
    </row>
    <row r="123" spans="1:36" ht="14.5" thickBot="1" x14ac:dyDescent="0.35">
      <c r="A123" s="25">
        <v>120</v>
      </c>
      <c r="B123" s="40" t="s">
        <v>242</v>
      </c>
      <c r="C123" s="27">
        <v>656</v>
      </c>
      <c r="D123" s="41">
        <v>41</v>
      </c>
      <c r="E123" s="42">
        <v>220</v>
      </c>
      <c r="F123" s="29">
        <f t="shared" si="4"/>
        <v>6.25E-2</v>
      </c>
      <c r="G123" s="30">
        <f t="shared" si="5"/>
        <v>0.33536585365853661</v>
      </c>
      <c r="H123" s="31" t="s">
        <v>185</v>
      </c>
      <c r="I123" s="32" t="s">
        <v>185</v>
      </c>
      <c r="J123" s="57"/>
      <c r="L123" s="76">
        <v>5</v>
      </c>
      <c r="M123" s="77" t="s">
        <v>37</v>
      </c>
      <c r="N123" s="90">
        <v>161</v>
      </c>
      <c r="O123" s="80">
        <v>5.0048183033355089E-3</v>
      </c>
    </row>
    <row r="124" spans="1:36" ht="14.5" thickBot="1" x14ac:dyDescent="0.35">
      <c r="A124" s="25">
        <v>121</v>
      </c>
      <c r="B124" s="40" t="s">
        <v>244</v>
      </c>
      <c r="C124" s="27">
        <v>596</v>
      </c>
      <c r="D124" s="41">
        <v>22</v>
      </c>
      <c r="E124" s="42">
        <v>21</v>
      </c>
      <c r="F124" s="29">
        <f t="shared" si="4"/>
        <v>3.6912751677852351E-2</v>
      </c>
      <c r="G124" s="30">
        <f t="shared" si="5"/>
        <v>3.5234899328859058E-2</v>
      </c>
      <c r="H124" s="31">
        <v>52.916267907961561</v>
      </c>
      <c r="I124" s="32">
        <v>111</v>
      </c>
      <c r="J124" s="57"/>
      <c r="L124" s="76">
        <v>6</v>
      </c>
      <c r="M124" s="77" t="s">
        <v>53</v>
      </c>
      <c r="N124" s="90">
        <v>153</v>
      </c>
      <c r="O124" s="80">
        <v>4.632152588555858E-2</v>
      </c>
    </row>
    <row r="125" spans="1:36" ht="14.5" thickBot="1" x14ac:dyDescent="0.35">
      <c r="A125" s="25">
        <v>122</v>
      </c>
      <c r="B125" s="40" t="s">
        <v>245</v>
      </c>
      <c r="C125" s="27">
        <v>584</v>
      </c>
      <c r="D125" s="41">
        <v>6</v>
      </c>
      <c r="E125" s="42">
        <v>465</v>
      </c>
      <c r="F125" s="29">
        <f t="shared" si="4"/>
        <v>1.0273972602739725E-2</v>
      </c>
      <c r="G125" s="30">
        <f t="shared" si="5"/>
        <v>0.79623287671232879</v>
      </c>
      <c r="H125" s="31" t="s">
        <v>185</v>
      </c>
      <c r="I125" s="32" t="s">
        <v>185</v>
      </c>
      <c r="J125" s="57"/>
      <c r="L125" s="76">
        <v>7</v>
      </c>
      <c r="M125" s="77" t="s">
        <v>50</v>
      </c>
      <c r="N125" s="90">
        <v>130</v>
      </c>
      <c r="O125" s="80">
        <v>1.8260991712319145E-2</v>
      </c>
    </row>
    <row r="126" spans="1:36" ht="14.5" thickBot="1" x14ac:dyDescent="0.35">
      <c r="A126" s="25">
        <v>123</v>
      </c>
      <c r="B126" s="40" t="s">
        <v>247</v>
      </c>
      <c r="C126" s="27">
        <v>570</v>
      </c>
      <c r="D126" s="41">
        <v>34</v>
      </c>
      <c r="E126" s="42">
        <v>205</v>
      </c>
      <c r="F126" s="29">
        <f t="shared" si="4"/>
        <v>5.9649122807017542E-2</v>
      </c>
      <c r="G126" s="30">
        <f t="shared" si="5"/>
        <v>0.35964912280701755</v>
      </c>
      <c r="H126" s="31">
        <v>72.953323311850511</v>
      </c>
      <c r="I126" s="32">
        <v>108</v>
      </c>
      <c r="J126" s="57"/>
      <c r="L126" s="76">
        <v>8</v>
      </c>
      <c r="M126" s="77" t="s">
        <v>24</v>
      </c>
      <c r="N126" s="90">
        <v>127</v>
      </c>
      <c r="O126" s="80">
        <v>4.2732166890982505E-2</v>
      </c>
    </row>
    <row r="127" spans="1:36" ht="14.5" thickBot="1" x14ac:dyDescent="0.35">
      <c r="A127" s="25">
        <v>124</v>
      </c>
      <c r="B127" s="40" t="s">
        <v>246</v>
      </c>
      <c r="C127" s="27">
        <v>565</v>
      </c>
      <c r="D127" s="41">
        <v>57</v>
      </c>
      <c r="E127" s="42">
        <v>177</v>
      </c>
      <c r="F127" s="29">
        <f t="shared" si="4"/>
        <v>0.10088495575221239</v>
      </c>
      <c r="G127" s="30">
        <f t="shared" si="5"/>
        <v>0.31327433628318585</v>
      </c>
      <c r="H127" s="31">
        <v>35.43013691208234</v>
      </c>
      <c r="I127" s="32">
        <v>122</v>
      </c>
      <c r="J127" s="57"/>
      <c r="L127" s="76">
        <v>9</v>
      </c>
      <c r="M127" s="77" t="s">
        <v>62</v>
      </c>
      <c r="N127" s="90">
        <v>122</v>
      </c>
      <c r="O127" s="80">
        <v>2.023888520238885E-2</v>
      </c>
    </row>
    <row r="128" spans="1:36" ht="14.5" thickBot="1" x14ac:dyDescent="0.35">
      <c r="A128" s="25">
        <v>125</v>
      </c>
      <c r="B128" s="40" t="s">
        <v>248</v>
      </c>
      <c r="C128" s="27">
        <v>529</v>
      </c>
      <c r="D128" s="41">
        <v>9</v>
      </c>
      <c r="E128" s="42">
        <v>171</v>
      </c>
      <c r="F128" s="29">
        <f t="shared" si="4"/>
        <v>1.7013232514177693E-2</v>
      </c>
      <c r="G128" s="30">
        <f t="shared" si="5"/>
        <v>0.32325141776937616</v>
      </c>
      <c r="H128" s="31">
        <v>179.42670961601667</v>
      </c>
      <c r="I128" s="32">
        <v>83</v>
      </c>
      <c r="J128" s="57"/>
      <c r="L128" s="76">
        <v>10</v>
      </c>
      <c r="M128" s="77" t="s">
        <v>40</v>
      </c>
      <c r="N128" s="90">
        <v>110</v>
      </c>
      <c r="O128" s="80">
        <v>3.9250669045495096E-3</v>
      </c>
    </row>
    <row r="129" spans="1:23" ht="14.5" thickBot="1" x14ac:dyDescent="0.35">
      <c r="A129" s="25">
        <v>126</v>
      </c>
      <c r="B129" s="40" t="s">
        <v>249</v>
      </c>
      <c r="C129" s="27">
        <v>509</v>
      </c>
      <c r="D129" s="41">
        <v>21</v>
      </c>
      <c r="E129" s="42">
        <v>183</v>
      </c>
      <c r="F129" s="29">
        <f t="shared" si="4"/>
        <v>4.1257367387033402E-2</v>
      </c>
      <c r="G129" s="30">
        <f t="shared" si="5"/>
        <v>0.35952848722986247</v>
      </c>
      <c r="H129" s="31">
        <v>8.775035551392806</v>
      </c>
      <c r="I129" s="32">
        <v>139</v>
      </c>
      <c r="J129" s="57"/>
      <c r="L129" s="76">
        <v>11</v>
      </c>
      <c r="M129" s="77" t="s">
        <v>34</v>
      </c>
      <c r="N129" s="90">
        <v>110</v>
      </c>
      <c r="O129" s="80">
        <v>3.9599683202534378E-3</v>
      </c>
    </row>
    <row r="130" spans="1:23" ht="14.5" thickBot="1" x14ac:dyDescent="0.35">
      <c r="A130" s="25">
        <v>127</v>
      </c>
      <c r="B130" s="40" t="s">
        <v>252</v>
      </c>
      <c r="C130" s="27">
        <v>453</v>
      </c>
      <c r="D130" s="41">
        <v>3</v>
      </c>
      <c r="E130" s="42">
        <v>49</v>
      </c>
      <c r="F130" s="29">
        <f t="shared" si="4"/>
        <v>6.6225165562913907E-3</v>
      </c>
      <c r="G130" s="30">
        <f t="shared" si="5"/>
        <v>0.10816777041942605</v>
      </c>
      <c r="H130" s="31">
        <v>15.834338563325646</v>
      </c>
      <c r="I130" s="32">
        <v>132</v>
      </c>
      <c r="J130" s="57"/>
      <c r="L130" s="76">
        <v>12</v>
      </c>
      <c r="M130" s="77" t="s">
        <v>56</v>
      </c>
      <c r="N130" s="90">
        <v>110</v>
      </c>
      <c r="O130" s="80">
        <v>3.774879890185312E-2</v>
      </c>
      <c r="R130" s="86">
        <v>1</v>
      </c>
      <c r="V130" s="86">
        <v>1</v>
      </c>
    </row>
    <row r="131" spans="1:23" ht="14.5" thickBot="1" x14ac:dyDescent="0.35">
      <c r="A131" s="25">
        <v>128</v>
      </c>
      <c r="B131" s="40" t="s">
        <v>250</v>
      </c>
      <c r="C131" s="27">
        <v>440</v>
      </c>
      <c r="D131" s="41">
        <v>7</v>
      </c>
      <c r="E131" s="42">
        <v>398</v>
      </c>
      <c r="F131" s="29">
        <f t="shared" si="4"/>
        <v>1.5909090909090907E-2</v>
      </c>
      <c r="G131" s="30">
        <f t="shared" si="5"/>
        <v>0.90454545454545454</v>
      </c>
      <c r="H131" s="31">
        <v>18.507709891310949</v>
      </c>
      <c r="I131" s="32">
        <v>131</v>
      </c>
      <c r="J131" s="57"/>
      <c r="L131" s="76">
        <v>13</v>
      </c>
      <c r="M131" s="77" t="s">
        <v>92</v>
      </c>
      <c r="N131" s="90">
        <v>88</v>
      </c>
      <c r="O131" s="80">
        <v>2.3510553032327009E-2</v>
      </c>
    </row>
    <row r="132" spans="1:23" ht="14.5" thickBot="1" x14ac:dyDescent="0.35">
      <c r="A132" s="25">
        <v>129</v>
      </c>
      <c r="B132" s="40" t="s">
        <v>251</v>
      </c>
      <c r="C132" s="27">
        <v>420</v>
      </c>
      <c r="D132" s="41">
        <v>15</v>
      </c>
      <c r="E132" s="42">
        <v>132</v>
      </c>
      <c r="F132" s="29">
        <f t="shared" si="4"/>
        <v>3.5714285714285712E-2</v>
      </c>
      <c r="G132" s="30">
        <f t="shared" si="5"/>
        <v>0.31428571428571428</v>
      </c>
      <c r="H132" s="31">
        <v>78.059543820025922</v>
      </c>
      <c r="I132" s="32">
        <v>104</v>
      </c>
      <c r="J132" s="57"/>
      <c r="L132" s="76">
        <v>14</v>
      </c>
      <c r="M132" s="77" t="s">
        <v>44</v>
      </c>
      <c r="N132" s="90">
        <v>61</v>
      </c>
      <c r="O132" s="80">
        <v>7.5197238658777123E-3</v>
      </c>
    </row>
    <row r="133" spans="1:23" ht="14.5" thickBot="1" x14ac:dyDescent="0.35">
      <c r="A133" s="25">
        <v>130</v>
      </c>
      <c r="B133" s="40" t="s">
        <v>255</v>
      </c>
      <c r="C133" s="27">
        <v>418</v>
      </c>
      <c r="D133" s="41" t="s">
        <v>256</v>
      </c>
      <c r="E133" s="42">
        <v>18</v>
      </c>
      <c r="F133" s="41" t="s">
        <v>256</v>
      </c>
      <c r="G133" s="30">
        <f t="shared" ref="G133:G166" si="6">E133/C133</f>
        <v>4.3062200956937802E-2</v>
      </c>
      <c r="H133" s="31">
        <v>88.08929472718134</v>
      </c>
      <c r="I133" s="32">
        <v>101</v>
      </c>
      <c r="J133" s="57"/>
      <c r="L133" s="76">
        <v>15</v>
      </c>
      <c r="M133" s="77" t="s">
        <v>86</v>
      </c>
      <c r="N133" s="90">
        <v>49</v>
      </c>
      <c r="O133" s="80">
        <v>1.7259598450158505E-2</v>
      </c>
    </row>
    <row r="134" spans="1:23" ht="14.5" thickBot="1" x14ac:dyDescent="0.35">
      <c r="A134" s="25">
        <v>131</v>
      </c>
      <c r="B134" s="40" t="s">
        <v>260</v>
      </c>
      <c r="C134" s="27">
        <v>405</v>
      </c>
      <c r="D134" s="41">
        <v>2</v>
      </c>
      <c r="E134" s="42">
        <v>131</v>
      </c>
      <c r="F134" s="29">
        <f t="shared" ref="F134:F166" si="7">D134/C134</f>
        <v>4.9382716049382715E-3</v>
      </c>
      <c r="G134" s="30">
        <f t="shared" si="6"/>
        <v>0.32345679012345679</v>
      </c>
      <c r="H134" s="31">
        <v>15.017071072682734</v>
      </c>
      <c r="I134" s="32">
        <v>133</v>
      </c>
      <c r="J134" s="57"/>
      <c r="L134" s="76">
        <v>16</v>
      </c>
      <c r="M134" s="77" t="s">
        <v>68</v>
      </c>
      <c r="N134" s="90">
        <v>36</v>
      </c>
      <c r="O134" s="80">
        <v>3.9344262295081967E-3</v>
      </c>
      <c r="W134" s="86">
        <v>1</v>
      </c>
    </row>
    <row r="135" spans="1:23" ht="14.5" thickBot="1" x14ac:dyDescent="0.35">
      <c r="A135" s="25">
        <v>132</v>
      </c>
      <c r="B135" s="40" t="s">
        <v>254</v>
      </c>
      <c r="C135" s="27">
        <v>398</v>
      </c>
      <c r="D135" s="41">
        <v>5</v>
      </c>
      <c r="E135" s="42">
        <v>123</v>
      </c>
      <c r="F135" s="29">
        <f t="shared" si="7"/>
        <v>1.2562814070351759E-2</v>
      </c>
      <c r="G135" s="30">
        <f t="shared" si="6"/>
        <v>0.30904522613065327</v>
      </c>
      <c r="H135" s="31">
        <v>3.5510752129329091</v>
      </c>
      <c r="I135" s="32">
        <v>148</v>
      </c>
      <c r="J135" s="57"/>
      <c r="L135" s="76">
        <v>17</v>
      </c>
      <c r="M135" s="77" t="s">
        <v>119</v>
      </c>
      <c r="N135" s="90">
        <v>36</v>
      </c>
      <c r="O135" s="80">
        <v>2.8985507246376812E-2</v>
      </c>
    </row>
    <row r="136" spans="1:23" ht="14.5" thickBot="1" x14ac:dyDescent="0.35">
      <c r="A136" s="25">
        <v>133</v>
      </c>
      <c r="B136" s="40" t="s">
        <v>253</v>
      </c>
      <c r="C136" s="27">
        <v>398</v>
      </c>
      <c r="D136" s="41">
        <v>2</v>
      </c>
      <c r="E136" s="42">
        <v>346</v>
      </c>
      <c r="F136" s="29">
        <f t="shared" si="7"/>
        <v>5.0251256281407036E-3</v>
      </c>
      <c r="G136" s="30">
        <f t="shared" si="6"/>
        <v>0.8693467336683417</v>
      </c>
      <c r="H136" s="31" t="s">
        <v>185</v>
      </c>
      <c r="I136" s="32" t="s">
        <v>185</v>
      </c>
      <c r="J136" s="57"/>
      <c r="L136" s="76">
        <v>18</v>
      </c>
      <c r="M136" s="77" t="s">
        <v>74</v>
      </c>
      <c r="N136" s="90">
        <v>35</v>
      </c>
      <c r="O136" s="80">
        <v>6.8762278978389005E-2</v>
      </c>
    </row>
    <row r="137" spans="1:23" ht="14.5" thickBot="1" x14ac:dyDescent="0.35">
      <c r="A137" s="25">
        <v>134</v>
      </c>
      <c r="B137" s="40" t="s">
        <v>258</v>
      </c>
      <c r="C137" s="27">
        <v>349</v>
      </c>
      <c r="D137" s="41">
        <v>3</v>
      </c>
      <c r="E137" s="42">
        <v>85</v>
      </c>
      <c r="F137" s="29">
        <f t="shared" si="7"/>
        <v>8.5959885386819486E-3</v>
      </c>
      <c r="G137" s="30">
        <f t="shared" si="6"/>
        <v>0.24355300859598855</v>
      </c>
      <c r="H137" s="31" t="s">
        <v>185</v>
      </c>
      <c r="I137" s="32" t="s">
        <v>185</v>
      </c>
      <c r="J137" s="57"/>
      <c r="L137" s="76">
        <v>19</v>
      </c>
      <c r="M137" s="77" t="s">
        <v>80</v>
      </c>
      <c r="N137" s="90">
        <v>33</v>
      </c>
      <c r="O137" s="80">
        <v>5.7551447506103944E-3</v>
      </c>
    </row>
    <row r="138" spans="1:23" ht="14.5" thickBot="1" x14ac:dyDescent="0.35">
      <c r="A138" s="25">
        <v>135</v>
      </c>
      <c r="B138" s="40" t="s">
        <v>257</v>
      </c>
      <c r="C138" s="27">
        <v>340</v>
      </c>
      <c r="D138" s="41">
        <v>12</v>
      </c>
      <c r="E138" s="42">
        <v>110</v>
      </c>
      <c r="F138" s="29">
        <f t="shared" si="7"/>
        <v>3.5294117647058823E-2</v>
      </c>
      <c r="G138" s="30">
        <f t="shared" si="6"/>
        <v>0.3235294117647059</v>
      </c>
      <c r="H138" s="31">
        <v>42.066889819144542</v>
      </c>
      <c r="I138" s="32">
        <v>118</v>
      </c>
      <c r="J138" s="57"/>
      <c r="L138" s="82">
        <v>20</v>
      </c>
      <c r="M138" s="83" t="s">
        <v>77</v>
      </c>
      <c r="N138" s="91">
        <v>32</v>
      </c>
      <c r="O138" s="85">
        <v>3.2487309644670052E-2</v>
      </c>
    </row>
    <row r="139" spans="1:23" ht="14.5" thickBot="1" x14ac:dyDescent="0.35">
      <c r="A139" s="25">
        <v>136</v>
      </c>
      <c r="B139" s="40" t="s">
        <v>259</v>
      </c>
      <c r="C139" s="27">
        <v>332</v>
      </c>
      <c r="D139" s="41">
        <v>10</v>
      </c>
      <c r="E139" s="42">
        <v>322</v>
      </c>
      <c r="F139" s="29">
        <f t="shared" si="7"/>
        <v>3.0120481927710843E-2</v>
      </c>
      <c r="G139" s="30">
        <f t="shared" si="6"/>
        <v>0.96987951807228912</v>
      </c>
      <c r="H139" s="31">
        <v>261.48567972099795</v>
      </c>
      <c r="I139" s="32">
        <v>69</v>
      </c>
      <c r="J139" s="57"/>
    </row>
    <row r="140" spans="1:23" ht="14.5" thickBot="1" x14ac:dyDescent="0.35">
      <c r="A140" s="25">
        <v>137</v>
      </c>
      <c r="B140" s="40" t="s">
        <v>261</v>
      </c>
      <c r="C140" s="27">
        <v>324</v>
      </c>
      <c r="D140" s="41">
        <v>9</v>
      </c>
      <c r="E140" s="42">
        <v>314</v>
      </c>
      <c r="F140" s="29">
        <f t="shared" si="7"/>
        <v>2.7777777777777776E-2</v>
      </c>
      <c r="G140" s="30">
        <f t="shared" si="6"/>
        <v>0.96913580246913578</v>
      </c>
      <c r="H140" s="31" t="s">
        <v>185</v>
      </c>
      <c r="I140" s="32" t="s">
        <v>185</v>
      </c>
      <c r="J140" s="57"/>
    </row>
    <row r="141" spans="1:23" ht="14.5" thickBot="1" x14ac:dyDescent="0.35">
      <c r="A141" s="25">
        <v>138</v>
      </c>
      <c r="B141" s="40" t="s">
        <v>262</v>
      </c>
      <c r="C141" s="27">
        <v>324</v>
      </c>
      <c r="D141" s="41" t="s">
        <v>256</v>
      </c>
      <c r="E141" s="42">
        <v>264</v>
      </c>
      <c r="F141" s="41" t="s">
        <v>256</v>
      </c>
      <c r="G141" s="30">
        <f t="shared" si="6"/>
        <v>0.81481481481481477</v>
      </c>
      <c r="H141" s="31">
        <v>3.3588319127098472</v>
      </c>
      <c r="I141" s="32">
        <v>150</v>
      </c>
      <c r="J141" s="57"/>
    </row>
    <row r="142" spans="1:23" ht="14.5" thickBot="1" x14ac:dyDescent="0.35">
      <c r="A142" s="25">
        <v>139</v>
      </c>
      <c r="B142" s="40" t="s">
        <v>263</v>
      </c>
      <c r="C142" s="27">
        <v>314</v>
      </c>
      <c r="D142" s="41" t="s">
        <v>256</v>
      </c>
      <c r="E142" s="42">
        <v>216</v>
      </c>
      <c r="F142" s="41" t="s">
        <v>256</v>
      </c>
      <c r="G142" s="30">
        <f t="shared" si="6"/>
        <v>0.68789808917197448</v>
      </c>
      <c r="H142" s="31">
        <v>24.867446216227989</v>
      </c>
      <c r="I142" s="32">
        <v>127</v>
      </c>
      <c r="J142" s="57"/>
      <c r="L142" s="190" t="s">
        <v>264</v>
      </c>
      <c r="M142" s="191"/>
      <c r="N142" s="191"/>
      <c r="O142" s="191"/>
    </row>
    <row r="143" spans="1:23" ht="28.5" thickBot="1" x14ac:dyDescent="0.35">
      <c r="A143" s="25">
        <v>140</v>
      </c>
      <c r="B143" s="40" t="s">
        <v>265</v>
      </c>
      <c r="C143" s="27">
        <v>290</v>
      </c>
      <c r="D143" s="41">
        <v>4</v>
      </c>
      <c r="E143" s="42">
        <v>4</v>
      </c>
      <c r="F143" s="29">
        <f t="shared" si="7"/>
        <v>1.3793103448275862E-2</v>
      </c>
      <c r="G143" s="30">
        <f t="shared" si="6"/>
        <v>1.3793103448275862E-2</v>
      </c>
      <c r="H143" s="31">
        <v>26.21560636742727</v>
      </c>
      <c r="I143" s="32">
        <v>126</v>
      </c>
      <c r="J143" s="57"/>
      <c r="L143" s="69" t="s">
        <v>4</v>
      </c>
      <c r="M143" s="70" t="s">
        <v>5</v>
      </c>
      <c r="N143" s="92" t="s">
        <v>213</v>
      </c>
      <c r="O143" s="71" t="s">
        <v>212</v>
      </c>
    </row>
    <row r="144" spans="1:23" ht="14.5" thickBot="1" x14ac:dyDescent="0.35">
      <c r="A144" s="25">
        <v>141</v>
      </c>
      <c r="B144" s="40" t="s">
        <v>266</v>
      </c>
      <c r="C144" s="27">
        <v>264</v>
      </c>
      <c r="D144" s="41" t="s">
        <v>256</v>
      </c>
      <c r="E144" s="42">
        <v>65</v>
      </c>
      <c r="F144" s="41" t="s">
        <v>256</v>
      </c>
      <c r="G144" s="30">
        <f t="shared" si="6"/>
        <v>0.24621212121212122</v>
      </c>
      <c r="H144" s="31">
        <v>5.9634610608807481</v>
      </c>
      <c r="I144" s="32">
        <v>143</v>
      </c>
      <c r="J144" s="57"/>
      <c r="L144" s="87">
        <v>1</v>
      </c>
      <c r="M144" s="88" t="s">
        <v>309</v>
      </c>
      <c r="N144" s="93">
        <v>2.0909090909090908</v>
      </c>
      <c r="O144" s="94">
        <v>23</v>
      </c>
    </row>
    <row r="145" spans="1:15" ht="14.5" thickBot="1" x14ac:dyDescent="0.35">
      <c r="A145" s="25">
        <v>142</v>
      </c>
      <c r="B145" s="40" t="s">
        <v>268</v>
      </c>
      <c r="C145" s="27">
        <v>254</v>
      </c>
      <c r="D145" s="41">
        <v>17</v>
      </c>
      <c r="E145" s="42">
        <v>199</v>
      </c>
      <c r="F145" s="29">
        <f t="shared" si="7"/>
        <v>6.6929133858267723E-2</v>
      </c>
      <c r="G145" s="30">
        <f t="shared" si="6"/>
        <v>0.78346456692913391</v>
      </c>
      <c r="H145" s="31">
        <v>38.805274217317475</v>
      </c>
      <c r="I145" s="32">
        <v>121</v>
      </c>
      <c r="J145" s="57"/>
      <c r="L145" s="76">
        <v>2</v>
      </c>
      <c r="M145" s="77" t="s">
        <v>260</v>
      </c>
      <c r="N145" s="95">
        <v>0.24233128834355827</v>
      </c>
      <c r="O145" s="96">
        <v>79</v>
      </c>
    </row>
    <row r="146" spans="1:15" ht="14.5" thickBot="1" x14ac:dyDescent="0.35">
      <c r="A146" s="25">
        <v>143</v>
      </c>
      <c r="B146" s="40" t="s">
        <v>270</v>
      </c>
      <c r="C146" s="27">
        <v>251</v>
      </c>
      <c r="D146" s="41">
        <v>8</v>
      </c>
      <c r="E146" s="42">
        <v>4</v>
      </c>
      <c r="F146" s="29">
        <f t="shared" si="7"/>
        <v>3.1872509960159362E-2</v>
      </c>
      <c r="G146" s="30">
        <f t="shared" si="6"/>
        <v>1.5936254980079681E-2</v>
      </c>
      <c r="H146" s="31" t="s">
        <v>185</v>
      </c>
      <c r="I146" s="32" t="s">
        <v>185</v>
      </c>
      <c r="J146" s="57"/>
      <c r="L146" s="76">
        <v>3</v>
      </c>
      <c r="M146" s="77" t="s">
        <v>295</v>
      </c>
      <c r="N146" s="97">
        <v>0.16</v>
      </c>
      <c r="O146" s="96">
        <v>4</v>
      </c>
    </row>
    <row r="147" spans="1:15" ht="14.5" thickBot="1" x14ac:dyDescent="0.35">
      <c r="A147" s="25">
        <v>144</v>
      </c>
      <c r="B147" s="40" t="s">
        <v>271</v>
      </c>
      <c r="C147" s="27">
        <v>238</v>
      </c>
      <c r="D147" s="41">
        <v>23</v>
      </c>
      <c r="E147" s="42">
        <v>128</v>
      </c>
      <c r="F147" s="29">
        <f t="shared" si="7"/>
        <v>9.6638655462184878E-2</v>
      </c>
      <c r="G147" s="30">
        <f t="shared" si="6"/>
        <v>0.53781512605042014</v>
      </c>
      <c r="H147" s="31">
        <v>48.203761756755718</v>
      </c>
      <c r="I147" s="32">
        <v>113</v>
      </c>
      <c r="J147" s="57"/>
      <c r="L147" s="76">
        <v>4</v>
      </c>
      <c r="M147" s="77" t="s">
        <v>195</v>
      </c>
      <c r="N147" s="97">
        <v>0.15029325513196481</v>
      </c>
      <c r="O147" s="96">
        <v>410</v>
      </c>
    </row>
    <row r="148" spans="1:15" ht="28.5" thickBot="1" x14ac:dyDescent="0.35">
      <c r="A148" s="25">
        <v>145</v>
      </c>
      <c r="B148" s="40" t="s">
        <v>272</v>
      </c>
      <c r="C148" s="27">
        <v>217</v>
      </c>
      <c r="D148" s="41">
        <v>2</v>
      </c>
      <c r="E148" s="42">
        <v>97</v>
      </c>
      <c r="F148" s="29">
        <f t="shared" si="7"/>
        <v>9.2165898617511521E-3</v>
      </c>
      <c r="G148" s="30">
        <f t="shared" si="6"/>
        <v>0.44700460829493088</v>
      </c>
      <c r="H148" s="31">
        <v>156.11510791366905</v>
      </c>
      <c r="I148" s="32">
        <v>89</v>
      </c>
      <c r="J148" s="57"/>
      <c r="L148" s="76">
        <v>5</v>
      </c>
      <c r="M148" s="98" t="s">
        <v>255</v>
      </c>
      <c r="N148" s="97">
        <v>0.14207650273224043</v>
      </c>
      <c r="O148" s="96">
        <v>52</v>
      </c>
    </row>
    <row r="149" spans="1:15" ht="14.5" thickBot="1" x14ac:dyDescent="0.35">
      <c r="A149" s="25">
        <v>146</v>
      </c>
      <c r="B149" s="40" t="s">
        <v>273</v>
      </c>
      <c r="C149" s="27">
        <v>199</v>
      </c>
      <c r="D149" s="41">
        <v>6</v>
      </c>
      <c r="E149" s="42">
        <v>108</v>
      </c>
      <c r="F149" s="29">
        <f t="shared" si="7"/>
        <v>3.015075376884422E-2</v>
      </c>
      <c r="G149" s="30">
        <f t="shared" si="6"/>
        <v>0.542713567839196</v>
      </c>
      <c r="H149" s="31">
        <v>3.6820881399385925</v>
      </c>
      <c r="I149" s="32">
        <v>146</v>
      </c>
      <c r="J149" s="57"/>
      <c r="L149" s="76">
        <v>6</v>
      </c>
      <c r="M149" s="77" t="s">
        <v>208</v>
      </c>
      <c r="N149" s="97">
        <v>0.12978986402966625</v>
      </c>
      <c r="O149" s="96">
        <v>210</v>
      </c>
    </row>
    <row r="150" spans="1:15" ht="14.5" thickBot="1" x14ac:dyDescent="0.35">
      <c r="A150" s="25">
        <v>147</v>
      </c>
      <c r="B150" s="40" t="s">
        <v>269</v>
      </c>
      <c r="C150" s="27">
        <v>184</v>
      </c>
      <c r="D150" s="41">
        <v>30</v>
      </c>
      <c r="E150" s="42">
        <v>5</v>
      </c>
      <c r="F150" s="29">
        <f t="shared" si="7"/>
        <v>0.16304347826086957</v>
      </c>
      <c r="G150" s="30">
        <f t="shared" si="6"/>
        <v>2.717391304347826E-2</v>
      </c>
      <c r="H150" s="31">
        <v>6.3095978378928521</v>
      </c>
      <c r="I150" s="32">
        <v>142</v>
      </c>
      <c r="J150" s="57"/>
      <c r="L150" s="76">
        <v>7</v>
      </c>
      <c r="M150" s="77" t="s">
        <v>252</v>
      </c>
      <c r="N150" s="97">
        <v>0.12686567164179105</v>
      </c>
      <c r="O150" s="96">
        <v>51</v>
      </c>
    </row>
    <row r="151" spans="1:15" ht="14.5" thickBot="1" x14ac:dyDescent="0.35">
      <c r="A151" s="25">
        <v>148</v>
      </c>
      <c r="B151" s="40" t="s">
        <v>274</v>
      </c>
      <c r="C151" s="27">
        <v>156</v>
      </c>
      <c r="D151" s="41" t="s">
        <v>256</v>
      </c>
      <c r="E151" s="42">
        <v>48</v>
      </c>
      <c r="F151" s="41" t="s">
        <v>256</v>
      </c>
      <c r="G151" s="30">
        <f t="shared" si="6"/>
        <v>0.30769230769230771</v>
      </c>
      <c r="H151" s="31">
        <v>5.1373185489209066</v>
      </c>
      <c r="I151" s="32">
        <v>144</v>
      </c>
      <c r="J151" s="57"/>
      <c r="L151" s="76">
        <v>8</v>
      </c>
      <c r="M151" s="77" t="s">
        <v>306</v>
      </c>
      <c r="N151" s="97">
        <v>0.125</v>
      </c>
      <c r="O151" s="96">
        <v>2</v>
      </c>
    </row>
    <row r="152" spans="1:15" ht="13.5" customHeight="1" thickBot="1" x14ac:dyDescent="0.35">
      <c r="A152" s="25">
        <v>149</v>
      </c>
      <c r="B152" s="40" t="s">
        <v>275</v>
      </c>
      <c r="C152" s="27">
        <v>141</v>
      </c>
      <c r="D152" s="41">
        <v>1</v>
      </c>
      <c r="E152" s="42">
        <v>136</v>
      </c>
      <c r="F152" s="29">
        <f t="shared" si="7"/>
        <v>7.0921985815602835E-3</v>
      </c>
      <c r="G152" s="30">
        <f t="shared" si="6"/>
        <v>0.96453900709219853</v>
      </c>
      <c r="H152" s="31" t="s">
        <v>185</v>
      </c>
      <c r="I152" s="32" t="s">
        <v>185</v>
      </c>
      <c r="J152" s="57"/>
      <c r="L152" s="76">
        <v>9</v>
      </c>
      <c r="M152" s="77" t="s">
        <v>289</v>
      </c>
      <c r="N152" s="97">
        <v>0.11538461538461539</v>
      </c>
      <c r="O152" s="96">
        <v>6</v>
      </c>
    </row>
    <row r="153" spans="1:15" ht="14.5" thickBot="1" x14ac:dyDescent="0.35">
      <c r="A153" s="25">
        <v>150</v>
      </c>
      <c r="B153" s="40" t="s">
        <v>267</v>
      </c>
      <c r="C153" s="27">
        <v>141</v>
      </c>
      <c r="D153" s="41">
        <v>4</v>
      </c>
      <c r="E153" s="42">
        <v>7</v>
      </c>
      <c r="F153" s="29">
        <f t="shared" si="7"/>
        <v>2.8368794326241134E-2</v>
      </c>
      <c r="G153" s="30">
        <f t="shared" si="6"/>
        <v>4.9645390070921988E-2</v>
      </c>
      <c r="H153" s="31">
        <v>31.155428910823883</v>
      </c>
      <c r="I153" s="32">
        <v>124</v>
      </c>
      <c r="J153" s="57"/>
      <c r="L153" s="76">
        <v>10</v>
      </c>
      <c r="M153" s="77" t="s">
        <v>202</v>
      </c>
      <c r="N153" s="97">
        <v>0.10537190082644628</v>
      </c>
      <c r="O153" s="96">
        <v>204</v>
      </c>
    </row>
    <row r="154" spans="1:15" ht="14.5" thickBot="1" x14ac:dyDescent="0.35">
      <c r="A154" s="25">
        <v>151</v>
      </c>
      <c r="B154" s="40" t="s">
        <v>276</v>
      </c>
      <c r="C154" s="27">
        <v>140</v>
      </c>
      <c r="D154" s="41" t="s">
        <v>256</v>
      </c>
      <c r="E154" s="42">
        <v>26</v>
      </c>
      <c r="F154" s="41" t="s">
        <v>256</v>
      </c>
      <c r="G154" s="30">
        <f t="shared" si="6"/>
        <v>0.18571428571428572</v>
      </c>
      <c r="H154" s="31">
        <v>43.408604887746897</v>
      </c>
      <c r="I154" s="32">
        <v>117</v>
      </c>
      <c r="J154" s="57"/>
      <c r="L154" s="76">
        <v>11</v>
      </c>
      <c r="M154" s="77" t="s">
        <v>269</v>
      </c>
      <c r="N154" s="97">
        <v>0.10179640718562874</v>
      </c>
      <c r="O154" s="96">
        <v>17</v>
      </c>
    </row>
    <row r="155" spans="1:15" ht="14.5" thickBot="1" x14ac:dyDescent="0.35">
      <c r="A155" s="25">
        <v>152</v>
      </c>
      <c r="B155" s="40" t="s">
        <v>277</v>
      </c>
      <c r="C155" s="27">
        <v>130</v>
      </c>
      <c r="D155" s="41">
        <v>2</v>
      </c>
      <c r="E155" s="42">
        <v>57</v>
      </c>
      <c r="F155" s="29">
        <f t="shared" si="7"/>
        <v>1.5384615384615385E-2</v>
      </c>
      <c r="G155" s="30">
        <f t="shared" si="6"/>
        <v>0.43846153846153846</v>
      </c>
      <c r="H155" s="31">
        <v>11.015874637990819</v>
      </c>
      <c r="I155" s="32">
        <v>136</v>
      </c>
      <c r="J155" s="57"/>
      <c r="L155" s="76">
        <v>12</v>
      </c>
      <c r="M155" s="77" t="s">
        <v>239</v>
      </c>
      <c r="N155" s="97">
        <v>0.10013351134846461</v>
      </c>
      <c r="O155" s="96">
        <v>75</v>
      </c>
    </row>
    <row r="156" spans="1:15" ht="14.5" thickBot="1" x14ac:dyDescent="0.35">
      <c r="A156" s="25">
        <v>153</v>
      </c>
      <c r="B156" s="40" t="s">
        <v>279</v>
      </c>
      <c r="C156" s="27">
        <v>125</v>
      </c>
      <c r="D156" s="41">
        <v>10</v>
      </c>
      <c r="E156" s="42">
        <v>47</v>
      </c>
      <c r="F156" s="29">
        <f t="shared" si="7"/>
        <v>0.08</v>
      </c>
      <c r="G156" s="30">
        <f t="shared" si="6"/>
        <v>0.376</v>
      </c>
      <c r="H156" s="31" t="s">
        <v>185</v>
      </c>
      <c r="I156" s="32" t="s">
        <v>185</v>
      </c>
      <c r="J156" s="57"/>
      <c r="L156" s="76">
        <v>13</v>
      </c>
      <c r="M156" s="77" t="s">
        <v>183</v>
      </c>
      <c r="N156" s="97">
        <v>9.7746038830618165E-2</v>
      </c>
      <c r="O156" s="96">
        <v>438</v>
      </c>
    </row>
    <row r="157" spans="1:15" ht="14.5" thickBot="1" x14ac:dyDescent="0.35">
      <c r="A157" s="25">
        <v>154</v>
      </c>
      <c r="B157" s="40" t="s">
        <v>280</v>
      </c>
      <c r="C157" s="27">
        <v>122</v>
      </c>
      <c r="D157" s="41" t="s">
        <v>256</v>
      </c>
      <c r="E157" s="42">
        <v>122</v>
      </c>
      <c r="F157" s="41" t="s">
        <v>256</v>
      </c>
      <c r="G157" s="30">
        <f t="shared" si="6"/>
        <v>1</v>
      </c>
      <c r="H157" s="31">
        <v>7.3999750827068524</v>
      </c>
      <c r="I157" s="32">
        <v>140</v>
      </c>
      <c r="J157" s="57"/>
      <c r="L157" s="76">
        <v>14</v>
      </c>
      <c r="M157" s="77" t="s">
        <v>74</v>
      </c>
      <c r="N157" s="97">
        <v>8.1445773412130135E-2</v>
      </c>
      <c r="O157" s="96">
        <v>4038</v>
      </c>
    </row>
    <row r="158" spans="1:15" ht="14.5" thickBot="1" x14ac:dyDescent="0.35">
      <c r="A158" s="25">
        <v>155</v>
      </c>
      <c r="B158" s="40" t="s">
        <v>281</v>
      </c>
      <c r="C158" s="27">
        <v>116</v>
      </c>
      <c r="D158" s="41">
        <v>8</v>
      </c>
      <c r="E158" s="42">
        <v>107</v>
      </c>
      <c r="F158" s="29">
        <f t="shared" si="7"/>
        <v>6.8965517241379309E-2</v>
      </c>
      <c r="G158" s="30">
        <f t="shared" si="6"/>
        <v>0.92241379310344829</v>
      </c>
      <c r="H158" s="31">
        <v>83.155731329566947</v>
      </c>
      <c r="I158" s="32">
        <v>102</v>
      </c>
      <c r="J158" s="57"/>
      <c r="L158" s="76">
        <v>15</v>
      </c>
      <c r="M158" s="77" t="s">
        <v>235</v>
      </c>
      <c r="N158" s="97">
        <v>7.8787878787878782E-2</v>
      </c>
      <c r="O158" s="96">
        <v>65</v>
      </c>
    </row>
    <row r="159" spans="1:15" ht="28.5" thickBot="1" x14ac:dyDescent="0.35">
      <c r="A159" s="25">
        <v>156</v>
      </c>
      <c r="B159" s="40" t="s">
        <v>283</v>
      </c>
      <c r="C159" s="27">
        <v>97</v>
      </c>
      <c r="D159" s="41">
        <v>11</v>
      </c>
      <c r="E159" s="42">
        <v>43</v>
      </c>
      <c r="F159" s="29">
        <f t="shared" si="7"/>
        <v>0.1134020618556701</v>
      </c>
      <c r="G159" s="30">
        <f t="shared" si="6"/>
        <v>0.44329896907216493</v>
      </c>
      <c r="H159" s="31" t="s">
        <v>185</v>
      </c>
      <c r="I159" s="32" t="s">
        <v>185</v>
      </c>
      <c r="J159" s="57"/>
      <c r="L159" s="76">
        <v>16</v>
      </c>
      <c r="M159" s="98" t="s">
        <v>267</v>
      </c>
      <c r="N159" s="97">
        <v>7.6335877862595422E-2</v>
      </c>
      <c r="O159" s="96">
        <v>10</v>
      </c>
    </row>
    <row r="160" spans="1:15" ht="14.5" thickBot="1" x14ac:dyDescent="0.35">
      <c r="A160" s="25">
        <v>157</v>
      </c>
      <c r="B160" s="40" t="s">
        <v>282</v>
      </c>
      <c r="C160" s="27">
        <v>97</v>
      </c>
      <c r="D160" s="41">
        <v>4</v>
      </c>
      <c r="E160" s="42">
        <v>90</v>
      </c>
      <c r="F160" s="29">
        <f t="shared" si="7"/>
        <v>4.1237113402061855E-2</v>
      </c>
      <c r="G160" s="30">
        <f t="shared" si="6"/>
        <v>0.92783505154639179</v>
      </c>
      <c r="H160" s="31" t="s">
        <v>185</v>
      </c>
      <c r="I160" s="32" t="s">
        <v>185</v>
      </c>
      <c r="J160" s="57"/>
      <c r="L160" s="76">
        <v>17</v>
      </c>
      <c r="M160" s="77" t="s">
        <v>196</v>
      </c>
      <c r="N160" s="97">
        <v>7.4512800917080624E-2</v>
      </c>
      <c r="O160" s="96">
        <v>195</v>
      </c>
    </row>
    <row r="161" spans="1:15" ht="14.5" thickBot="1" x14ac:dyDescent="0.35">
      <c r="A161" s="25">
        <v>158</v>
      </c>
      <c r="B161" s="40" t="s">
        <v>284</v>
      </c>
      <c r="C161" s="27">
        <v>90</v>
      </c>
      <c r="D161" s="41">
        <v>7</v>
      </c>
      <c r="E161" s="42">
        <v>70</v>
      </c>
      <c r="F161" s="29">
        <f t="shared" si="7"/>
        <v>7.7777777777777779E-2</v>
      </c>
      <c r="G161" s="30">
        <f t="shared" si="6"/>
        <v>0.77777777777777779</v>
      </c>
      <c r="H161" s="31" t="s">
        <v>185</v>
      </c>
      <c r="I161" s="32" t="s">
        <v>185</v>
      </c>
      <c r="J161" s="57"/>
      <c r="L161" s="76">
        <v>18</v>
      </c>
      <c r="M161" s="77" t="s">
        <v>28</v>
      </c>
      <c r="N161" s="97">
        <v>7.2435036872206995E-2</v>
      </c>
      <c r="O161" s="96">
        <v>19694</v>
      </c>
    </row>
    <row r="162" spans="1:15" ht="14.5" thickBot="1" x14ac:dyDescent="0.35">
      <c r="A162" s="25">
        <v>159</v>
      </c>
      <c r="B162" s="40" t="s">
        <v>285</v>
      </c>
      <c r="C162" s="27">
        <v>82</v>
      </c>
      <c r="D162" s="41">
        <v>1</v>
      </c>
      <c r="E162" s="42">
        <v>55</v>
      </c>
      <c r="F162" s="29">
        <f t="shared" si="7"/>
        <v>1.2195121951219513E-2</v>
      </c>
      <c r="G162" s="30">
        <f t="shared" si="6"/>
        <v>0.67073170731707321</v>
      </c>
      <c r="H162" s="31" t="s">
        <v>185</v>
      </c>
      <c r="I162" s="32" t="s">
        <v>185</v>
      </c>
      <c r="J162" s="57"/>
      <c r="L162" s="76">
        <v>19</v>
      </c>
      <c r="M162" s="77" t="s">
        <v>227</v>
      </c>
      <c r="N162" s="97">
        <v>6.8535825545171333E-2</v>
      </c>
      <c r="O162" s="96">
        <v>66</v>
      </c>
    </row>
    <row r="163" spans="1:15" ht="14.5" thickBot="1" x14ac:dyDescent="0.35">
      <c r="A163" s="25">
        <v>160</v>
      </c>
      <c r="B163" s="40" t="s">
        <v>286</v>
      </c>
      <c r="C163" s="27">
        <v>71</v>
      </c>
      <c r="D163" s="41">
        <v>3</v>
      </c>
      <c r="E163" s="42">
        <v>27</v>
      </c>
      <c r="F163" s="29">
        <f t="shared" si="7"/>
        <v>4.2253521126760563E-2</v>
      </c>
      <c r="G163" s="30">
        <f t="shared" si="6"/>
        <v>0.38028169014084506</v>
      </c>
      <c r="H163" s="31">
        <v>3.8113137722037882</v>
      </c>
      <c r="I163" s="32">
        <v>145</v>
      </c>
      <c r="J163" s="57"/>
      <c r="L163" s="82">
        <v>20</v>
      </c>
      <c r="M163" s="83" t="s">
        <v>274</v>
      </c>
      <c r="N163" s="99">
        <v>6.8493150684931503E-2</v>
      </c>
      <c r="O163" s="100">
        <v>10</v>
      </c>
    </row>
    <row r="164" spans="1:15" ht="14.5" thickBot="1" x14ac:dyDescent="0.35">
      <c r="A164" s="25">
        <v>161</v>
      </c>
      <c r="B164" s="40" t="s">
        <v>287</v>
      </c>
      <c r="C164" s="27">
        <v>69</v>
      </c>
      <c r="D164" s="41">
        <v>3</v>
      </c>
      <c r="E164" s="42">
        <v>35</v>
      </c>
      <c r="F164" s="29">
        <f t="shared" si="7"/>
        <v>4.3478260869565216E-2</v>
      </c>
      <c r="G164" s="30">
        <f t="shared" si="6"/>
        <v>0.50724637681159424</v>
      </c>
      <c r="H164" s="31">
        <v>10.180817215673382</v>
      </c>
      <c r="I164" s="32">
        <v>138</v>
      </c>
      <c r="J164" s="57"/>
    </row>
    <row r="165" spans="1:15" ht="14.5" thickBot="1" x14ac:dyDescent="0.35">
      <c r="A165" s="25">
        <v>162</v>
      </c>
      <c r="B165" s="40" t="s">
        <v>289</v>
      </c>
      <c r="C165" s="27">
        <v>58</v>
      </c>
      <c r="D165" s="41">
        <v>3</v>
      </c>
      <c r="E165" s="42">
        <v>17</v>
      </c>
      <c r="F165" s="29">
        <f t="shared" si="7"/>
        <v>5.1724137931034482E-2</v>
      </c>
      <c r="G165" s="30">
        <f t="shared" si="6"/>
        <v>0.29310344827586204</v>
      </c>
      <c r="H165" s="31">
        <v>1.8224497212044697</v>
      </c>
      <c r="I165" s="32">
        <v>153</v>
      </c>
      <c r="J165" s="57"/>
    </row>
    <row r="166" spans="1:15" ht="13.5" customHeight="1" x14ac:dyDescent="0.3">
      <c r="A166" s="25">
        <v>163</v>
      </c>
      <c r="B166" s="40" t="s">
        <v>288</v>
      </c>
      <c r="C166" s="27">
        <v>58</v>
      </c>
      <c r="D166" s="41">
        <v>3</v>
      </c>
      <c r="E166" s="42">
        <v>36</v>
      </c>
      <c r="F166" s="29">
        <f t="shared" si="7"/>
        <v>5.1724137931034482E-2</v>
      </c>
      <c r="G166" s="30">
        <f t="shared" si="6"/>
        <v>0.62068965517241381</v>
      </c>
      <c r="H166" s="31">
        <v>3.3977470008292263</v>
      </c>
      <c r="I166" s="32">
        <v>149</v>
      </c>
      <c r="J166" s="57"/>
    </row>
    <row r="167" spans="1:15" ht="14.5" thickBot="1" x14ac:dyDescent="0.35">
      <c r="A167" s="25">
        <v>164</v>
      </c>
      <c r="B167" s="40" t="s">
        <v>290</v>
      </c>
      <c r="C167" s="27">
        <v>48</v>
      </c>
      <c r="D167" s="41">
        <v>4</v>
      </c>
      <c r="E167" s="42">
        <v>18</v>
      </c>
      <c r="F167" s="43"/>
      <c r="G167" s="44"/>
      <c r="H167" s="31">
        <v>3.2774644005913638</v>
      </c>
      <c r="I167" s="32">
        <v>151</v>
      </c>
      <c r="J167" s="57"/>
      <c r="L167" s="190" t="s">
        <v>291</v>
      </c>
      <c r="M167" s="191"/>
      <c r="N167" s="191"/>
      <c r="O167" s="191"/>
    </row>
    <row r="168" spans="1:15" ht="28.5" thickBot="1" x14ac:dyDescent="0.35">
      <c r="A168" s="25">
        <v>165</v>
      </c>
      <c r="B168" s="40" t="s">
        <v>292</v>
      </c>
      <c r="C168" s="27">
        <v>42</v>
      </c>
      <c r="D168" s="41">
        <v>1</v>
      </c>
      <c r="E168" s="42">
        <v>20</v>
      </c>
      <c r="F168" s="43"/>
      <c r="G168" s="44"/>
      <c r="H168" s="31">
        <v>3.6424880621790057</v>
      </c>
      <c r="I168" s="32">
        <v>147</v>
      </c>
      <c r="J168" s="57"/>
      <c r="L168" s="69" t="s">
        <v>4</v>
      </c>
      <c r="M168" s="70" t="s">
        <v>5</v>
      </c>
      <c r="N168" s="92" t="s">
        <v>213</v>
      </c>
      <c r="O168" s="71" t="s">
        <v>212</v>
      </c>
    </row>
    <row r="169" spans="1:15" x14ac:dyDescent="0.3">
      <c r="A169" s="25">
        <v>166</v>
      </c>
      <c r="B169" s="40" t="s">
        <v>293</v>
      </c>
      <c r="C169" s="27">
        <v>39</v>
      </c>
      <c r="D169" s="41" t="s">
        <v>256</v>
      </c>
      <c r="E169" s="42">
        <v>39</v>
      </c>
      <c r="F169" s="43"/>
      <c r="G169" s="44"/>
      <c r="H169" s="31">
        <v>11.15204324018899</v>
      </c>
      <c r="I169" s="32">
        <v>135</v>
      </c>
      <c r="J169" s="57"/>
      <c r="L169" s="87">
        <v>1</v>
      </c>
      <c r="M169" s="88" t="s">
        <v>195</v>
      </c>
      <c r="N169" s="93">
        <v>9.0090090090090086E-2</v>
      </c>
      <c r="O169" s="94">
        <v>10</v>
      </c>
    </row>
    <row r="170" spans="1:15" x14ac:dyDescent="0.3">
      <c r="A170" s="25">
        <v>167</v>
      </c>
      <c r="B170" s="40" t="s">
        <v>309</v>
      </c>
      <c r="C170" s="27">
        <v>34</v>
      </c>
      <c r="D170" s="41">
        <v>1</v>
      </c>
      <c r="E170" s="42">
        <v>8</v>
      </c>
      <c r="F170" s="43"/>
      <c r="G170" s="44"/>
      <c r="H170" s="31" t="s">
        <v>185</v>
      </c>
      <c r="I170" s="32" t="s">
        <v>185</v>
      </c>
      <c r="J170" s="57"/>
      <c r="L170" s="76">
        <v>2</v>
      </c>
      <c r="M170" s="77" t="s">
        <v>125</v>
      </c>
      <c r="N170" s="97">
        <v>8.6538461538461536E-2</v>
      </c>
      <c r="O170" s="96">
        <v>27</v>
      </c>
    </row>
    <row r="171" spans="1:15" x14ac:dyDescent="0.3">
      <c r="A171" s="25">
        <v>168</v>
      </c>
      <c r="B171" s="40" t="s">
        <v>295</v>
      </c>
      <c r="C171" s="27">
        <v>29</v>
      </c>
      <c r="D171" s="41">
        <v>1</v>
      </c>
      <c r="E171" s="42">
        <v>17</v>
      </c>
      <c r="F171" s="43"/>
      <c r="G171" s="44"/>
      <c r="H171" s="31">
        <v>12.588461069315974</v>
      </c>
      <c r="I171" s="32">
        <v>134</v>
      </c>
      <c r="J171" s="57"/>
      <c r="L171" s="76">
        <v>3</v>
      </c>
      <c r="M171" s="77" t="s">
        <v>71</v>
      </c>
      <c r="N171" s="97">
        <v>7.4832333215672425E-2</v>
      </c>
      <c r="O171" s="96">
        <v>424</v>
      </c>
    </row>
    <row r="172" spans="1:15" x14ac:dyDescent="0.3">
      <c r="A172" s="25">
        <v>169</v>
      </c>
      <c r="B172" s="40" t="s">
        <v>294</v>
      </c>
      <c r="C172" s="27">
        <v>25</v>
      </c>
      <c r="D172" s="41">
        <v>3</v>
      </c>
      <c r="E172" s="42">
        <v>19</v>
      </c>
      <c r="F172" s="43"/>
      <c r="G172" s="44"/>
      <c r="H172" s="31" t="s">
        <v>185</v>
      </c>
      <c r="I172" s="32" t="s">
        <v>185</v>
      </c>
      <c r="J172" s="57"/>
      <c r="L172" s="76">
        <v>4</v>
      </c>
      <c r="M172" s="77" t="s">
        <v>74</v>
      </c>
      <c r="N172" s="97">
        <v>6.8762278978389005E-2</v>
      </c>
      <c r="O172" s="96">
        <v>35</v>
      </c>
    </row>
    <row r="173" spans="1:15" x14ac:dyDescent="0.3">
      <c r="A173" s="25">
        <v>170</v>
      </c>
      <c r="B173" s="40" t="s">
        <v>296</v>
      </c>
      <c r="C173" s="27">
        <v>24</v>
      </c>
      <c r="D173" s="41">
        <v>1</v>
      </c>
      <c r="E173" s="42">
        <v>13</v>
      </c>
      <c r="F173" s="43"/>
      <c r="G173" s="44"/>
      <c r="H173" s="31">
        <v>10.222745096702909</v>
      </c>
      <c r="I173" s="32">
        <v>137</v>
      </c>
      <c r="J173" s="57"/>
      <c r="L173" s="76">
        <v>5</v>
      </c>
      <c r="M173" s="77" t="s">
        <v>89</v>
      </c>
      <c r="N173" s="97">
        <v>5.7142857142857141E-2</v>
      </c>
      <c r="O173" s="96">
        <v>10</v>
      </c>
    </row>
    <row r="174" spans="1:15" x14ac:dyDescent="0.3">
      <c r="A174" s="25">
        <v>171</v>
      </c>
      <c r="B174" s="40" t="s">
        <v>297</v>
      </c>
      <c r="C174" s="27">
        <v>24</v>
      </c>
      <c r="D174" s="41" t="s">
        <v>256</v>
      </c>
      <c r="E174" s="42">
        <v>24</v>
      </c>
      <c r="F174" s="43"/>
      <c r="G174" s="44"/>
      <c r="H174" s="31">
        <v>18.559776787751165</v>
      </c>
      <c r="I174" s="32">
        <v>130</v>
      </c>
      <c r="J174" s="57"/>
      <c r="L174" s="76">
        <v>6</v>
      </c>
      <c r="M174" s="77" t="s">
        <v>104</v>
      </c>
      <c r="N174" s="97">
        <v>5.6994818652849742E-2</v>
      </c>
      <c r="O174" s="96">
        <v>22</v>
      </c>
    </row>
    <row r="175" spans="1:15" x14ac:dyDescent="0.3">
      <c r="A175" s="25">
        <v>172</v>
      </c>
      <c r="B175" s="40" t="s">
        <v>298</v>
      </c>
      <c r="C175" s="27">
        <v>22</v>
      </c>
      <c r="D175" s="41" t="s">
        <v>256</v>
      </c>
      <c r="E175" s="42">
        <v>17</v>
      </c>
      <c r="F175" s="43"/>
      <c r="G175" s="44"/>
      <c r="H175" s="31" t="s">
        <v>185</v>
      </c>
      <c r="I175" s="32" t="s">
        <v>185</v>
      </c>
      <c r="J175" s="57"/>
      <c r="L175" s="76">
        <v>7</v>
      </c>
      <c r="M175" s="77" t="s">
        <v>230</v>
      </c>
      <c r="N175" s="97">
        <v>5.4545454545454543E-2</v>
      </c>
      <c r="O175" s="96">
        <v>3</v>
      </c>
    </row>
    <row r="176" spans="1:15" x14ac:dyDescent="0.3">
      <c r="A176" s="25">
        <v>173</v>
      </c>
      <c r="B176" s="40" t="s">
        <v>299</v>
      </c>
      <c r="C176" s="27">
        <v>21</v>
      </c>
      <c r="D176" s="41" t="s">
        <v>256</v>
      </c>
      <c r="E176" s="42">
        <v>6</v>
      </c>
      <c r="F176" s="43"/>
      <c r="G176" s="44"/>
      <c r="H176" s="31" t="s">
        <v>185</v>
      </c>
      <c r="I176" s="32" t="s">
        <v>185</v>
      </c>
      <c r="J176" s="57"/>
      <c r="L176" s="76">
        <v>8</v>
      </c>
      <c r="M176" s="77" t="s">
        <v>183</v>
      </c>
      <c r="N176" s="97">
        <v>5.2910052910052907E-2</v>
      </c>
      <c r="O176" s="96">
        <v>10</v>
      </c>
    </row>
    <row r="177" spans="1:22" ht="14.25" customHeight="1" x14ac:dyDescent="0.3">
      <c r="A177" s="25">
        <v>174</v>
      </c>
      <c r="B177" s="40" t="s">
        <v>300</v>
      </c>
      <c r="C177" s="27">
        <v>19</v>
      </c>
      <c r="D177" s="41" t="s">
        <v>256</v>
      </c>
      <c r="E177" s="42">
        <v>14</v>
      </c>
      <c r="F177" s="101"/>
      <c r="G177" s="102"/>
      <c r="H177" s="31">
        <v>2.6501317045716868</v>
      </c>
      <c r="I177" s="32">
        <v>152</v>
      </c>
      <c r="J177" s="103"/>
      <c r="L177" s="76">
        <v>9</v>
      </c>
      <c r="M177" s="77" t="s">
        <v>28</v>
      </c>
      <c r="N177" s="97">
        <v>4.8712673080131233E-2</v>
      </c>
      <c r="O177" s="96">
        <v>876</v>
      </c>
    </row>
    <row r="178" spans="1:22" ht="14.25" customHeight="1" x14ac:dyDescent="0.3">
      <c r="A178" s="25">
        <v>175</v>
      </c>
      <c r="B178" s="40" t="s">
        <v>301</v>
      </c>
      <c r="C178" s="27">
        <v>18</v>
      </c>
      <c r="D178" s="41">
        <v>2</v>
      </c>
      <c r="E178" s="42">
        <v>16</v>
      </c>
      <c r="F178" s="101"/>
      <c r="G178" s="102"/>
      <c r="H178" s="31" t="s">
        <v>185</v>
      </c>
      <c r="I178" s="32" t="s">
        <v>185</v>
      </c>
      <c r="J178" s="103"/>
      <c r="L178" s="76">
        <v>10</v>
      </c>
      <c r="M178" s="77" t="s">
        <v>53</v>
      </c>
      <c r="N178" s="97">
        <v>4.632152588555858E-2</v>
      </c>
      <c r="O178" s="96">
        <v>153</v>
      </c>
      <c r="P178" s="136"/>
      <c r="Q178" s="136"/>
      <c r="R178" s="136"/>
      <c r="T178" s="136"/>
      <c r="U178" s="136"/>
      <c r="V178" s="136"/>
    </row>
    <row r="179" spans="1:22" x14ac:dyDescent="0.3">
      <c r="A179" s="25">
        <v>176</v>
      </c>
      <c r="B179" s="40" t="s">
        <v>302</v>
      </c>
      <c r="C179" s="27">
        <v>18</v>
      </c>
      <c r="D179" s="41" t="s">
        <v>256</v>
      </c>
      <c r="E179" s="42">
        <v>15</v>
      </c>
      <c r="F179" s="101"/>
      <c r="G179" s="102"/>
      <c r="H179" s="31" t="s">
        <v>185</v>
      </c>
      <c r="I179" s="32" t="s">
        <v>185</v>
      </c>
      <c r="J179" s="103"/>
      <c r="L179" s="76">
        <v>11</v>
      </c>
      <c r="M179" s="77" t="s">
        <v>197</v>
      </c>
      <c r="N179" s="97">
        <v>4.4776119402985072E-2</v>
      </c>
      <c r="O179" s="96">
        <v>6</v>
      </c>
      <c r="P179" s="136"/>
      <c r="Q179" s="136"/>
      <c r="R179" s="136"/>
      <c r="T179" s="136"/>
      <c r="U179" s="136"/>
      <c r="V179" s="136"/>
    </row>
    <row r="180" spans="1:22" x14ac:dyDescent="0.3">
      <c r="A180" s="25">
        <v>177</v>
      </c>
      <c r="B180" s="40" t="s">
        <v>306</v>
      </c>
      <c r="C180" s="27">
        <v>18</v>
      </c>
      <c r="D180" s="41" t="s">
        <v>256</v>
      </c>
      <c r="E180" s="42">
        <v>14</v>
      </c>
      <c r="F180" s="101"/>
      <c r="G180" s="102"/>
      <c r="H180" s="31">
        <v>7.2157881444600784</v>
      </c>
      <c r="I180" s="32">
        <v>141</v>
      </c>
      <c r="J180" s="103"/>
      <c r="L180" s="76">
        <v>12</v>
      </c>
      <c r="M180" s="77" t="s">
        <v>182</v>
      </c>
      <c r="N180" s="97">
        <v>4.4776119402985072E-2</v>
      </c>
      <c r="O180" s="96">
        <v>3</v>
      </c>
      <c r="P180" s="135"/>
      <c r="Q180" s="135"/>
      <c r="R180" s="135"/>
      <c r="T180" s="135"/>
      <c r="U180" s="135"/>
      <c r="V180" s="135"/>
    </row>
    <row r="181" spans="1:22" ht="14.15" customHeight="1" x14ac:dyDescent="0.3">
      <c r="A181" s="25">
        <v>178</v>
      </c>
      <c r="B181" s="40" t="s">
        <v>303</v>
      </c>
      <c r="C181" s="27">
        <v>18</v>
      </c>
      <c r="D181" s="41" t="s">
        <v>256</v>
      </c>
      <c r="E181" s="42">
        <v>18</v>
      </c>
      <c r="F181" s="101"/>
      <c r="G181" s="102"/>
      <c r="H181" s="31" t="s">
        <v>185</v>
      </c>
      <c r="I181" s="32" t="s">
        <v>185</v>
      </c>
      <c r="J181" s="103"/>
      <c r="L181" s="76">
        <v>13</v>
      </c>
      <c r="M181" s="77" t="s">
        <v>188</v>
      </c>
      <c r="N181" s="97">
        <v>4.2857142857142858E-2</v>
      </c>
      <c r="O181" s="96">
        <v>6</v>
      </c>
      <c r="P181" s="135"/>
      <c r="Q181" s="135"/>
      <c r="R181" s="135"/>
      <c r="T181" s="135"/>
      <c r="U181" s="135"/>
      <c r="V181" s="135"/>
    </row>
    <row r="182" spans="1:22" x14ac:dyDescent="0.3">
      <c r="A182" s="25">
        <v>179</v>
      </c>
      <c r="B182" s="40" t="s">
        <v>304</v>
      </c>
      <c r="C182" s="27">
        <v>18</v>
      </c>
      <c r="D182" s="41" t="s">
        <v>256</v>
      </c>
      <c r="E182" s="42">
        <v>14</v>
      </c>
      <c r="F182" s="101"/>
      <c r="G182" s="102"/>
      <c r="H182" s="31" t="s">
        <v>185</v>
      </c>
      <c r="I182" s="32" t="s">
        <v>185</v>
      </c>
      <c r="J182" s="103"/>
      <c r="L182" s="76">
        <v>14</v>
      </c>
      <c r="M182" s="77" t="s">
        <v>24</v>
      </c>
      <c r="N182" s="97">
        <v>4.2732166890982505E-2</v>
      </c>
      <c r="O182" s="96">
        <v>127</v>
      </c>
    </row>
    <row r="183" spans="1:22" ht="13" customHeight="1" x14ac:dyDescent="0.3">
      <c r="A183" s="25">
        <v>180</v>
      </c>
      <c r="B183" s="40" t="s">
        <v>305</v>
      </c>
      <c r="C183" s="27">
        <v>16</v>
      </c>
      <c r="D183" s="41" t="s">
        <v>256</v>
      </c>
      <c r="E183" s="42">
        <v>16</v>
      </c>
      <c r="F183" s="101"/>
      <c r="G183" s="102"/>
      <c r="H183" s="31" t="s">
        <v>185</v>
      </c>
      <c r="I183" s="32" t="s">
        <v>185</v>
      </c>
      <c r="J183" s="103"/>
      <c r="L183" s="76">
        <v>15</v>
      </c>
      <c r="M183" s="77" t="s">
        <v>174</v>
      </c>
      <c r="N183" s="97">
        <v>4.1666666666666664E-2</v>
      </c>
      <c r="O183" s="96">
        <v>8</v>
      </c>
    </row>
    <row r="184" spans="1:22" ht="14" customHeight="1" x14ac:dyDescent="0.3">
      <c r="A184" s="25">
        <v>181</v>
      </c>
      <c r="B184" s="40" t="s">
        <v>307</v>
      </c>
      <c r="C184" s="27">
        <v>15</v>
      </c>
      <c r="D184" s="41" t="s">
        <v>256</v>
      </c>
      <c r="E184" s="42">
        <v>15</v>
      </c>
      <c r="F184" s="101"/>
      <c r="G184" s="102"/>
      <c r="H184" s="31" t="s">
        <v>185</v>
      </c>
      <c r="I184" s="32" t="s">
        <v>185</v>
      </c>
      <c r="J184" s="103"/>
      <c r="L184" s="76">
        <v>16</v>
      </c>
      <c r="M184" s="77" t="s">
        <v>56</v>
      </c>
      <c r="N184" s="97">
        <v>3.774879890185312E-2</v>
      </c>
      <c r="O184" s="96">
        <v>110</v>
      </c>
    </row>
    <row r="185" spans="1:22" ht="15" customHeight="1" x14ac:dyDescent="0.3">
      <c r="A185" s="25">
        <v>182</v>
      </c>
      <c r="B185" s="40" t="s">
        <v>308</v>
      </c>
      <c r="C185" s="27">
        <v>12</v>
      </c>
      <c r="D185" s="41" t="s">
        <v>256</v>
      </c>
      <c r="E185" s="42" t="s">
        <v>27</v>
      </c>
      <c r="F185" s="101"/>
      <c r="G185" s="102"/>
      <c r="H185" s="31" t="s">
        <v>185</v>
      </c>
      <c r="I185" s="32" t="s">
        <v>185</v>
      </c>
      <c r="J185" s="103"/>
      <c r="L185" s="76">
        <v>17</v>
      </c>
      <c r="M185" s="77" t="s">
        <v>231</v>
      </c>
      <c r="N185" s="97">
        <v>3.7735849056603772E-2</v>
      </c>
      <c r="O185" s="96">
        <v>2</v>
      </c>
    </row>
    <row r="186" spans="1:22" ht="15.5" customHeight="1" x14ac:dyDescent="0.3">
      <c r="A186" s="25">
        <v>183</v>
      </c>
      <c r="B186" s="40" t="s">
        <v>310</v>
      </c>
      <c r="C186" s="27">
        <v>11</v>
      </c>
      <c r="D186" s="41" t="s">
        <v>256</v>
      </c>
      <c r="E186" s="42">
        <v>11</v>
      </c>
      <c r="F186" s="101"/>
      <c r="G186" s="102"/>
      <c r="H186" s="31" t="s">
        <v>185</v>
      </c>
      <c r="I186" s="32" t="s">
        <v>185</v>
      </c>
      <c r="J186" s="103"/>
      <c r="L186" s="76">
        <v>18</v>
      </c>
      <c r="M186" s="77" t="s">
        <v>198</v>
      </c>
      <c r="N186" s="97">
        <v>3.4482758620689655E-2</v>
      </c>
      <c r="O186" s="96">
        <v>4</v>
      </c>
    </row>
    <row r="187" spans="1:22" ht="13" customHeight="1" x14ac:dyDescent="0.3">
      <c r="A187" s="25">
        <v>184</v>
      </c>
      <c r="B187" s="40" t="s">
        <v>311</v>
      </c>
      <c r="C187" s="27">
        <v>11</v>
      </c>
      <c r="D187" s="41">
        <v>1</v>
      </c>
      <c r="E187" s="42">
        <v>9</v>
      </c>
      <c r="F187" s="101"/>
      <c r="G187" s="102"/>
      <c r="H187" s="31" t="s">
        <v>185</v>
      </c>
      <c r="I187" s="32" t="s">
        <v>185</v>
      </c>
      <c r="J187" s="103"/>
      <c r="L187" s="76">
        <v>19</v>
      </c>
      <c r="M187" s="77" t="s">
        <v>216</v>
      </c>
      <c r="N187" s="97">
        <v>3.3898305084745763E-2</v>
      </c>
      <c r="O187" s="96">
        <v>2</v>
      </c>
    </row>
    <row r="188" spans="1:22" ht="13" customHeight="1" thickBot="1" x14ac:dyDescent="0.35">
      <c r="A188" s="25">
        <v>185</v>
      </c>
      <c r="B188" s="40" t="s">
        <v>312</v>
      </c>
      <c r="C188" s="27">
        <v>9</v>
      </c>
      <c r="D188" s="41">
        <v>2</v>
      </c>
      <c r="E188" s="42" t="s">
        <v>27</v>
      </c>
      <c r="F188" s="101"/>
      <c r="G188" s="102"/>
      <c r="H188" s="31" t="s">
        <v>185</v>
      </c>
      <c r="I188" s="32" t="s">
        <v>185</v>
      </c>
      <c r="J188" s="103"/>
      <c r="L188" s="82">
        <v>20</v>
      </c>
      <c r="M188" s="83" t="s">
        <v>77</v>
      </c>
      <c r="N188" s="99">
        <v>3.2487309644670052E-2</v>
      </c>
      <c r="O188" s="100">
        <v>32</v>
      </c>
    </row>
    <row r="189" spans="1:22" ht="14.5" customHeight="1" x14ac:dyDescent="0.3">
      <c r="A189" s="25">
        <v>186</v>
      </c>
      <c r="B189" s="40" t="s">
        <v>313</v>
      </c>
      <c r="C189" s="27">
        <v>8</v>
      </c>
      <c r="D189" s="41" t="s">
        <v>256</v>
      </c>
      <c r="E189" s="42">
        <v>8</v>
      </c>
      <c r="F189" s="101"/>
      <c r="G189" s="102"/>
      <c r="H189" s="31">
        <v>0.91156570639676415</v>
      </c>
      <c r="I189" s="32">
        <v>154</v>
      </c>
      <c r="J189" s="86"/>
      <c r="P189" s="105"/>
    </row>
    <row r="190" spans="1:22" ht="14.5" customHeight="1" x14ac:dyDescent="0.3">
      <c r="A190" s="25">
        <v>187</v>
      </c>
      <c r="B190" s="40" t="s">
        <v>314</v>
      </c>
      <c r="C190" s="27">
        <v>6</v>
      </c>
      <c r="D190" s="41" t="s">
        <v>256</v>
      </c>
      <c r="E190" s="42">
        <v>6</v>
      </c>
      <c r="F190" s="101"/>
      <c r="G190" s="102"/>
      <c r="H190" s="31" t="s">
        <v>185</v>
      </c>
      <c r="I190" s="32" t="s">
        <v>185</v>
      </c>
      <c r="J190" s="106"/>
      <c r="L190" s="185" t="s">
        <v>315</v>
      </c>
      <c r="M190" s="185"/>
      <c r="N190" s="185"/>
      <c r="O190" s="185"/>
      <c r="P190" s="105"/>
    </row>
    <row r="191" spans="1:22" ht="14.5" thickBot="1" x14ac:dyDescent="0.35">
      <c r="A191" s="25">
        <v>188</v>
      </c>
      <c r="B191" s="108" t="s">
        <v>316</v>
      </c>
      <c r="C191" s="109">
        <v>1</v>
      </c>
      <c r="D191" s="110" t="s">
        <v>256</v>
      </c>
      <c r="E191" s="111" t="s">
        <v>27</v>
      </c>
      <c r="F191" s="112"/>
      <c r="G191" s="113"/>
      <c r="H191" s="114">
        <v>0.47052889329722181</v>
      </c>
      <c r="I191" s="115">
        <v>155</v>
      </c>
      <c r="L191" s="185"/>
      <c r="M191" s="185"/>
      <c r="N191" s="185"/>
      <c r="O191" s="185"/>
      <c r="P191" s="105"/>
    </row>
    <row r="192" spans="1:22" ht="36" customHeight="1" x14ac:dyDescent="0.3">
      <c r="A192" s="116"/>
      <c r="B192" s="117"/>
      <c r="C192" s="118"/>
      <c r="D192" s="119"/>
      <c r="E192" s="119"/>
      <c r="F192" s="86">
        <v>1</v>
      </c>
      <c r="G192" s="86">
        <v>1</v>
      </c>
      <c r="H192" s="86"/>
      <c r="I192" s="86"/>
      <c r="L192" s="185"/>
      <c r="M192" s="185"/>
      <c r="N192" s="185"/>
      <c r="O192" s="185"/>
      <c r="P192" s="105"/>
    </row>
    <row r="193" spans="1:16" ht="45.75" customHeight="1" x14ac:dyDescent="0.3">
      <c r="B193" s="152"/>
      <c r="C193" s="152"/>
      <c r="D193" s="152"/>
      <c r="E193" s="152"/>
      <c r="J193" s="121"/>
      <c r="K193" s="121"/>
      <c r="L193" s="185" t="s">
        <v>318</v>
      </c>
      <c r="M193" s="185"/>
      <c r="N193" s="185"/>
      <c r="O193" s="185"/>
      <c r="P193" s="105"/>
    </row>
    <row r="194" spans="1:16" ht="30" customHeight="1" x14ac:dyDescent="0.3">
      <c r="A194" s="183" t="s">
        <v>359</v>
      </c>
      <c r="B194" s="183"/>
      <c r="C194" s="183"/>
      <c r="D194" s="183"/>
      <c r="E194" s="183"/>
      <c r="F194" s="183"/>
      <c r="G194" s="183"/>
      <c r="H194" s="183"/>
      <c r="I194" s="183"/>
      <c r="L194" s="184" t="s">
        <v>320</v>
      </c>
      <c r="M194" s="184"/>
      <c r="N194" s="184"/>
      <c r="O194" s="184"/>
      <c r="P194" s="60"/>
    </row>
    <row r="195" spans="1:16" ht="14" customHeight="1" x14ac:dyDescent="0.3">
      <c r="A195" s="183" t="s">
        <v>319</v>
      </c>
      <c r="B195" s="183"/>
      <c r="C195" s="183"/>
      <c r="D195" s="183"/>
      <c r="E195" s="183"/>
      <c r="F195" s="183"/>
      <c r="G195" s="183"/>
      <c r="H195" s="183"/>
      <c r="I195" s="183"/>
      <c r="J195" s="135"/>
      <c r="L195" s="137"/>
      <c r="M195" s="137"/>
      <c r="N195" s="137"/>
      <c r="O195" s="137"/>
    </row>
    <row r="196" spans="1:16" ht="24" customHeight="1" x14ac:dyDescent="0.3">
      <c r="A196" s="185" t="s">
        <v>321</v>
      </c>
      <c r="B196" s="185"/>
      <c r="C196" s="185"/>
      <c r="D196" s="185"/>
      <c r="E196" s="185"/>
      <c r="F196" s="185"/>
      <c r="G196" s="185"/>
      <c r="H196" s="185"/>
      <c r="I196" s="185"/>
    </row>
    <row r="197" spans="1:16" x14ac:dyDescent="0.3">
      <c r="A197" s="185"/>
      <c r="B197" s="185"/>
      <c r="C197" s="185"/>
      <c r="D197" s="185"/>
      <c r="E197" s="185"/>
      <c r="F197" s="185"/>
      <c r="G197" s="185"/>
      <c r="H197" s="185"/>
      <c r="I197" s="185"/>
    </row>
    <row r="198" spans="1:16" x14ac:dyDescent="0.3">
      <c r="A198" s="183" t="s">
        <v>322</v>
      </c>
      <c r="B198" s="183"/>
      <c r="C198" s="183"/>
      <c r="D198" s="183"/>
      <c r="E198" s="183"/>
      <c r="F198" s="183"/>
      <c r="G198" s="183"/>
      <c r="H198" s="183"/>
      <c r="I198" s="183"/>
    </row>
    <row r="199" spans="1:16" x14ac:dyDescent="0.3">
      <c r="A199" s="183" t="s">
        <v>323</v>
      </c>
      <c r="B199" s="183"/>
      <c r="C199" s="183"/>
      <c r="D199" s="183"/>
      <c r="E199" s="183"/>
      <c r="F199" s="183"/>
      <c r="G199" s="183"/>
      <c r="H199" s="183"/>
      <c r="I199" s="183"/>
    </row>
    <row r="230" ht="14.15" customHeight="1" x14ac:dyDescent="0.3"/>
    <row r="241" spans="12:15" ht="229.5" customHeight="1" x14ac:dyDescent="0.3"/>
    <row r="242" spans="12:15" x14ac:dyDescent="0.3">
      <c r="L242" s="136"/>
      <c r="M242" s="136"/>
      <c r="N242" s="136"/>
      <c r="O242" s="136"/>
    </row>
    <row r="243" spans="12:15" x14ac:dyDescent="0.3">
      <c r="L243" s="136"/>
      <c r="M243" s="136"/>
      <c r="N243" s="136"/>
      <c r="O243" s="136"/>
    </row>
    <row r="244" spans="12:15" x14ac:dyDescent="0.3">
      <c r="L244" s="136"/>
      <c r="M244" s="136"/>
      <c r="N244" s="136"/>
      <c r="O244" s="136"/>
    </row>
    <row r="308" spans="18:34" x14ac:dyDescent="0.3">
      <c r="R308" s="123">
        <v>1</v>
      </c>
    </row>
    <row r="313" spans="18:34" x14ac:dyDescent="0.3">
      <c r="AH313" s="123">
        <v>1</v>
      </c>
    </row>
  </sheetData>
  <mergeCells count="28">
    <mergeCell ref="A199:I199"/>
    <mergeCell ref="A194:I194"/>
    <mergeCell ref="A195:I195"/>
    <mergeCell ref="A196:I197"/>
    <mergeCell ref="A198:I198"/>
    <mergeCell ref="L190:O192"/>
    <mergeCell ref="L193:O193"/>
    <mergeCell ref="L194:O194"/>
    <mergeCell ref="Q66:S68"/>
    <mergeCell ref="U66:W68"/>
    <mergeCell ref="L92:O92"/>
    <mergeCell ref="L117:O117"/>
    <mergeCell ref="L142:O142"/>
    <mergeCell ref="L167:O167"/>
    <mergeCell ref="Q64:S65"/>
    <mergeCell ref="U64:W65"/>
    <mergeCell ref="A1:H1"/>
    <mergeCell ref="K1:O1"/>
    <mergeCell ref="Q1:S1"/>
    <mergeCell ref="U1:W1"/>
    <mergeCell ref="A2:A3"/>
    <mergeCell ref="H2:I2"/>
    <mergeCell ref="K2:K3"/>
    <mergeCell ref="K39:O41"/>
    <mergeCell ref="K42:O43"/>
    <mergeCell ref="K44:O46"/>
    <mergeCell ref="Q62:S63"/>
    <mergeCell ref="U62:W63"/>
  </mergeCells>
  <phoneticPr fontId="3" type="noConversion"/>
  <conditionalFormatting sqref="F192">
    <cfRule type="dataBar" priority="2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{84C0349F-38A7-4A04-BD60-E712658ACC5D}</x14:id>
        </ext>
      </extLst>
    </cfRule>
  </conditionalFormatting>
  <conditionalFormatting sqref="G192:I192 J189">
    <cfRule type="dataBar" priority="2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{B77821FB-BFBD-4751-8310-1B28BE0C4AC8}</x14:id>
        </ext>
      </extLst>
    </cfRule>
    <cfRule type="dataBar" priority="2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{FE108EAD-0F2C-47BF-9CF9-A95B99383DE2}</x14:id>
        </ext>
      </extLst>
    </cfRule>
  </conditionalFormatting>
  <conditionalFormatting sqref="N144:N163 W134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{DFFC0AB4-D082-458E-B2C5-3256A06DDB5A}</x14:id>
        </ext>
      </extLst>
    </cfRule>
  </conditionalFormatting>
  <conditionalFormatting sqref="N169:N188 R130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{D7D4834F-14A1-425A-97FF-4A62F34925DA}</x14:id>
        </ext>
      </extLst>
    </cfRule>
  </conditionalFormatting>
  <conditionalFormatting sqref="W134">
    <cfRule type="dataBar" priority="2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{26459B93-8E83-4C87-9EA8-EE289ECB8C6A}</x14:id>
        </ext>
      </extLst>
    </cfRule>
  </conditionalFormatting>
  <conditionalFormatting sqref="R130">
    <cfRule type="dataBar" priority="2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{D358DEA2-982F-4748-9768-237741F5FD73}</x14:id>
        </ext>
      </extLst>
    </cfRule>
    <cfRule type="dataBar" priority="2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{109A1867-3DAD-4B05-8341-30166EDA16A1}</x14:id>
        </ext>
      </extLst>
    </cfRule>
  </conditionalFormatting>
  <conditionalFormatting sqref="V1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{CEAF9C66-1109-4C99-9485-3D8E868F8414}</x14:id>
        </ext>
      </extLst>
    </cfRule>
  </conditionalFormatting>
  <conditionalFormatting sqref="V130">
    <cfRule type="dataBar" priority="1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{64903E6B-A9BE-4132-B16E-FBF6EDC57C73}</x14:id>
        </ext>
      </extLst>
    </cfRule>
    <cfRule type="dataBar" priority="1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{AAD6829B-DAFC-4FE6-9745-F5F857195916}</x14:id>
        </ext>
      </extLst>
    </cfRule>
  </conditionalFormatting>
  <conditionalFormatting sqref="O95">
    <cfRule type="dataBar" priority="1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{DEF8FAA8-51E8-4298-A303-A82B8F538756}</x14:id>
        </ext>
      </extLst>
    </cfRule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{BFDD7388-DAAA-4A56-BC21-AAE9EC6B9EFD}</x14:id>
        </ext>
      </extLst>
    </cfRule>
  </conditionalFormatting>
  <conditionalFormatting sqref="O95">
    <cfRule type="dataBar" priority="1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{112094B1-7AFF-47CC-B4B2-FFBED14F6736}</x14:id>
        </ext>
      </extLst>
    </cfRule>
    <cfRule type="dataBar" priority="1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{17EC99B2-D268-4C3E-85BF-46CCEFC90BAC}</x14:id>
        </ext>
      </extLst>
    </cfRule>
    <cfRule type="dataBar" priority="1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{C643F122-8E76-4542-82F9-EEEE114C5804}</x14:id>
        </ext>
      </extLst>
    </cfRule>
  </conditionalFormatting>
  <conditionalFormatting sqref="O94:O113 AJ1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{F31ECB92-9B71-4AA9-BF12-A4FBD698C894}</x14:id>
        </ext>
      </extLst>
    </cfRule>
  </conditionalFormatting>
  <conditionalFormatting sqref="O120">
    <cfRule type="dataBar" priority="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{1715AEDD-5A12-4325-A325-1B484668B0E1}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{7D166C06-0428-4C6D-903C-1E4D0FE2AB7A}</x14:id>
        </ext>
      </extLst>
    </cfRule>
  </conditionalFormatting>
  <conditionalFormatting sqref="O120">
    <cfRule type="dataBar" priority="7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{15C65B01-9B55-499C-A848-75D970F98938}</x14:id>
        </ext>
      </extLst>
    </cfRule>
    <cfRule type="dataBar" priority="8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{4FEB6CC4-601D-4D11-8AAB-FE785424FE12}</x14:id>
        </ext>
      </extLst>
    </cfRule>
    <cfRule type="dataBar" priority="1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{DE5CC254-78B6-4432-8E09-BDE6B35A5837}</x14:id>
        </ext>
      </extLst>
    </cfRule>
  </conditionalFormatting>
  <conditionalFormatting sqref="O119:O138 R308 AH31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{F3B3EDDA-188C-4EA7-8836-6B052AA7E62F}</x14:id>
        </ext>
      </extLst>
    </cfRule>
  </conditionalFormatting>
  <conditionalFormatting sqref="AJ117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{60EFCCB7-31AA-4E53-AF79-F3D1AEA5347E}</x14:id>
        </ext>
      </extLst>
    </cfRule>
  </conditionalFormatting>
  <conditionalFormatting sqref="AH313">
    <cfRule type="dataBar" priority="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{410F86CA-FF7D-4A01-9BB7-59B0C5366E30}</x14:id>
        </ext>
      </extLst>
    </cfRule>
  </conditionalFormatting>
  <conditionalFormatting sqref="O119:O138 R30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{2CF09DE8-7A79-4FC4-AF1F-AB09538A18A4}</x14:id>
        </ext>
      </extLst>
    </cfRule>
  </conditionalFormatting>
  <conditionalFormatting sqref="R308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{A6EEB3C7-75D8-40DC-B5BE-4E3C438F7880}</x14:id>
        </ext>
      </extLst>
    </cfRule>
  </conditionalFormatting>
  <conditionalFormatting sqref="H192:I192 J39:J42 J44:J74 J90:J189 G3:G192">
    <cfRule type="dataBar" priority="2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{816EBB5E-A163-4BE2-8B6B-BBB2C535AD7A}</x14:id>
        </ext>
      </extLst>
    </cfRule>
    <cfRule type="dataBar" priority="29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{0E22C76C-46AD-4B2F-896A-ACA723CE526B}</x14:id>
        </ext>
      </extLst>
    </cfRule>
    <cfRule type="dataBar" priority="30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{56CA5906-A8B5-48DF-A617-6D3BF346464D}</x14:id>
        </ext>
      </extLst>
    </cfRule>
  </conditionalFormatting>
  <conditionalFormatting sqref="N145">
    <cfRule type="dataBar" priority="37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{66E38E2A-7BFE-4ADF-9F8B-8A2B2B0B5DB0}</x14:id>
        </ext>
      </extLst>
    </cfRule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{3CCDAA10-CA7C-464C-83B2-C33AC3C2830C}</x14:id>
        </ext>
      </extLst>
    </cfRule>
  </conditionalFormatting>
  <conditionalFormatting sqref="N145">
    <cfRule type="dataBar" priority="3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{10E560C4-D7AF-4781-8F1B-E2D5B8124E2A}</x14:id>
        </ext>
      </extLst>
    </cfRule>
    <cfRule type="dataBar" priority="4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{A9D496CE-E20F-4D68-AED9-CCA2567A245F}</x14:id>
        </ext>
      </extLst>
    </cfRule>
    <cfRule type="dataBar" priority="4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{87EF4833-7551-428A-9687-A46BE9CE24DD}</x14:id>
        </ext>
      </extLst>
    </cfRule>
  </conditionalFormatting>
  <conditionalFormatting sqref="N169:N188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{FE3A552D-A6F0-4162-92AF-1D86BD233DAF}</x14:id>
        </ext>
      </extLst>
    </cfRule>
  </conditionalFormatting>
  <conditionalFormatting sqref="F3:F132 F158:F192 F155:F156 F152:F153 F145:F150 F143 F134:F140">
    <cfRule type="dataBar" priority="112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{C2B09397-3DFC-4DBA-84DC-2412E03D9C8D}</x14:id>
        </ext>
      </extLst>
    </cfRule>
  </conditionalFormatting>
  <conditionalFormatting sqref="F3:F132 F158:F191 F155:F156 F152:F153 F145:F150 F143 F134:F140">
    <cfRule type="dataBar" priority="147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{82E8CED5-2339-40BF-B3AD-9B853718D24D}</x14:id>
        </ext>
      </extLst>
    </cfRule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{1092354B-67D1-481E-9499-AC434C0C371B}</x14:id>
        </ext>
      </extLst>
    </cfRule>
  </conditionalFormatting>
  <conditionalFormatting sqref="F3:F132 F158:F191 F155:F156 F152:F153 F145:F150 F143 F134:F140">
    <cfRule type="dataBar" priority="163">
      <dataBar>
        <cfvo type="min"/>
        <cfvo type="max"/>
        <color rgb="FFDA5050"/>
      </dataBar>
      <extLst>
        <ext xmlns:x14="http://schemas.microsoft.com/office/spreadsheetml/2009/9/main" uri="{B025F937-C7B1-47D3-B67F-A62EFF666E3E}">
          <x14:id>{06BF8553-64E1-4259-A79B-989261659B8F}</x14:id>
        </ext>
      </extLst>
    </cfRule>
  </conditionalFormatting>
  <conditionalFormatting sqref="J39:J42 J190 J44:J74 J90:J188 G3:G191">
    <cfRule type="dataBar" priority="17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{75C24E16-EBB4-47AD-A824-1E9A281E48F2}</x14:id>
        </ext>
      </extLst>
    </cfRule>
    <cfRule type="dataBar" priority="1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{11DF21B6-949C-4E39-B065-55A576FA9AB2}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C0349F-38A7-4A04-BD60-E712658ACC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F192</xm:sqref>
        </x14:conditionalFormatting>
        <x14:conditionalFormatting xmlns:xm="http://schemas.microsoft.com/office/excel/2006/main">
          <x14:cfRule type="dataBar" id="{B77821FB-BFBD-4751-8310-1B28BE0C4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E108EAD-0F2C-47BF-9CF9-A95B99383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G192:I192 J189</xm:sqref>
        </x14:conditionalFormatting>
        <x14:conditionalFormatting xmlns:xm="http://schemas.microsoft.com/office/excel/2006/main">
          <x14:cfRule type="dataBar" id="{DFFC0AB4-D082-458E-B2C5-3256A06DDB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N144:N163 W134</xm:sqref>
        </x14:conditionalFormatting>
        <x14:conditionalFormatting xmlns:xm="http://schemas.microsoft.com/office/excel/2006/main">
          <x14:cfRule type="dataBar" id="{D7D4834F-14A1-425A-97FF-4A62F3492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N169:N188 R130</xm:sqref>
        </x14:conditionalFormatting>
        <x14:conditionalFormatting xmlns:xm="http://schemas.microsoft.com/office/excel/2006/main">
          <x14:cfRule type="dataBar" id="{26459B93-8E83-4C87-9EA8-EE289ECB8C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W134</xm:sqref>
        </x14:conditionalFormatting>
        <x14:conditionalFormatting xmlns:xm="http://schemas.microsoft.com/office/excel/2006/main">
          <x14:cfRule type="dataBar" id="{D358DEA2-982F-4748-9768-237741F5FD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09A1867-3DAD-4B05-8341-30166EDA1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R130</xm:sqref>
        </x14:conditionalFormatting>
        <x14:conditionalFormatting xmlns:xm="http://schemas.microsoft.com/office/excel/2006/main">
          <x14:cfRule type="dataBar" id="{CEAF9C66-1109-4C99-9485-3D8E868F84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64903E6B-A9BE-4132-B16E-FBF6EDC57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AD6829B-DAFC-4FE6-9745-F5F857195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V130</xm:sqref>
        </x14:conditionalFormatting>
        <x14:conditionalFormatting xmlns:xm="http://schemas.microsoft.com/office/excel/2006/main">
          <x14:cfRule type="dataBar" id="{DEF8FAA8-51E8-4298-A303-A82B8F53875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BFDD7388-DAAA-4A56-BC21-AAE9EC6B9E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O95</xm:sqref>
        </x14:conditionalFormatting>
        <x14:conditionalFormatting xmlns:xm="http://schemas.microsoft.com/office/excel/2006/main">
          <x14:cfRule type="dataBar" id="{112094B1-7AFF-47CC-B4B2-FFBED14F673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17EC99B2-D268-4C3E-85BF-46CCEFC90BA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C643F122-8E76-4542-82F9-EEEE114C580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O95</xm:sqref>
        </x14:conditionalFormatting>
        <x14:conditionalFormatting xmlns:xm="http://schemas.microsoft.com/office/excel/2006/main">
          <x14:cfRule type="dataBar" id="{F31ECB92-9B71-4AA9-BF12-A4FBD698C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O94:O113 AJ117</xm:sqref>
        </x14:conditionalFormatting>
        <x14:conditionalFormatting xmlns:xm="http://schemas.microsoft.com/office/excel/2006/main">
          <x14:cfRule type="dataBar" id="{1715AEDD-5A12-4325-A325-1B484668B0E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7D166C06-0428-4C6D-903C-1E4D0FE2AB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O120</xm:sqref>
        </x14:conditionalFormatting>
        <x14:conditionalFormatting xmlns:xm="http://schemas.microsoft.com/office/excel/2006/main">
          <x14:cfRule type="dataBar" id="{15C65B01-9B55-499C-A848-75D970F9893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4FEB6CC4-601D-4D11-8AAB-FE785424FE1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DE5CC254-78B6-4432-8E09-BDE6B35A583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O120</xm:sqref>
        </x14:conditionalFormatting>
        <x14:conditionalFormatting xmlns:xm="http://schemas.microsoft.com/office/excel/2006/main">
          <x14:cfRule type="dataBar" id="{F3B3EDDA-188C-4EA7-8836-6B052AA7E6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O119:O138 R308 AH313</xm:sqref>
        </x14:conditionalFormatting>
        <x14:conditionalFormatting xmlns:xm="http://schemas.microsoft.com/office/excel/2006/main">
          <x14:cfRule type="dataBar" id="{60EFCCB7-31AA-4E53-AF79-F3D1AEA53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AJ117</xm:sqref>
        </x14:conditionalFormatting>
        <x14:conditionalFormatting xmlns:xm="http://schemas.microsoft.com/office/excel/2006/main">
          <x14:cfRule type="dataBar" id="{410F86CA-FF7D-4A01-9BB7-59B0C5366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AH313</xm:sqref>
        </x14:conditionalFormatting>
        <x14:conditionalFormatting xmlns:xm="http://schemas.microsoft.com/office/excel/2006/main">
          <x14:cfRule type="dataBar" id="{2CF09DE8-7A79-4FC4-AF1F-AB09538A1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O119:O138 R308</xm:sqref>
        </x14:conditionalFormatting>
        <x14:conditionalFormatting xmlns:xm="http://schemas.microsoft.com/office/excel/2006/main">
          <x14:cfRule type="dataBar" id="{A6EEB3C7-75D8-40DC-B5BE-4E3C438F7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R308</xm:sqref>
        </x14:conditionalFormatting>
        <x14:conditionalFormatting xmlns:xm="http://schemas.microsoft.com/office/excel/2006/main">
          <x14:cfRule type="dataBar" id="{816EBB5E-A163-4BE2-8B6B-BBB2C535AD7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0E22C76C-46AD-4B2F-896A-ACA723CE526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56CA5906-A8B5-48DF-A617-6D3BF346464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H192:I192 J39:J42 J44:J74 J90:J189 G3:G192</xm:sqref>
        </x14:conditionalFormatting>
        <x14:conditionalFormatting xmlns:xm="http://schemas.microsoft.com/office/excel/2006/main">
          <x14:cfRule type="dataBar" id="{66E38E2A-7BFE-4ADF-9F8B-8A2B2B0B5DB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3CCDAA10-CA7C-464C-83B2-C33AC3C283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N145</xm:sqref>
        </x14:conditionalFormatting>
        <x14:conditionalFormatting xmlns:xm="http://schemas.microsoft.com/office/excel/2006/main">
          <x14:cfRule type="dataBar" id="{10E560C4-D7AF-4781-8F1B-E2D5B8124E2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A9D496CE-E20F-4D68-AED9-CCA2567A245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87EF4833-7551-428A-9687-A46BE9CE24D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N145</xm:sqref>
        </x14:conditionalFormatting>
        <x14:conditionalFormatting xmlns:xm="http://schemas.microsoft.com/office/excel/2006/main">
          <x14:cfRule type="dataBar" id="{FE3A552D-A6F0-4162-92AF-1D86BD233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N169:N188</xm:sqref>
        </x14:conditionalFormatting>
        <x14:conditionalFormatting xmlns:xm="http://schemas.microsoft.com/office/excel/2006/main">
          <x14:cfRule type="dataBar" id="{C2B09397-3DFC-4DBA-84DC-2412E03D9C8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F3:F132 F158:F192 F155:F156 F152:F153 F145:F150 F143 F134:F140</xm:sqref>
        </x14:conditionalFormatting>
        <x14:conditionalFormatting xmlns:xm="http://schemas.microsoft.com/office/excel/2006/main">
          <x14:cfRule type="dataBar" id="{82E8CED5-2339-40BF-B3AD-9B853718D24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1092354B-67D1-481E-9499-AC434C0C3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F3:F132 F158:F191 F155:F156 F152:F153 F145:F150 F143 F134:F140</xm:sqref>
        </x14:conditionalFormatting>
        <x14:conditionalFormatting xmlns:xm="http://schemas.microsoft.com/office/excel/2006/main">
          <x14:cfRule type="dataBar" id="{06BF8553-64E1-4259-A79B-989261659B8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F3:F132 F158:F191 F155:F156 F152:F153 F145:F150 F143 F134:F140</xm:sqref>
        </x14:conditionalFormatting>
        <x14:conditionalFormatting xmlns:xm="http://schemas.microsoft.com/office/excel/2006/main">
          <x14:cfRule type="dataBar" id="{75C24E16-EBB4-47AD-A824-1E9A281E48F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11DF21B6-949C-4E39-B065-55A576FA9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J39:J42 J190 J44:J74 J90:J188 G3:G191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2020-05-14</vt:lpstr>
      <vt:lpstr>2020-05-15</vt:lpstr>
      <vt:lpstr>2020-05-16</vt:lpstr>
      <vt:lpstr>2020-05-17</vt:lpstr>
      <vt:lpstr>2020-05-18</vt:lpstr>
      <vt:lpstr>2020-05-19</vt:lpstr>
      <vt:lpstr>2020-05-20</vt:lpstr>
      <vt:lpstr>Sheet17</vt:lpstr>
      <vt:lpstr>2020-05-21</vt:lpstr>
      <vt:lpstr>2020-05-22</vt:lpstr>
      <vt:lpstr>2020-05-23</vt:lpstr>
      <vt:lpstr>2020-05-24</vt:lpstr>
      <vt:lpstr>2020-05-25</vt:lpstr>
      <vt:lpstr>2020-05-26</vt:lpstr>
      <vt:lpstr>2020-05-27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zhezhang</dc:creator>
  <cp:lastModifiedBy>statz</cp:lastModifiedBy>
  <dcterms:created xsi:type="dcterms:W3CDTF">2020-05-20T14:39:39Z</dcterms:created>
  <dcterms:modified xsi:type="dcterms:W3CDTF">2020-05-27T14:53:20Z</dcterms:modified>
</cp:coreProperties>
</file>