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47198896-4F30-4F7B-AF12-BAE3E13C2273}" xr6:coauthVersionLast="44" xr6:coauthVersionMax="44" xr10:uidLastSave="{00000000-0000-0000-0000-000000000000}"/>
  <bookViews>
    <workbookView xWindow="-120" yWindow="-120" windowWidth="20730" windowHeight="11160" tabRatio="667" activeTab="5" xr2:uid="{C3CB2208-97E7-4A40-8CBC-AC3CBD3248E2}"/>
  </bookViews>
  <sheets>
    <sheet name="FUNCIONALIDAD" sheetId="1" r:id="rId1"/>
    <sheet name="CONFIABILIDAD" sheetId="2" r:id="rId2"/>
    <sheet name="UTILIDAD" sheetId="3" r:id="rId3"/>
    <sheet name="EFICIENCIA" sheetId="4" r:id="rId4"/>
    <sheet name="MANTENIBILIDAD" sheetId="7" r:id="rId5"/>
    <sheet name="PORTABILIDAD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8" l="1"/>
  <c r="D12" i="7"/>
  <c r="D15" i="2"/>
  <c r="D19" i="1"/>
  <c r="D18" i="1"/>
  <c r="D11" i="8"/>
  <c r="D11" i="7"/>
  <c r="D8" i="4"/>
  <c r="D9" i="4" s="1"/>
  <c r="D12" i="3"/>
  <c r="D13" i="3" s="1"/>
  <c r="D14" i="2"/>
</calcChain>
</file>

<file path=xl/sharedStrings.xml><?xml version="1.0" encoding="utf-8"?>
<sst xmlns="http://schemas.openxmlformats.org/spreadsheetml/2006/main" count="142" uniqueCount="83">
  <si>
    <t>FUNCIONALIDAD</t>
  </si>
  <si>
    <t>Se refiere a la capacidad del producto de software para suministrar un conjunto de funciones que satisfagan las necesidades implícitas o explícitas de los usuarios, al ser utilizado bajo condiciones específicas.</t>
  </si>
  <si>
    <t>CÓDIGO</t>
  </si>
  <si>
    <t>ÍTEM</t>
  </si>
  <si>
    <t>DESCRIPCIÓN 
condición de Normalidad</t>
  </si>
  <si>
    <t>VALOR</t>
  </si>
  <si>
    <t>1.1</t>
  </si>
  <si>
    <t>Consistencia</t>
  </si>
  <si>
    <t>1.2</t>
  </si>
  <si>
    <t>Presición</t>
  </si>
  <si>
    <t>1.3</t>
  </si>
  <si>
    <t>Seguridad</t>
  </si>
  <si>
    <t>TOTAL PUNTOS</t>
  </si>
  <si>
    <t>DE 12</t>
  </si>
  <si>
    <t>Porcentaje total resultado de FIABILIDAD</t>
  </si>
  <si>
    <t>CRITERIO DEL VALOR DE LA EVALUACION</t>
  </si>
  <si>
    <t>No cumple de 0% a un 30%</t>
  </si>
  <si>
    <t>Cumple de 31% a 50%</t>
  </si>
  <si>
    <t>Cumple de 51% a 89%</t>
  </si>
  <si>
    <t xml:space="preserve">Cumple con o mas del 90% </t>
  </si>
  <si>
    <t>CONFIABILIDAD</t>
  </si>
  <si>
    <t>probabilidad de que un sistema o componente, pueda funcionar correctamente fuera de falla, por un tiempo específico.</t>
  </si>
  <si>
    <t>2.1</t>
  </si>
  <si>
    <t>Madurez</t>
  </si>
  <si>
    <t>2.2</t>
  </si>
  <si>
    <t>Tolerancia a errores</t>
  </si>
  <si>
    <t>2.3</t>
  </si>
  <si>
    <t>Recuperabilidad</t>
  </si>
  <si>
    <t>UTILIDAD</t>
  </si>
  <si>
    <t>3.1</t>
  </si>
  <si>
    <t>3.2</t>
  </si>
  <si>
    <t>Operabilidad</t>
  </si>
  <si>
    <t>Entendimiento</t>
  </si>
  <si>
    <t>E1 sistema intuitivo</t>
  </si>
  <si>
    <t>DE 9</t>
  </si>
  <si>
    <t>EFICIENCIA</t>
  </si>
  <si>
    <t>4.1</t>
  </si>
  <si>
    <t>Utilización de recurso</t>
  </si>
  <si>
    <t>C1 Normalización base de datos</t>
  </si>
  <si>
    <t>C2 Requisitos inexistentes</t>
  </si>
  <si>
    <t xml:space="preserve">P2: Cadena de caracteres  </t>
  </si>
  <si>
    <t xml:space="preserve">P1: Datos numericos                                                                                                                                                                                                     </t>
  </si>
  <si>
    <t>P3: Datos exactos en la consulta</t>
  </si>
  <si>
    <t>S2 Control de logueo</t>
  </si>
  <si>
    <t>S3 Filtros según roles</t>
  </si>
  <si>
    <t>S4 Encriptación de contraseñas</t>
  </si>
  <si>
    <t>S5 Vulnerabilidad de la integridad información</t>
  </si>
  <si>
    <t xml:space="preserve">S1 Inyección SQL
</t>
  </si>
  <si>
    <t>DE 30</t>
  </si>
  <si>
    <t>MZ2 Cambios en herramientas para mejorar el código</t>
  </si>
  <si>
    <t>MZ1 Evolución de las funcionalidades</t>
  </si>
  <si>
    <t>MZ3 Mejoras en la documentación</t>
  </si>
  <si>
    <t>T2 Confirmación de la eliminación de registros</t>
  </si>
  <si>
    <t>T3 Campos sin diligenciar en formularios</t>
  </si>
  <si>
    <t xml:space="preserve">T1 Formatos y/o caracteres correctos en las cajas de textos
</t>
  </si>
  <si>
    <t>R1 Backups periódicos
R3 Recuperación de datos</t>
  </si>
  <si>
    <t>R2 Migración</t>
  </si>
  <si>
    <t>R3 Recuperación de datos</t>
  </si>
  <si>
    <t>DE 27</t>
  </si>
  <si>
    <t>O1 Interfaz sencilla</t>
  </si>
  <si>
    <t>O2 Sistema responsivo</t>
  </si>
  <si>
    <t>O3 Tipografía agradable y clara</t>
  </si>
  <si>
    <t>conjunto de atributos relacionados con el esfuerzo necesario para su uso, y en la valoración individual de tal uso, por un establecido o implicado conjunto de usuarios.</t>
  </si>
  <si>
    <t xml:space="preserve">MZ1 Evolución de las funcionalidades
</t>
  </si>
  <si>
    <t xml:space="preserve"> Nivel de desempeño del software y la cantidad de recursos necesitados bajo condiciones establecidas</t>
  </si>
  <si>
    <t>MANTENIBILIDAD</t>
  </si>
  <si>
    <t>Atributos relacionados con la facilidad de extender, modificar o corregir errores en un sistema software.</t>
  </si>
  <si>
    <t>Facilidad de cambio</t>
  </si>
  <si>
    <t>Facilidad de prueba</t>
  </si>
  <si>
    <t>F1 Migración bd a otro gestor</t>
  </si>
  <si>
    <t>F2 Registro de cambios</t>
  </si>
  <si>
    <t>FP1 Evaluación de fallas de manera sencilla</t>
  </si>
  <si>
    <t>5.1</t>
  </si>
  <si>
    <t>5.2</t>
  </si>
  <si>
    <t>PORTABILIDAD</t>
  </si>
  <si>
    <t xml:space="preserve"> Capacidad de un sistema de software para ser transferido y adaptado desde una plataforma a otra</t>
  </si>
  <si>
    <t>6.1</t>
  </si>
  <si>
    <t>6.2</t>
  </si>
  <si>
    <t>Adaptabilidad</t>
  </si>
  <si>
    <t>Facilidad de instalación</t>
  </si>
  <si>
    <t>A1 Funciona con arquitectura de procesador x86 y x64</t>
  </si>
  <si>
    <t>A2 Funciona con diferentes versiones de php</t>
  </si>
  <si>
    <t>FI1 Cambio de hosting sin muchas modificaciones en el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</si>
</sst>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justify" vertical="justify"/>
    </xf>
    <xf numFmtId="0" fontId="2" fillId="2" borderId="0" xfId="0" applyFont="1" applyFill="1" applyAlignment="1">
      <alignment horizontal="left" vertical="justify"/>
    </xf>
    <xf numFmtId="0" fontId="2" fillId="2" borderId="0" xfId="0" applyFont="1" applyFill="1"/>
    <xf numFmtId="0" fontId="2" fillId="2" borderId="0" xfId="0" applyFont="1" applyFill="1" applyAlignment="1">
      <alignment horizontal="left" wrapText="1"/>
    </xf>
    <xf numFmtId="0" fontId="1" fillId="2" borderId="0" xfId="0" applyFont="1" applyFill="1" applyAlignment="1">
      <alignment vertical="justify"/>
    </xf>
    <xf numFmtId="0" fontId="2" fillId="2" borderId="0" xfId="0" applyFont="1" applyFill="1" applyAlignment="1">
      <alignment horizontal="centerContinuous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10" fontId="1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left" vertical="center" wrapText="1"/>
    </xf>
    <xf numFmtId="1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left" vertical="center" wrapText="1"/>
    </xf>
    <xf numFmtId="1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 applyProtection="1">
      <alignment horizontal="center" vertical="center" wrapText="1"/>
      <protection locked="0"/>
    </xf>
    <xf numFmtId="0" fontId="7" fillId="5" borderId="4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7" fillId="6" borderId="1" xfId="0" applyFont="1" applyFill="1" applyBorder="1" applyAlignment="1">
      <alignment vertical="center" wrapText="1"/>
    </xf>
    <xf numFmtId="1" fontId="5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6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2" fillId="7" borderId="0" xfId="0" applyFont="1" applyFill="1"/>
    <xf numFmtId="0" fontId="0" fillId="7" borderId="0" xfId="0" applyFill="1"/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vertical="center" wrapText="1"/>
    </xf>
    <xf numFmtId="1" fontId="5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 applyProtection="1">
      <alignment horizontal="center" vertical="center" wrapText="1"/>
      <protection locked="0"/>
    </xf>
    <xf numFmtId="0" fontId="7" fillId="9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7" fillId="8" borderId="2" xfId="0" applyFont="1" applyFill="1" applyBorder="1" applyAlignment="1" applyProtection="1">
      <alignment horizontal="center" vertical="center" wrapText="1"/>
      <protection locked="0"/>
    </xf>
    <xf numFmtId="0" fontId="7" fillId="8" borderId="3" xfId="0" applyFont="1" applyFill="1" applyBorder="1" applyAlignment="1" applyProtection="1">
      <alignment horizontal="center" vertical="center" wrapText="1"/>
      <protection locked="0"/>
    </xf>
    <xf numFmtId="0" fontId="7" fillId="8" borderId="4" xfId="0" applyFont="1" applyFill="1" applyBorder="1" applyAlignment="1" applyProtection="1">
      <alignment horizontal="center" vertical="center" wrapText="1"/>
      <protection locked="0"/>
    </xf>
    <xf numFmtId="1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/>
    <xf numFmtId="0" fontId="8" fillId="0" borderId="0" xfId="0" applyFont="1"/>
    <xf numFmtId="0" fontId="7" fillId="8" borderId="1" xfId="0" applyFont="1" applyFill="1" applyBorder="1" applyAlignment="1">
      <alignment horizontal="left" vertical="top"/>
    </xf>
    <xf numFmtId="1" fontId="7" fillId="8" borderId="1" xfId="0" applyNumberFormat="1" applyFont="1" applyFill="1" applyBorder="1" applyAlignment="1" applyProtection="1">
      <alignment vertical="center" wrapText="1"/>
      <protection locked="0"/>
    </xf>
    <xf numFmtId="0" fontId="1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1" fontId="7" fillId="1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left" vertical="center" wrapText="1"/>
    </xf>
    <xf numFmtId="0" fontId="7" fillId="11" borderId="2" xfId="0" applyFont="1" applyFill="1" applyBorder="1" applyAlignment="1" applyProtection="1">
      <alignment horizontal="center" vertical="center" wrapText="1"/>
      <protection locked="0"/>
    </xf>
    <xf numFmtId="0" fontId="7" fillId="11" borderId="3" xfId="0" applyFont="1" applyFill="1" applyBorder="1" applyAlignment="1" applyProtection="1">
      <alignment horizontal="center" vertical="center" wrapText="1"/>
      <protection locked="0"/>
    </xf>
    <xf numFmtId="0" fontId="7" fillId="11" borderId="4" xfId="0" applyFont="1" applyFill="1" applyBorder="1" applyAlignment="1" applyProtection="1">
      <alignment horizontal="center" vertical="center" wrapText="1"/>
      <protection locked="0"/>
    </xf>
    <xf numFmtId="0" fontId="7" fillId="11" borderId="1" xfId="0" applyFont="1" applyFill="1" applyBorder="1" applyAlignment="1">
      <alignment vertical="center" wrapText="1"/>
    </xf>
    <xf numFmtId="1" fontId="7" fillId="11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left" vertical="center" wrapText="1"/>
    </xf>
    <xf numFmtId="0" fontId="7" fillId="12" borderId="2" xfId="0" applyFont="1" applyFill="1" applyBorder="1" applyAlignment="1" applyProtection="1">
      <alignment horizontal="center" vertical="center" wrapText="1"/>
      <protection locked="0"/>
    </xf>
    <xf numFmtId="0" fontId="7" fillId="12" borderId="3" xfId="0" applyFont="1" applyFill="1" applyBorder="1" applyAlignment="1" applyProtection="1">
      <alignment horizontal="center" vertical="center" wrapText="1"/>
      <protection locked="0"/>
    </xf>
    <xf numFmtId="0" fontId="7" fillId="12" borderId="4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5458C-9608-43DF-9C0C-5C03C4EA420E}">
  <dimension ref="A1:E25"/>
  <sheetViews>
    <sheetView topLeftCell="A5" workbookViewId="0">
      <selection sqref="A1:E25"/>
    </sheetView>
  </sheetViews>
  <sheetFormatPr baseColWidth="10" defaultRowHeight="15" x14ac:dyDescent="0.25"/>
  <cols>
    <col min="1" max="1" width="7" bestFit="1" customWidth="1"/>
    <col min="2" max="2" width="16.28515625" bestFit="1" customWidth="1"/>
    <col min="3" max="3" width="48.140625" bestFit="1" customWidth="1"/>
    <col min="5" max="5" width="23.85546875" customWidth="1"/>
  </cols>
  <sheetData>
    <row r="1" spans="1:5" x14ac:dyDescent="0.25">
      <c r="A1" s="1">
        <v>1</v>
      </c>
      <c r="B1" s="2" t="s">
        <v>0</v>
      </c>
      <c r="C1" s="3"/>
      <c r="D1" s="4"/>
      <c r="E1" s="5"/>
    </row>
    <row r="2" spans="1:5" x14ac:dyDescent="0.25">
      <c r="A2" s="1"/>
      <c r="B2" s="6" t="s">
        <v>1</v>
      </c>
      <c r="C2" s="6"/>
      <c r="D2" s="6"/>
      <c r="E2" s="6"/>
    </row>
    <row r="3" spans="1:5" x14ac:dyDescent="0.25">
      <c r="A3" s="5"/>
      <c r="B3" s="7"/>
      <c r="C3" s="8"/>
      <c r="D3" s="7"/>
      <c r="E3" s="5"/>
    </row>
    <row r="4" spans="1:5" ht="24" x14ac:dyDescent="0.25">
      <c r="A4" s="18" t="s">
        <v>2</v>
      </c>
      <c r="B4" s="19" t="s">
        <v>3</v>
      </c>
      <c r="C4" s="20" t="s">
        <v>4</v>
      </c>
      <c r="D4" s="21" t="s">
        <v>5</v>
      </c>
      <c r="E4" s="5"/>
    </row>
    <row r="5" spans="1:5" ht="15" customHeight="1" x14ac:dyDescent="0.25">
      <c r="A5" s="22" t="s">
        <v>6</v>
      </c>
      <c r="B5" s="23" t="s">
        <v>7</v>
      </c>
      <c r="C5" s="24" t="s">
        <v>38</v>
      </c>
      <c r="D5" s="25">
        <v>3</v>
      </c>
      <c r="E5" s="5"/>
    </row>
    <row r="6" spans="1:5" x14ac:dyDescent="0.25">
      <c r="A6" s="26"/>
      <c r="B6" s="27"/>
      <c r="C6" s="28"/>
      <c r="D6" s="29"/>
      <c r="E6" s="5"/>
    </row>
    <row r="7" spans="1:5" x14ac:dyDescent="0.25">
      <c r="A7" s="26"/>
      <c r="B7" s="27"/>
      <c r="C7" s="24" t="s">
        <v>39</v>
      </c>
      <c r="D7" s="25">
        <v>3</v>
      </c>
      <c r="E7" s="5"/>
    </row>
    <row r="8" spans="1:5" x14ac:dyDescent="0.25">
      <c r="A8" s="30"/>
      <c r="B8" s="31"/>
      <c r="C8" s="28"/>
      <c r="D8" s="29"/>
      <c r="E8" s="5"/>
    </row>
    <row r="9" spans="1:5" ht="15" customHeight="1" x14ac:dyDescent="0.25">
      <c r="A9" s="32" t="s">
        <v>8</v>
      </c>
      <c r="B9" s="33" t="s">
        <v>9</v>
      </c>
      <c r="C9" s="34" t="s">
        <v>41</v>
      </c>
      <c r="D9" s="43">
        <v>3</v>
      </c>
      <c r="E9" s="5"/>
    </row>
    <row r="10" spans="1:5" x14ac:dyDescent="0.25">
      <c r="A10" s="32"/>
      <c r="B10" s="35"/>
      <c r="C10" s="34" t="s">
        <v>40</v>
      </c>
      <c r="D10" s="44">
        <v>3</v>
      </c>
      <c r="E10" s="5"/>
    </row>
    <row r="11" spans="1:5" x14ac:dyDescent="0.25">
      <c r="A11" s="32"/>
      <c r="B11" s="35"/>
      <c r="C11" s="36" t="s">
        <v>42</v>
      </c>
      <c r="D11" s="37">
        <v>2</v>
      </c>
      <c r="E11" s="5"/>
    </row>
    <row r="12" spans="1:5" x14ac:dyDescent="0.25">
      <c r="A12" s="32"/>
      <c r="B12" s="35"/>
      <c r="C12" s="38"/>
      <c r="D12" s="39"/>
      <c r="E12" s="5"/>
    </row>
    <row r="13" spans="1:5" ht="15" customHeight="1" x14ac:dyDescent="0.25">
      <c r="A13" s="40" t="s">
        <v>10</v>
      </c>
      <c r="B13" s="41" t="s">
        <v>11</v>
      </c>
      <c r="C13" s="45" t="s">
        <v>47</v>
      </c>
      <c r="D13" s="46">
        <v>2</v>
      </c>
      <c r="E13" s="5"/>
    </row>
    <row r="14" spans="1:5" x14ac:dyDescent="0.25">
      <c r="A14" s="40"/>
      <c r="B14" s="41"/>
      <c r="C14" s="45" t="s">
        <v>43</v>
      </c>
      <c r="D14" s="46">
        <v>3</v>
      </c>
      <c r="E14" s="5"/>
    </row>
    <row r="15" spans="1:5" x14ac:dyDescent="0.25">
      <c r="A15" s="40"/>
      <c r="B15" s="41"/>
      <c r="C15" s="45" t="s">
        <v>44</v>
      </c>
      <c r="D15" s="46">
        <v>3</v>
      </c>
      <c r="E15" s="5"/>
    </row>
    <row r="16" spans="1:5" x14ac:dyDescent="0.25">
      <c r="A16" s="40"/>
      <c r="B16" s="41"/>
      <c r="C16" s="45" t="s">
        <v>45</v>
      </c>
      <c r="D16" s="46">
        <v>3</v>
      </c>
      <c r="E16" s="5"/>
    </row>
    <row r="17" spans="1:5" ht="15" customHeight="1" x14ac:dyDescent="0.25">
      <c r="A17" s="40"/>
      <c r="B17" s="41"/>
      <c r="C17" s="47" t="s">
        <v>46</v>
      </c>
      <c r="D17" s="46">
        <v>2</v>
      </c>
      <c r="E17" s="5"/>
    </row>
    <row r="18" spans="1:5" ht="15.75" x14ac:dyDescent="0.25">
      <c r="A18" s="14"/>
      <c r="B18" s="5"/>
      <c r="C18" s="11" t="s">
        <v>12</v>
      </c>
      <c r="D18" s="12">
        <f>SUM(D2:D16)</f>
        <v>25</v>
      </c>
      <c r="E18" s="13" t="s">
        <v>48</v>
      </c>
    </row>
    <row r="19" spans="1:5" x14ac:dyDescent="0.25">
      <c r="A19" s="14"/>
      <c r="B19" s="5"/>
      <c r="C19" s="15" t="s">
        <v>14</v>
      </c>
      <c r="D19" s="16">
        <f>(D18*1)/30</f>
        <v>0.83333333333333337</v>
      </c>
      <c r="E19" s="5"/>
    </row>
    <row r="20" spans="1:5" x14ac:dyDescent="0.25">
      <c r="A20" s="14"/>
      <c r="B20" s="5"/>
      <c r="C20" s="15"/>
      <c r="D20" s="16"/>
      <c r="E20" s="5"/>
    </row>
    <row r="21" spans="1:5" x14ac:dyDescent="0.25">
      <c r="A21" s="14"/>
      <c r="B21" s="5"/>
      <c r="C21" s="15"/>
      <c r="D21" s="16"/>
      <c r="E21" s="5"/>
    </row>
    <row r="22" spans="1:5" x14ac:dyDescent="0.25">
      <c r="A22" s="14"/>
      <c r="B22" s="5"/>
      <c r="C22" s="17" t="s">
        <v>15</v>
      </c>
      <c r="D22" s="5">
        <v>0</v>
      </c>
      <c r="E22" s="5" t="s">
        <v>16</v>
      </c>
    </row>
    <row r="23" spans="1:5" x14ac:dyDescent="0.25">
      <c r="A23" s="14"/>
      <c r="B23" s="5"/>
      <c r="C23" s="5"/>
      <c r="D23" s="5">
        <v>1</v>
      </c>
      <c r="E23" s="5" t="s">
        <v>17</v>
      </c>
    </row>
    <row r="24" spans="1:5" x14ac:dyDescent="0.25">
      <c r="A24" s="48"/>
      <c r="B24" s="49"/>
      <c r="C24" s="5"/>
      <c r="D24" s="5">
        <v>2</v>
      </c>
      <c r="E24" s="5" t="s">
        <v>18</v>
      </c>
    </row>
    <row r="25" spans="1:5" x14ac:dyDescent="0.25">
      <c r="A25" s="50"/>
      <c r="B25" s="50"/>
      <c r="C25" s="5"/>
      <c r="D25" s="5">
        <v>3</v>
      </c>
      <c r="E25" s="5" t="s">
        <v>19</v>
      </c>
    </row>
  </sheetData>
  <mergeCells count="13">
    <mergeCell ref="C11:C12"/>
    <mergeCell ref="D11:D12"/>
    <mergeCell ref="B13:B17"/>
    <mergeCell ref="A13:A17"/>
    <mergeCell ref="C5:C6"/>
    <mergeCell ref="C7:C8"/>
    <mergeCell ref="D5:D6"/>
    <mergeCell ref="D7:D8"/>
    <mergeCell ref="B2:E2"/>
    <mergeCell ref="A5:A8"/>
    <mergeCell ref="B5:B8"/>
    <mergeCell ref="A9:A12"/>
    <mergeCell ref="B9:B12"/>
  </mergeCells>
  <dataValidations count="1">
    <dataValidation type="whole" allowBlank="1" showErrorMessage="1" errorTitle="ERROR ENTRADA DE DATOS" error="Recuerde al valor minimo es 0 y el maximo es 3" promptTitle="VALIDACION DE DATOS" sqref="D5 D7 D9:D11 D13 D17" xr:uid="{1B07C2EF-9101-4658-99B0-BB6B05944828}">
      <formula1>0</formula1>
      <formula2>3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FE18-9DB4-4868-AA85-DE75194E0236}">
  <dimension ref="A1:E21"/>
  <sheetViews>
    <sheetView topLeftCell="A6" workbookViewId="0">
      <selection activeCell="C25" sqref="C25"/>
    </sheetView>
  </sheetViews>
  <sheetFormatPr baseColWidth="10" defaultRowHeight="15" x14ac:dyDescent="0.25"/>
  <cols>
    <col min="1" max="1" width="7" bestFit="1" customWidth="1"/>
    <col min="2" max="2" width="30.7109375" customWidth="1"/>
    <col min="3" max="3" width="63.42578125" bestFit="1" customWidth="1"/>
    <col min="4" max="4" width="11.42578125" style="54"/>
    <col min="5" max="5" width="24.7109375" bestFit="1" customWidth="1"/>
  </cols>
  <sheetData>
    <row r="1" spans="1:5" x14ac:dyDescent="0.25">
      <c r="A1" s="1">
        <v>2</v>
      </c>
      <c r="B1" s="2" t="s">
        <v>20</v>
      </c>
      <c r="C1" s="3"/>
      <c r="D1" s="52"/>
      <c r="E1" s="5"/>
    </row>
    <row r="2" spans="1:5" x14ac:dyDescent="0.25">
      <c r="A2" s="1"/>
      <c r="B2" s="5" t="s">
        <v>21</v>
      </c>
      <c r="C2" s="3"/>
      <c r="D2" s="52"/>
      <c r="E2" s="5"/>
    </row>
    <row r="3" spans="1:5" x14ac:dyDescent="0.25">
      <c r="A3" s="5"/>
      <c r="B3" s="7"/>
      <c r="C3" s="8"/>
      <c r="D3" s="1"/>
      <c r="E3" s="5"/>
    </row>
    <row r="4" spans="1:5" ht="24" x14ac:dyDescent="0.25">
      <c r="A4" s="18" t="s">
        <v>2</v>
      </c>
      <c r="B4" s="19" t="s">
        <v>3</v>
      </c>
      <c r="C4" s="20" t="s">
        <v>4</v>
      </c>
      <c r="D4" s="21" t="s">
        <v>5</v>
      </c>
      <c r="E4" s="5"/>
    </row>
    <row r="5" spans="1:5" ht="15" customHeight="1" x14ac:dyDescent="0.25">
      <c r="A5" s="55" t="s">
        <v>22</v>
      </c>
      <c r="B5" s="56" t="s">
        <v>23</v>
      </c>
      <c r="C5" s="57" t="s">
        <v>50</v>
      </c>
      <c r="D5" s="58">
        <v>3</v>
      </c>
      <c r="E5" s="5"/>
    </row>
    <row r="6" spans="1:5" x14ac:dyDescent="0.25">
      <c r="A6" s="55"/>
      <c r="B6" s="56"/>
      <c r="C6" s="59" t="s">
        <v>49</v>
      </c>
      <c r="D6" s="58">
        <v>3</v>
      </c>
      <c r="E6" s="5"/>
    </row>
    <row r="7" spans="1:5" x14ac:dyDescent="0.25">
      <c r="A7" s="55"/>
      <c r="B7" s="56"/>
      <c r="C7" s="57" t="s">
        <v>51</v>
      </c>
      <c r="D7" s="58">
        <v>2</v>
      </c>
      <c r="E7" s="5"/>
    </row>
    <row r="8" spans="1:5" ht="23.25" customHeight="1" x14ac:dyDescent="0.25">
      <c r="A8" s="60" t="s">
        <v>24</v>
      </c>
      <c r="B8" s="61" t="s">
        <v>25</v>
      </c>
      <c r="C8" s="62" t="s">
        <v>54</v>
      </c>
      <c r="D8" s="63">
        <v>3</v>
      </c>
      <c r="E8" s="5"/>
    </row>
    <row r="9" spans="1:5" x14ac:dyDescent="0.25">
      <c r="A9" s="60"/>
      <c r="B9" s="61"/>
      <c r="C9" s="64" t="s">
        <v>52</v>
      </c>
      <c r="D9" s="63">
        <v>3</v>
      </c>
      <c r="E9" s="5"/>
    </row>
    <row r="10" spans="1:5" x14ac:dyDescent="0.25">
      <c r="A10" s="60"/>
      <c r="B10" s="61"/>
      <c r="C10" s="64" t="s">
        <v>53</v>
      </c>
      <c r="D10" s="63">
        <v>3</v>
      </c>
      <c r="E10" s="5"/>
    </row>
    <row r="11" spans="1:5" ht="15" customHeight="1" x14ac:dyDescent="0.25">
      <c r="A11" s="40" t="s">
        <v>26</v>
      </c>
      <c r="B11" s="42" t="s">
        <v>27</v>
      </c>
      <c r="C11" s="45" t="s">
        <v>55</v>
      </c>
      <c r="D11" s="46">
        <v>2</v>
      </c>
      <c r="E11" s="5"/>
    </row>
    <row r="12" spans="1:5" x14ac:dyDescent="0.25">
      <c r="A12" s="40"/>
      <c r="B12" s="42"/>
      <c r="C12" s="45" t="s">
        <v>56</v>
      </c>
      <c r="D12" s="46">
        <v>3</v>
      </c>
      <c r="E12" s="5"/>
    </row>
    <row r="13" spans="1:5" x14ac:dyDescent="0.25">
      <c r="A13" s="40"/>
      <c r="B13" s="42"/>
      <c r="C13" s="45" t="s">
        <v>57</v>
      </c>
      <c r="D13" s="46">
        <v>2</v>
      </c>
      <c r="E13" s="5"/>
    </row>
    <row r="14" spans="1:5" ht="15.75" x14ac:dyDescent="0.25">
      <c r="A14" s="9"/>
      <c r="B14" s="10"/>
      <c r="C14" s="11" t="s">
        <v>12</v>
      </c>
      <c r="D14" s="51">
        <f>SUM(D2:D13)</f>
        <v>24</v>
      </c>
      <c r="E14" s="13" t="s">
        <v>58</v>
      </c>
    </row>
    <row r="15" spans="1:5" x14ac:dyDescent="0.25">
      <c r="A15" s="14"/>
      <c r="B15" s="5"/>
      <c r="C15" s="15" t="s">
        <v>14</v>
      </c>
      <c r="D15" s="53">
        <f>(D14*1)/27</f>
        <v>0.88888888888888884</v>
      </c>
      <c r="E15" s="5"/>
    </row>
    <row r="16" spans="1:5" x14ac:dyDescent="0.25">
      <c r="A16" s="14"/>
      <c r="B16" s="5"/>
      <c r="C16" s="15"/>
      <c r="D16" s="53"/>
      <c r="E16" s="5"/>
    </row>
    <row r="17" spans="1:5" x14ac:dyDescent="0.25">
      <c r="A17" s="14"/>
      <c r="B17" s="5"/>
      <c r="C17" s="15"/>
      <c r="D17" s="53"/>
      <c r="E17" s="5"/>
    </row>
    <row r="18" spans="1:5" x14ac:dyDescent="0.25">
      <c r="A18" s="14"/>
      <c r="B18" s="5"/>
      <c r="C18" s="17" t="s">
        <v>15</v>
      </c>
      <c r="D18" s="52">
        <v>0</v>
      </c>
      <c r="E18" s="5" t="s">
        <v>16</v>
      </c>
    </row>
    <row r="19" spans="1:5" x14ac:dyDescent="0.25">
      <c r="A19" s="14"/>
      <c r="B19" s="5"/>
      <c r="C19" s="5"/>
      <c r="D19" s="52">
        <v>1</v>
      </c>
      <c r="E19" s="5" t="s">
        <v>17</v>
      </c>
    </row>
    <row r="20" spans="1:5" x14ac:dyDescent="0.25">
      <c r="A20" s="14"/>
      <c r="B20" s="5"/>
      <c r="C20" s="5"/>
      <c r="D20" s="52">
        <v>2</v>
      </c>
      <c r="E20" s="5" t="s">
        <v>18</v>
      </c>
    </row>
    <row r="21" spans="1:5" x14ac:dyDescent="0.25">
      <c r="A21" s="14"/>
      <c r="B21" s="5"/>
      <c r="C21" s="5"/>
      <c r="D21" s="52">
        <v>3</v>
      </c>
      <c r="E21" s="5" t="s">
        <v>19</v>
      </c>
    </row>
  </sheetData>
  <mergeCells count="6">
    <mergeCell ref="A11:A13"/>
    <mergeCell ref="B11:B13"/>
    <mergeCell ref="A5:A7"/>
    <mergeCell ref="B5:B7"/>
    <mergeCell ref="A8:A10"/>
    <mergeCell ref="B8:B10"/>
  </mergeCells>
  <dataValidations count="1">
    <dataValidation type="whole" allowBlank="1" showErrorMessage="1" errorTitle="ERROR ENTRADA DE DATOS" error="Recuerde al valor minimo es 0 y el maximo es 3" promptTitle="VALIDACION DE DATOS" sqref="D5:D8 D11:D13" xr:uid="{A6532068-E391-447E-8B78-5EF66FE4FDCD}">
      <formula1>0</formula1>
      <formula2>3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7F4F-6EE7-4171-A768-646B97B15A2F}">
  <dimension ref="A1:E19"/>
  <sheetViews>
    <sheetView workbookViewId="0">
      <selection activeCell="G14" sqref="G14"/>
    </sheetView>
  </sheetViews>
  <sheetFormatPr baseColWidth="10" defaultRowHeight="15" x14ac:dyDescent="0.25"/>
  <cols>
    <col min="1" max="1" width="7" bestFit="1" customWidth="1"/>
    <col min="2" max="2" width="30.7109375" customWidth="1"/>
    <col min="3" max="3" width="39.5703125" bestFit="1" customWidth="1"/>
    <col min="5" max="5" width="24.7109375" bestFit="1" customWidth="1"/>
  </cols>
  <sheetData>
    <row r="1" spans="1:5" x14ac:dyDescent="0.25">
      <c r="A1" s="1">
        <v>3</v>
      </c>
      <c r="B1" s="2" t="s">
        <v>28</v>
      </c>
      <c r="C1" s="3"/>
      <c r="D1" s="4"/>
      <c r="E1" s="5"/>
    </row>
    <row r="2" spans="1:5" ht="28.5" customHeight="1" x14ac:dyDescent="0.25">
      <c r="A2" s="1"/>
      <c r="B2" s="6" t="s">
        <v>62</v>
      </c>
      <c r="C2" s="6"/>
      <c r="D2" s="6"/>
      <c r="E2" s="6"/>
    </row>
    <row r="3" spans="1:5" x14ac:dyDescent="0.25">
      <c r="A3" s="5"/>
      <c r="B3" s="7"/>
      <c r="C3" s="8"/>
      <c r="D3" s="7"/>
      <c r="E3" s="5"/>
    </row>
    <row r="4" spans="1:5" ht="24" x14ac:dyDescent="0.25">
      <c r="A4" s="18" t="s">
        <v>2</v>
      </c>
      <c r="B4" s="19" t="s">
        <v>3</v>
      </c>
      <c r="C4" s="20" t="s">
        <v>4</v>
      </c>
      <c r="D4" s="21" t="s">
        <v>5</v>
      </c>
      <c r="E4" s="5"/>
    </row>
    <row r="5" spans="1:5" ht="15" customHeight="1" x14ac:dyDescent="0.25">
      <c r="A5" s="65" t="s">
        <v>29</v>
      </c>
      <c r="B5" s="42" t="s">
        <v>31</v>
      </c>
      <c r="C5" s="45" t="s">
        <v>59</v>
      </c>
      <c r="D5" s="71">
        <v>3</v>
      </c>
      <c r="E5" s="5"/>
    </row>
    <row r="6" spans="1:5" ht="15" customHeight="1" x14ac:dyDescent="0.25">
      <c r="A6" s="65"/>
      <c r="B6" s="42"/>
      <c r="C6" s="45" t="s">
        <v>60</v>
      </c>
      <c r="D6" s="71">
        <v>1</v>
      </c>
      <c r="E6" s="5"/>
    </row>
    <row r="7" spans="1:5" ht="15" customHeight="1" x14ac:dyDescent="0.25">
      <c r="A7" s="65"/>
      <c r="B7" s="42"/>
      <c r="C7" s="45" t="s">
        <v>61</v>
      </c>
      <c r="D7" s="71">
        <v>2</v>
      </c>
      <c r="E7" s="5"/>
    </row>
    <row r="8" spans="1:5" x14ac:dyDescent="0.25">
      <c r="A8" s="66" t="s">
        <v>30</v>
      </c>
      <c r="B8" s="56" t="s">
        <v>32</v>
      </c>
      <c r="C8" s="67" t="s">
        <v>33</v>
      </c>
      <c r="D8" s="68">
        <v>2</v>
      </c>
      <c r="E8" s="5"/>
    </row>
    <row r="9" spans="1:5" x14ac:dyDescent="0.25">
      <c r="A9" s="66"/>
      <c r="B9" s="56"/>
      <c r="C9" s="67"/>
      <c r="D9" s="69"/>
      <c r="E9" s="5"/>
    </row>
    <row r="10" spans="1:5" x14ac:dyDescent="0.25">
      <c r="A10" s="66"/>
      <c r="B10" s="56"/>
      <c r="C10" s="67"/>
      <c r="D10" s="69"/>
      <c r="E10" s="5"/>
    </row>
    <row r="11" spans="1:5" ht="7.5" customHeight="1" x14ac:dyDescent="0.25">
      <c r="A11" s="66"/>
      <c r="B11" s="56"/>
      <c r="C11" s="67"/>
      <c r="D11" s="70"/>
      <c r="E11" s="5"/>
    </row>
    <row r="12" spans="1:5" ht="15.75" x14ac:dyDescent="0.25">
      <c r="A12" s="9"/>
      <c r="B12" s="10"/>
      <c r="C12" s="11" t="s">
        <v>12</v>
      </c>
      <c r="D12" s="12">
        <f>SUM(D2:D11)</f>
        <v>8</v>
      </c>
      <c r="E12" s="13" t="s">
        <v>13</v>
      </c>
    </row>
    <row r="13" spans="1:5" x14ac:dyDescent="0.25">
      <c r="A13" s="14"/>
      <c r="B13" s="5"/>
      <c r="C13" s="15" t="s">
        <v>14</v>
      </c>
      <c r="D13" s="16">
        <f>(D12*1)/12</f>
        <v>0.66666666666666663</v>
      </c>
      <c r="E13" s="5"/>
    </row>
    <row r="14" spans="1:5" x14ac:dyDescent="0.25">
      <c r="A14" s="14"/>
      <c r="B14" s="5"/>
      <c r="C14" s="15"/>
      <c r="D14" s="16"/>
      <c r="E14" s="5"/>
    </row>
    <row r="15" spans="1:5" x14ac:dyDescent="0.25">
      <c r="A15" s="14"/>
      <c r="B15" s="5"/>
      <c r="C15" s="15"/>
      <c r="D15" s="16"/>
      <c r="E15" s="5"/>
    </row>
    <row r="16" spans="1:5" x14ac:dyDescent="0.25">
      <c r="A16" s="14"/>
      <c r="B16" s="5"/>
      <c r="C16" s="17" t="s">
        <v>15</v>
      </c>
      <c r="D16" s="5">
        <v>0</v>
      </c>
      <c r="E16" s="5" t="s">
        <v>16</v>
      </c>
    </row>
    <row r="17" spans="1:5" x14ac:dyDescent="0.25">
      <c r="A17" s="14"/>
      <c r="B17" s="5"/>
      <c r="C17" s="5"/>
      <c r="D17" s="5">
        <v>1</v>
      </c>
      <c r="E17" s="5" t="s">
        <v>17</v>
      </c>
    </row>
    <row r="18" spans="1:5" x14ac:dyDescent="0.25">
      <c r="A18" s="14"/>
      <c r="B18" s="5"/>
      <c r="C18" s="5"/>
      <c r="D18" s="5">
        <v>2</v>
      </c>
      <c r="E18" s="5" t="s">
        <v>18</v>
      </c>
    </row>
    <row r="19" spans="1:5" x14ac:dyDescent="0.25">
      <c r="A19" s="14"/>
      <c r="B19" s="5"/>
      <c r="C19" s="5"/>
      <c r="D19" s="5">
        <v>3</v>
      </c>
      <c r="E19" s="5" t="s">
        <v>19</v>
      </c>
    </row>
  </sheetData>
  <mergeCells count="7">
    <mergeCell ref="B2:E2"/>
    <mergeCell ref="A5:A7"/>
    <mergeCell ref="B5:B7"/>
    <mergeCell ref="A8:A11"/>
    <mergeCell ref="B8:B11"/>
    <mergeCell ref="C8:C11"/>
    <mergeCell ref="D8:D11"/>
  </mergeCells>
  <dataValidations count="1">
    <dataValidation type="whole" allowBlank="1" showErrorMessage="1" errorTitle="ERROR ENTRADA DE DATOS" error="Recuerde al valor minimo es 0 y el maximo es 3" promptTitle="VALIDACION DE DATOS" sqref="D5:D11" xr:uid="{1D273BAD-A494-4C7C-94B6-329DEEA316CD}">
      <formula1>0</formula1>
      <formula2>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98AF-0FA5-49B4-A6A5-04BB325FD4CA}">
  <dimension ref="A1:E15"/>
  <sheetViews>
    <sheetView workbookViewId="0">
      <selection activeCell="B1" sqref="A1:E15"/>
    </sheetView>
  </sheetViews>
  <sheetFormatPr baseColWidth="10" defaultRowHeight="15" x14ac:dyDescent="0.25"/>
  <cols>
    <col min="1" max="1" width="7" bestFit="1" customWidth="1"/>
    <col min="2" max="2" width="30.7109375" customWidth="1"/>
    <col min="3" max="3" width="39.5703125" bestFit="1" customWidth="1"/>
    <col min="5" max="5" width="24.7109375" bestFit="1" customWidth="1"/>
  </cols>
  <sheetData>
    <row r="1" spans="1:5" x14ac:dyDescent="0.25">
      <c r="A1" s="1">
        <v>4</v>
      </c>
      <c r="B1" s="2" t="s">
        <v>35</v>
      </c>
      <c r="C1" s="3"/>
      <c r="D1" s="4"/>
      <c r="E1" s="5"/>
    </row>
    <row r="2" spans="1:5" x14ac:dyDescent="0.25">
      <c r="A2" s="1"/>
      <c r="B2" s="5" t="s">
        <v>64</v>
      </c>
      <c r="C2" s="3"/>
      <c r="D2" s="4"/>
      <c r="E2" s="5"/>
    </row>
    <row r="3" spans="1:5" x14ac:dyDescent="0.25">
      <c r="A3" s="5"/>
      <c r="B3" s="7"/>
      <c r="C3" s="8"/>
      <c r="D3" s="7"/>
      <c r="E3" s="5"/>
    </row>
    <row r="4" spans="1:5" ht="24" x14ac:dyDescent="0.25">
      <c r="A4" s="18" t="s">
        <v>2</v>
      </c>
      <c r="B4" s="19" t="s">
        <v>3</v>
      </c>
      <c r="C4" s="20" t="s">
        <v>4</v>
      </c>
      <c r="D4" s="21" t="s">
        <v>5</v>
      </c>
      <c r="E4" s="5"/>
    </row>
    <row r="5" spans="1:5" s="73" customFormat="1" ht="15" customHeight="1" x14ac:dyDescent="0.25">
      <c r="A5" s="66" t="s">
        <v>36</v>
      </c>
      <c r="B5" s="56" t="s">
        <v>37</v>
      </c>
      <c r="C5" s="74" t="s">
        <v>63</v>
      </c>
      <c r="D5" s="75">
        <v>3</v>
      </c>
      <c r="E5" s="72"/>
    </row>
    <row r="6" spans="1:5" s="73" customFormat="1" ht="30" x14ac:dyDescent="0.25">
      <c r="A6" s="66"/>
      <c r="B6" s="56"/>
      <c r="C6" s="57" t="s">
        <v>49</v>
      </c>
      <c r="D6" s="75">
        <v>3</v>
      </c>
      <c r="E6" s="72"/>
    </row>
    <row r="7" spans="1:5" s="73" customFormat="1" ht="15.75" x14ac:dyDescent="0.25">
      <c r="A7" s="66"/>
      <c r="B7" s="56"/>
      <c r="C7" s="57" t="s">
        <v>51</v>
      </c>
      <c r="D7" s="75">
        <v>2</v>
      </c>
      <c r="E7" s="72"/>
    </row>
    <row r="8" spans="1:5" ht="15.75" x14ac:dyDescent="0.25">
      <c r="A8" s="9"/>
      <c r="B8" s="10"/>
      <c r="C8" s="11" t="s">
        <v>12</v>
      </c>
      <c r="D8" s="12">
        <f>SUM(D2:D7)</f>
        <v>8</v>
      </c>
      <c r="E8" s="13" t="s">
        <v>34</v>
      </c>
    </row>
    <row r="9" spans="1:5" x14ac:dyDescent="0.25">
      <c r="A9" s="14"/>
      <c r="B9" s="5"/>
      <c r="C9" s="15" t="s">
        <v>14</v>
      </c>
      <c r="D9" s="16">
        <f>(D8*1)/9</f>
        <v>0.88888888888888884</v>
      </c>
      <c r="E9" s="5"/>
    </row>
    <row r="10" spans="1:5" x14ac:dyDescent="0.25">
      <c r="A10" s="14"/>
      <c r="B10" s="5"/>
      <c r="C10" s="15"/>
      <c r="D10" s="16"/>
      <c r="E10" s="5"/>
    </row>
    <row r="11" spans="1:5" x14ac:dyDescent="0.25">
      <c r="A11" s="14"/>
      <c r="B11" s="5"/>
      <c r="C11" s="15"/>
      <c r="D11" s="16"/>
      <c r="E11" s="5"/>
    </row>
    <row r="12" spans="1:5" x14ac:dyDescent="0.25">
      <c r="A12" s="14"/>
      <c r="B12" s="5"/>
      <c r="C12" s="17" t="s">
        <v>15</v>
      </c>
      <c r="D12" s="5">
        <v>0</v>
      </c>
      <c r="E12" s="5" t="s">
        <v>16</v>
      </c>
    </row>
    <row r="13" spans="1:5" x14ac:dyDescent="0.25">
      <c r="A13" s="14"/>
      <c r="B13" s="5"/>
      <c r="C13" s="5"/>
      <c r="D13" s="5">
        <v>1</v>
      </c>
      <c r="E13" s="5" t="s">
        <v>17</v>
      </c>
    </row>
    <row r="14" spans="1:5" x14ac:dyDescent="0.25">
      <c r="A14" s="14"/>
      <c r="B14" s="5"/>
      <c r="C14" s="5"/>
      <c r="D14" s="5">
        <v>2</v>
      </c>
      <c r="E14" s="5" t="s">
        <v>18</v>
      </c>
    </row>
    <row r="15" spans="1:5" x14ac:dyDescent="0.25">
      <c r="A15" s="14"/>
      <c r="B15" s="5"/>
      <c r="C15" s="5"/>
      <c r="D15" s="5">
        <v>3</v>
      </c>
      <c r="E15" s="5" t="s">
        <v>19</v>
      </c>
    </row>
  </sheetData>
  <mergeCells count="2">
    <mergeCell ref="A5:A7"/>
    <mergeCell ref="B5:B7"/>
  </mergeCells>
  <dataValidations count="1">
    <dataValidation type="whole" allowBlank="1" showErrorMessage="1" errorTitle="ERROR ENTRADA DE DATOS" error="Recuerde al valor minimo es 0 y el maximo es 3" promptTitle="VALIDACION DE DATOS" sqref="D5:D7" xr:uid="{9FCBD93B-B49E-4A5F-AB74-5E31648AB144}">
      <formula1>0</formula1>
      <formula2>3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0B6CC-E676-4772-AB70-CCC937FD45E0}">
  <dimension ref="A1:E18"/>
  <sheetViews>
    <sheetView workbookViewId="0">
      <selection sqref="A1:E18"/>
    </sheetView>
  </sheetViews>
  <sheetFormatPr baseColWidth="10" defaultRowHeight="15" x14ac:dyDescent="0.25"/>
  <cols>
    <col min="1" max="1" width="7" bestFit="1" customWidth="1"/>
    <col min="2" max="2" width="30.7109375" customWidth="1"/>
    <col min="3" max="3" width="39.5703125" bestFit="1" customWidth="1"/>
    <col min="5" max="5" width="24.7109375" bestFit="1" customWidth="1"/>
  </cols>
  <sheetData>
    <row r="1" spans="1:5" x14ac:dyDescent="0.25">
      <c r="A1" s="1">
        <v>5</v>
      </c>
      <c r="B1" s="2" t="s">
        <v>65</v>
      </c>
      <c r="C1" s="3"/>
      <c r="D1" s="4"/>
      <c r="E1" s="5"/>
    </row>
    <row r="2" spans="1:5" x14ac:dyDescent="0.25">
      <c r="A2" s="1"/>
      <c r="B2" s="5" t="s">
        <v>66</v>
      </c>
      <c r="C2" s="3"/>
      <c r="D2" s="4"/>
      <c r="E2" s="5"/>
    </row>
    <row r="3" spans="1:5" x14ac:dyDescent="0.25">
      <c r="A3" s="5"/>
      <c r="B3" s="7"/>
      <c r="C3" s="8"/>
      <c r="D3" s="7"/>
      <c r="E3" s="5"/>
    </row>
    <row r="4" spans="1:5" ht="24" x14ac:dyDescent="0.25">
      <c r="A4" s="18" t="s">
        <v>2</v>
      </c>
      <c r="B4" s="19" t="s">
        <v>3</v>
      </c>
      <c r="C4" s="20" t="s">
        <v>4</v>
      </c>
      <c r="D4" s="21" t="s">
        <v>5</v>
      </c>
      <c r="E4" s="5"/>
    </row>
    <row r="5" spans="1:5" x14ac:dyDescent="0.25">
      <c r="A5" s="76" t="s">
        <v>72</v>
      </c>
      <c r="B5" s="77" t="s">
        <v>67</v>
      </c>
      <c r="C5" s="78" t="s">
        <v>69</v>
      </c>
      <c r="D5" s="79">
        <v>3</v>
      </c>
      <c r="E5" s="5"/>
    </row>
    <row r="6" spans="1:5" x14ac:dyDescent="0.25">
      <c r="A6" s="76"/>
      <c r="B6" s="77"/>
      <c r="C6" s="78" t="s">
        <v>70</v>
      </c>
      <c r="D6" s="79">
        <v>2</v>
      </c>
      <c r="E6" s="5"/>
    </row>
    <row r="7" spans="1:5" x14ac:dyDescent="0.25">
      <c r="A7" s="80" t="s">
        <v>73</v>
      </c>
      <c r="B7" s="81" t="s">
        <v>68</v>
      </c>
      <c r="C7" s="82" t="s">
        <v>71</v>
      </c>
      <c r="D7" s="83">
        <v>3</v>
      </c>
      <c r="E7" s="5"/>
    </row>
    <row r="8" spans="1:5" x14ac:dyDescent="0.25">
      <c r="A8" s="80"/>
      <c r="B8" s="81"/>
      <c r="C8" s="82"/>
      <c r="D8" s="84"/>
      <c r="E8" s="5"/>
    </row>
    <row r="9" spans="1:5" x14ac:dyDescent="0.25">
      <c r="A9" s="80"/>
      <c r="B9" s="81"/>
      <c r="C9" s="82"/>
      <c r="D9" s="84"/>
      <c r="E9" s="5"/>
    </row>
    <row r="10" spans="1:5" x14ac:dyDescent="0.25">
      <c r="A10" s="80"/>
      <c r="B10" s="81"/>
      <c r="C10" s="82"/>
      <c r="D10" s="85"/>
      <c r="E10" s="5"/>
    </row>
    <row r="11" spans="1:5" ht="15.75" x14ac:dyDescent="0.25">
      <c r="A11" s="9"/>
      <c r="B11" s="10"/>
      <c r="C11" s="11" t="s">
        <v>12</v>
      </c>
      <c r="D11" s="12">
        <f>SUM(D2:D10)</f>
        <v>8</v>
      </c>
      <c r="E11" s="13" t="s">
        <v>34</v>
      </c>
    </row>
    <row r="12" spans="1:5" x14ac:dyDescent="0.25">
      <c r="A12" s="14"/>
      <c r="B12" s="5"/>
      <c r="C12" s="15" t="s">
        <v>14</v>
      </c>
      <c r="D12" s="16">
        <f>(D11*1)/9</f>
        <v>0.88888888888888884</v>
      </c>
      <c r="E12" s="5"/>
    </row>
    <row r="13" spans="1:5" x14ac:dyDescent="0.25">
      <c r="A13" s="14"/>
      <c r="B13" s="5"/>
      <c r="C13" s="15"/>
      <c r="D13" s="16"/>
      <c r="E13" s="5"/>
    </row>
    <row r="14" spans="1:5" x14ac:dyDescent="0.25">
      <c r="A14" s="14"/>
      <c r="B14" s="5"/>
      <c r="C14" s="15"/>
      <c r="D14" s="16"/>
      <c r="E14" s="5"/>
    </row>
    <row r="15" spans="1:5" x14ac:dyDescent="0.25">
      <c r="A15" s="14"/>
      <c r="B15" s="5"/>
      <c r="C15" s="17" t="s">
        <v>15</v>
      </c>
      <c r="D15" s="5">
        <v>0</v>
      </c>
      <c r="E15" s="5" t="s">
        <v>16</v>
      </c>
    </row>
    <row r="16" spans="1:5" x14ac:dyDescent="0.25">
      <c r="A16" s="14"/>
      <c r="B16" s="5"/>
      <c r="C16" s="5"/>
      <c r="D16" s="5">
        <v>1</v>
      </c>
      <c r="E16" s="5" t="s">
        <v>17</v>
      </c>
    </row>
    <row r="17" spans="1:5" x14ac:dyDescent="0.25">
      <c r="A17" s="14"/>
      <c r="B17" s="5"/>
      <c r="C17" s="5"/>
      <c r="D17" s="5">
        <v>2</v>
      </c>
      <c r="E17" s="5" t="s">
        <v>18</v>
      </c>
    </row>
    <row r="18" spans="1:5" x14ac:dyDescent="0.25">
      <c r="A18" s="14"/>
      <c r="B18" s="5"/>
      <c r="C18" s="5"/>
      <c r="D18" s="5">
        <v>3</v>
      </c>
      <c r="E18" s="5" t="s">
        <v>19</v>
      </c>
    </row>
  </sheetData>
  <mergeCells count="6">
    <mergeCell ref="A5:A6"/>
    <mergeCell ref="B5:B6"/>
    <mergeCell ref="A7:A10"/>
    <mergeCell ref="B7:B10"/>
    <mergeCell ref="C7:C10"/>
    <mergeCell ref="D7:D10"/>
  </mergeCells>
  <dataValidations count="1">
    <dataValidation type="whole" allowBlank="1" showErrorMessage="1" errorTitle="ERROR ENTRADA DE DATOS" error="Recuerde al valor minimo es 0 y el maximo es 3" promptTitle="VALIDACION DE DATOS" sqref="D5:D10" xr:uid="{7A4F60FC-965F-485A-926A-1B2C0E664560}">
      <formula1>0</formula1>
      <formula2>3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3A07-2035-4CB0-90BD-37BE1A9DBD75}">
  <dimension ref="A1:E18"/>
  <sheetViews>
    <sheetView tabSelected="1" workbookViewId="0">
      <selection activeCell="I12" sqref="I12"/>
    </sheetView>
  </sheetViews>
  <sheetFormatPr baseColWidth="10" defaultRowHeight="15" x14ac:dyDescent="0.25"/>
  <cols>
    <col min="1" max="1" width="7" bestFit="1" customWidth="1"/>
    <col min="2" max="2" width="30.7109375" customWidth="1"/>
    <col min="3" max="3" width="39.5703125" bestFit="1" customWidth="1"/>
    <col min="5" max="5" width="24.7109375" bestFit="1" customWidth="1"/>
  </cols>
  <sheetData>
    <row r="1" spans="1:5" x14ac:dyDescent="0.25">
      <c r="A1" s="1">
        <v>6</v>
      </c>
      <c r="B1" s="2" t="s">
        <v>74</v>
      </c>
      <c r="C1" s="3"/>
      <c r="D1" s="4"/>
      <c r="E1" s="5"/>
    </row>
    <row r="2" spans="1:5" x14ac:dyDescent="0.25">
      <c r="A2" s="1"/>
      <c r="B2" s="5" t="s">
        <v>75</v>
      </c>
      <c r="C2" s="3"/>
      <c r="D2" s="4"/>
      <c r="E2" s="5"/>
    </row>
    <row r="3" spans="1:5" x14ac:dyDescent="0.25">
      <c r="A3" s="5"/>
      <c r="B3" s="7"/>
      <c r="C3" s="8"/>
      <c r="D3" s="7"/>
      <c r="E3" s="5"/>
    </row>
    <row r="4" spans="1:5" ht="24" x14ac:dyDescent="0.25">
      <c r="A4" s="18" t="s">
        <v>2</v>
      </c>
      <c r="B4" s="19" t="s">
        <v>3</v>
      </c>
      <c r="C4" s="20" t="s">
        <v>4</v>
      </c>
      <c r="D4" s="21" t="s">
        <v>5</v>
      </c>
      <c r="E4" s="5"/>
    </row>
    <row r="5" spans="1:5" ht="15" customHeight="1" x14ac:dyDescent="0.25">
      <c r="A5" s="80" t="s">
        <v>76</v>
      </c>
      <c r="B5" s="81" t="s">
        <v>78</v>
      </c>
      <c r="C5" s="86" t="s">
        <v>80</v>
      </c>
      <c r="D5" s="87">
        <v>3</v>
      </c>
      <c r="E5" s="5"/>
    </row>
    <row r="6" spans="1:5" ht="30" x14ac:dyDescent="0.25">
      <c r="A6" s="80"/>
      <c r="B6" s="81"/>
      <c r="C6" s="86" t="s">
        <v>81</v>
      </c>
      <c r="D6" s="87">
        <v>3</v>
      </c>
      <c r="E6" s="5"/>
    </row>
    <row r="7" spans="1:5" x14ac:dyDescent="0.25">
      <c r="A7" s="88" t="s">
        <v>77</v>
      </c>
      <c r="B7" s="89" t="s">
        <v>79</v>
      </c>
      <c r="C7" s="90" t="s">
        <v>82</v>
      </c>
      <c r="D7" s="91">
        <v>3</v>
      </c>
      <c r="E7" s="5"/>
    </row>
    <row r="8" spans="1:5" x14ac:dyDescent="0.25">
      <c r="A8" s="88"/>
      <c r="B8" s="89"/>
      <c r="C8" s="90"/>
      <c r="D8" s="92"/>
      <c r="E8" s="5"/>
    </row>
    <row r="9" spans="1:5" x14ac:dyDescent="0.25">
      <c r="A9" s="88"/>
      <c r="B9" s="89"/>
      <c r="C9" s="90"/>
      <c r="D9" s="92"/>
      <c r="E9" s="5"/>
    </row>
    <row r="10" spans="1:5" x14ac:dyDescent="0.25">
      <c r="A10" s="88"/>
      <c r="B10" s="89"/>
      <c r="C10" s="90"/>
      <c r="D10" s="93"/>
      <c r="E10" s="5"/>
    </row>
    <row r="11" spans="1:5" ht="15.75" x14ac:dyDescent="0.25">
      <c r="A11" s="9"/>
      <c r="B11" s="10"/>
      <c r="C11" s="11" t="s">
        <v>12</v>
      </c>
      <c r="D11" s="12">
        <f>SUM(D2:D10)</f>
        <v>9</v>
      </c>
      <c r="E11" s="13" t="s">
        <v>34</v>
      </c>
    </row>
    <row r="12" spans="1:5" x14ac:dyDescent="0.25">
      <c r="A12" s="14"/>
      <c r="B12" s="5"/>
      <c r="C12" s="15" t="s">
        <v>14</v>
      </c>
      <c r="D12" s="16">
        <f>(D11*1)/9</f>
        <v>1</v>
      </c>
      <c r="E12" s="5"/>
    </row>
    <row r="13" spans="1:5" x14ac:dyDescent="0.25">
      <c r="A13" s="14"/>
      <c r="B13" s="5"/>
      <c r="C13" s="15"/>
      <c r="D13" s="16"/>
      <c r="E13" s="5"/>
    </row>
    <row r="14" spans="1:5" x14ac:dyDescent="0.25">
      <c r="A14" s="14"/>
      <c r="B14" s="5"/>
      <c r="C14" s="15"/>
      <c r="D14" s="16"/>
      <c r="E14" s="5"/>
    </row>
    <row r="15" spans="1:5" x14ac:dyDescent="0.25">
      <c r="A15" s="14"/>
      <c r="B15" s="5"/>
      <c r="C15" s="17" t="s">
        <v>15</v>
      </c>
      <c r="D15" s="5">
        <v>0</v>
      </c>
      <c r="E15" s="5" t="s">
        <v>16</v>
      </c>
    </row>
    <row r="16" spans="1:5" x14ac:dyDescent="0.25">
      <c r="A16" s="14"/>
      <c r="B16" s="5"/>
      <c r="C16" s="5"/>
      <c r="D16" s="5">
        <v>1</v>
      </c>
      <c r="E16" s="5" t="s">
        <v>17</v>
      </c>
    </row>
    <row r="17" spans="1:5" x14ac:dyDescent="0.25">
      <c r="A17" s="14"/>
      <c r="B17" s="5"/>
      <c r="C17" s="5"/>
      <c r="D17" s="5">
        <v>2</v>
      </c>
      <c r="E17" s="5" t="s">
        <v>18</v>
      </c>
    </row>
    <row r="18" spans="1:5" x14ac:dyDescent="0.25">
      <c r="A18" s="14"/>
      <c r="B18" s="5"/>
      <c r="C18" s="5"/>
      <c r="D18" s="5">
        <v>3</v>
      </c>
      <c r="E18" s="5" t="s">
        <v>19</v>
      </c>
    </row>
  </sheetData>
  <mergeCells count="6">
    <mergeCell ref="A5:A6"/>
    <mergeCell ref="B5:B6"/>
    <mergeCell ref="A7:A10"/>
    <mergeCell ref="B7:B10"/>
    <mergeCell ref="C7:C10"/>
    <mergeCell ref="D7:D10"/>
  </mergeCells>
  <dataValidations count="1">
    <dataValidation type="whole" allowBlank="1" showErrorMessage="1" errorTitle="ERROR ENTRADA DE DATOS" error="Recuerde al valor minimo es 0 y el maximo es 3" promptTitle="VALIDACION DE DATOS" sqref="D5:D10" xr:uid="{4E291618-79D0-4DAB-856A-BED2DA6091A6}">
      <formula1>0</formula1>
      <formula2>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FUNCIONALIDAD</vt:lpstr>
      <vt:lpstr>CONFIABILIDAD</vt:lpstr>
      <vt:lpstr>UTILIDAD</vt:lpstr>
      <vt:lpstr>EFICIENCIA</vt:lpstr>
      <vt:lpstr>MANTENIBILIDAD</vt:lpstr>
      <vt:lpstr>PORTABILIDAD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2020-06-24T23:25:08Z</dcterms:created>
  <dcterms:modified xsi:type="dcterms:W3CDTF">2020-06-25T01:48:07Z</dcterms:modified>
</cp:coreProperties>
</file>