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8BAF67B-5E07-4DE0-A3B8-CCDFDE13ADAB}" xr6:coauthVersionLast="47" xr6:coauthVersionMax="47" xr10:uidLastSave="{00000000-0000-0000-0000-000000000000}"/>
  <bookViews>
    <workbookView xWindow="-120" yWindow="-120" windowWidth="29040" windowHeight="15840" tabRatio="762" activeTab="7" xr2:uid="{00000000-000D-0000-FFFF-FFFF00000000}"/>
  </bookViews>
  <sheets>
    <sheet name="line" sheetId="31" r:id="rId1"/>
    <sheet name="national_data" sheetId="39" r:id="rId2"/>
    <sheet name="penetration" sheetId="40" r:id="rId3"/>
    <sheet name="dem" sheetId="29" r:id="rId4"/>
    <sheet name="res" sheetId="33" r:id="rId5"/>
    <sheet name="dg" sheetId="3" r:id="rId6"/>
    <sheet name="dg_copy" sheetId="42" r:id="rId7"/>
    <sheet name="dg_org" sheetId="41" r:id="rId8"/>
    <sheet name="cs" sheetId="32" r:id="rId9"/>
    <sheet name="ev" sheetId="36" r:id="rId10"/>
    <sheet name="travel" sheetId="37" r:id="rId11"/>
  </sheets>
  <definedNames>
    <definedName name="bG">dg!$E$2:$E$4</definedName>
    <definedName name="cost">#REF!</definedName>
    <definedName name="D">#REF!</definedName>
    <definedName name="D_factor">#REF!</definedName>
    <definedName name="D_tot">#REF!</definedName>
    <definedName name="FL">#REF!</definedName>
    <definedName name="flow">#REF!</definedName>
    <definedName name="gsol">#REF!</definedName>
    <definedName name="k">#REF!</definedName>
    <definedName name="pi">#REF!</definedName>
    <definedName name="Pmax">dg!$D$2:$D$4</definedName>
    <definedName name="Pmin">dg!#REF!</definedName>
    <definedName name="price">#REF!</definedName>
    <definedName name="profit">#REF!</definedName>
    <definedName name="reactance">#REF!</definedName>
    <definedName name="Ref_node">#REF!</definedName>
    <definedName name="revenue">#REF!</definedName>
    <definedName name="SNum">dg!#REF!</definedName>
    <definedName name="theta">#REF!</definedName>
    <definedName name="Top">#REF!</definedName>
    <definedName name="Top_d">#REF!</definedName>
    <definedName name="Top_p">dg!$C$2:$C$4</definedName>
    <definedName name="X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9" l="1"/>
  <c r="D12" i="29" s="1"/>
  <c r="C7" i="39"/>
  <c r="C2" i="39" s="1"/>
  <c r="E3" i="29" s="1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AL10" i="33"/>
  <c r="AM10" i="33"/>
  <c r="AN10" i="33"/>
  <c r="AO10" i="33"/>
  <c r="AP10" i="33"/>
  <c r="AQ10" i="33"/>
  <c r="AR10" i="33"/>
  <c r="AS10" i="33"/>
  <c r="AT10" i="33"/>
  <c r="AU10" i="33"/>
  <c r="AV10" i="33"/>
  <c r="AW10" i="33"/>
  <c r="AX10" i="33"/>
  <c r="AY10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D13" i="33"/>
  <c r="D12" i="33"/>
  <c r="D11" i="33"/>
  <c r="D10" i="33"/>
  <c r="D33" i="40"/>
  <c r="E33" i="40" s="1"/>
  <c r="F33" i="40" s="1"/>
  <c r="G33" i="40" s="1"/>
  <c r="H33" i="40" s="1"/>
  <c r="I33" i="40" s="1"/>
  <c r="J33" i="40" s="1"/>
  <c r="K33" i="40" s="1"/>
  <c r="L33" i="40" s="1"/>
  <c r="M33" i="40" s="1"/>
  <c r="N33" i="40" s="1"/>
  <c r="O33" i="40" s="1"/>
  <c r="P33" i="40" s="1"/>
  <c r="Q33" i="40" s="1"/>
  <c r="R33" i="40" s="1"/>
  <c r="S33" i="40" s="1"/>
  <c r="T33" i="40" s="1"/>
  <c r="U33" i="40" s="1"/>
  <c r="V33" i="40" s="1"/>
  <c r="W33" i="40" s="1"/>
  <c r="X33" i="40" s="1"/>
  <c r="Y33" i="40" s="1"/>
  <c r="Z33" i="40" s="1"/>
  <c r="AA33" i="40" s="1"/>
  <c r="AB33" i="40" s="1"/>
  <c r="AC33" i="40" s="1"/>
  <c r="AD33" i="40" s="1"/>
  <c r="AE33" i="40" s="1"/>
  <c r="AF33" i="40" s="1"/>
  <c r="AG33" i="40" s="1"/>
  <c r="AH33" i="40" s="1"/>
  <c r="AI33" i="40" s="1"/>
  <c r="AJ33" i="40" s="1"/>
  <c r="AK33" i="40" s="1"/>
  <c r="AL33" i="40" s="1"/>
  <c r="AM33" i="40" s="1"/>
  <c r="AN33" i="40" s="1"/>
  <c r="AO33" i="40" s="1"/>
  <c r="AP33" i="40" s="1"/>
  <c r="AQ33" i="40" s="1"/>
  <c r="AR33" i="40" s="1"/>
  <c r="AS33" i="40" s="1"/>
  <c r="AT33" i="40" s="1"/>
  <c r="AU33" i="40" s="1"/>
  <c r="AV33" i="40" s="1"/>
  <c r="AW33" i="40" s="1"/>
  <c r="AX33" i="40" s="1"/>
  <c r="AY33" i="40" s="1"/>
  <c r="D32" i="40"/>
  <c r="E32" i="40" s="1"/>
  <c r="F32" i="40" s="1"/>
  <c r="G32" i="40" s="1"/>
  <c r="H32" i="40" s="1"/>
  <c r="I32" i="40" s="1"/>
  <c r="J32" i="40" s="1"/>
  <c r="K32" i="40" s="1"/>
  <c r="L32" i="40" s="1"/>
  <c r="M32" i="40" s="1"/>
  <c r="N32" i="40" s="1"/>
  <c r="O32" i="40" s="1"/>
  <c r="P32" i="40" s="1"/>
  <c r="Q32" i="40" s="1"/>
  <c r="R32" i="40" s="1"/>
  <c r="S32" i="40" s="1"/>
  <c r="T32" i="40" s="1"/>
  <c r="U32" i="40" s="1"/>
  <c r="V32" i="40" s="1"/>
  <c r="W32" i="40" s="1"/>
  <c r="X32" i="40" s="1"/>
  <c r="Y32" i="40" s="1"/>
  <c r="Z32" i="40" s="1"/>
  <c r="AA32" i="40" s="1"/>
  <c r="AB32" i="40" s="1"/>
  <c r="AC32" i="40" s="1"/>
  <c r="AD32" i="40" s="1"/>
  <c r="AE32" i="40" s="1"/>
  <c r="AF32" i="40" s="1"/>
  <c r="AG32" i="40" s="1"/>
  <c r="AH32" i="40" s="1"/>
  <c r="AI32" i="40" s="1"/>
  <c r="AJ32" i="40" s="1"/>
  <c r="AK32" i="40" s="1"/>
  <c r="AL32" i="40" s="1"/>
  <c r="AM32" i="40" s="1"/>
  <c r="AN32" i="40" s="1"/>
  <c r="AO32" i="40" s="1"/>
  <c r="AP32" i="40" s="1"/>
  <c r="AQ32" i="40" s="1"/>
  <c r="AR32" i="40" s="1"/>
  <c r="AS32" i="40" s="1"/>
  <c r="AT32" i="40" s="1"/>
  <c r="AU32" i="40" s="1"/>
  <c r="AV32" i="40" s="1"/>
  <c r="AW32" i="40" s="1"/>
  <c r="AX32" i="40" s="1"/>
  <c r="AY32" i="40" s="1"/>
  <c r="D31" i="40"/>
  <c r="E31" i="40" s="1"/>
  <c r="F31" i="40" s="1"/>
  <c r="G31" i="40" s="1"/>
  <c r="H31" i="40" s="1"/>
  <c r="I31" i="40" s="1"/>
  <c r="J31" i="40" s="1"/>
  <c r="K31" i="40" s="1"/>
  <c r="L31" i="40" s="1"/>
  <c r="M31" i="40" s="1"/>
  <c r="N31" i="40" s="1"/>
  <c r="O31" i="40" s="1"/>
  <c r="P31" i="40" s="1"/>
  <c r="Q31" i="40" s="1"/>
  <c r="R31" i="40" s="1"/>
  <c r="S31" i="40" s="1"/>
  <c r="T31" i="40" s="1"/>
  <c r="U31" i="40" s="1"/>
  <c r="V31" i="40" s="1"/>
  <c r="W31" i="40" s="1"/>
  <c r="X31" i="40" s="1"/>
  <c r="Y31" i="40" s="1"/>
  <c r="Z31" i="40" s="1"/>
  <c r="AA31" i="40" s="1"/>
  <c r="AB31" i="40" s="1"/>
  <c r="AC31" i="40" s="1"/>
  <c r="AD31" i="40" s="1"/>
  <c r="AE31" i="40" s="1"/>
  <c r="AF31" i="40" s="1"/>
  <c r="AG31" i="40" s="1"/>
  <c r="AH31" i="40" s="1"/>
  <c r="AI31" i="40" s="1"/>
  <c r="AJ31" i="40" s="1"/>
  <c r="AK31" i="40" s="1"/>
  <c r="AL31" i="40" s="1"/>
  <c r="AM31" i="40" s="1"/>
  <c r="AN31" i="40" s="1"/>
  <c r="AO31" i="40" s="1"/>
  <c r="AP31" i="40" s="1"/>
  <c r="AQ31" i="40" s="1"/>
  <c r="AR31" i="40" s="1"/>
  <c r="AS31" i="40" s="1"/>
  <c r="AT31" i="40" s="1"/>
  <c r="AU31" i="40" s="1"/>
  <c r="AV31" i="40" s="1"/>
  <c r="AW31" i="40" s="1"/>
  <c r="AX31" i="40" s="1"/>
  <c r="AY31" i="40" s="1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AJ4" i="33"/>
  <c r="AK4" i="33"/>
  <c r="AL4" i="33"/>
  <c r="AM4" i="33"/>
  <c r="AN4" i="33"/>
  <c r="AO4" i="33"/>
  <c r="AP4" i="33"/>
  <c r="AQ4" i="33"/>
  <c r="AR4" i="33"/>
  <c r="AS4" i="33"/>
  <c r="AT4" i="33"/>
  <c r="AU4" i="33"/>
  <c r="AV4" i="33"/>
  <c r="AW4" i="33"/>
  <c r="AX4" i="33"/>
  <c r="AY4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AK7" i="33"/>
  <c r="AL7" i="33"/>
  <c r="AM7" i="33"/>
  <c r="AN7" i="33"/>
  <c r="AO7" i="33"/>
  <c r="AP7" i="33"/>
  <c r="AQ7" i="33"/>
  <c r="AR7" i="33"/>
  <c r="AS7" i="33"/>
  <c r="AT7" i="33"/>
  <c r="AU7" i="33"/>
  <c r="AV7" i="33"/>
  <c r="AW7" i="33"/>
  <c r="AX7" i="33"/>
  <c r="AY7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D9" i="33"/>
  <c r="D8" i="33"/>
  <c r="D7" i="33"/>
  <c r="D6" i="33"/>
  <c r="D5" i="33"/>
  <c r="D4" i="33"/>
  <c r="D3" i="33"/>
  <c r="D2" i="33"/>
  <c r="D15" i="29"/>
  <c r="D14" i="29"/>
  <c r="D13" i="29"/>
  <c r="D9" i="29"/>
  <c r="D8" i="29"/>
  <c r="D7" i="29"/>
  <c r="D6" i="29"/>
  <c r="D5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2" i="29"/>
  <c r="D22" i="40"/>
  <c r="E22" i="40" s="1"/>
  <c r="F22" i="40" s="1"/>
  <c r="G22" i="40" s="1"/>
  <c r="H22" i="40" s="1"/>
  <c r="I22" i="40" s="1"/>
  <c r="J22" i="40" s="1"/>
  <c r="K22" i="40" s="1"/>
  <c r="L22" i="40" s="1"/>
  <c r="M22" i="40" s="1"/>
  <c r="N22" i="40" s="1"/>
  <c r="O22" i="40" s="1"/>
  <c r="P22" i="40" s="1"/>
  <c r="Q22" i="40" s="1"/>
  <c r="R22" i="40" s="1"/>
  <c r="S22" i="40" s="1"/>
  <c r="T22" i="40" s="1"/>
  <c r="U22" i="40" s="1"/>
  <c r="V22" i="40" s="1"/>
  <c r="W22" i="40" s="1"/>
  <c r="X22" i="40" s="1"/>
  <c r="Y22" i="40" s="1"/>
  <c r="Z22" i="40" s="1"/>
  <c r="AA22" i="40" s="1"/>
  <c r="AB22" i="40" s="1"/>
  <c r="AC22" i="40" s="1"/>
  <c r="AD22" i="40" s="1"/>
  <c r="AE22" i="40" s="1"/>
  <c r="AF22" i="40" s="1"/>
  <c r="AG22" i="40" s="1"/>
  <c r="AH22" i="40" s="1"/>
  <c r="AI22" i="40" s="1"/>
  <c r="AJ22" i="40" s="1"/>
  <c r="AK22" i="40" s="1"/>
  <c r="AL22" i="40" s="1"/>
  <c r="AM22" i="40" s="1"/>
  <c r="AN22" i="40" s="1"/>
  <c r="AO22" i="40" s="1"/>
  <c r="AP22" i="40" s="1"/>
  <c r="AQ22" i="40" s="1"/>
  <c r="AR22" i="40" s="1"/>
  <c r="AS22" i="40" s="1"/>
  <c r="AT22" i="40" s="1"/>
  <c r="AU22" i="40" s="1"/>
  <c r="AV22" i="40" s="1"/>
  <c r="AW22" i="40" s="1"/>
  <c r="AX22" i="40" s="1"/>
  <c r="AY22" i="40" s="1"/>
  <c r="D30" i="40"/>
  <c r="E30" i="40" s="1"/>
  <c r="F30" i="40" s="1"/>
  <c r="G30" i="40" s="1"/>
  <c r="H30" i="40" s="1"/>
  <c r="I30" i="40" s="1"/>
  <c r="J30" i="40" s="1"/>
  <c r="K30" i="40" s="1"/>
  <c r="L30" i="40" s="1"/>
  <c r="M30" i="40" s="1"/>
  <c r="N30" i="40" s="1"/>
  <c r="O30" i="40" s="1"/>
  <c r="P30" i="40" s="1"/>
  <c r="Q30" i="40" s="1"/>
  <c r="R30" i="40" s="1"/>
  <c r="S30" i="40" s="1"/>
  <c r="T30" i="40" s="1"/>
  <c r="U30" i="40" s="1"/>
  <c r="V30" i="40" s="1"/>
  <c r="W30" i="40" s="1"/>
  <c r="X30" i="40" s="1"/>
  <c r="Y30" i="40" s="1"/>
  <c r="Z30" i="40" s="1"/>
  <c r="AA30" i="40" s="1"/>
  <c r="AB30" i="40" s="1"/>
  <c r="AC30" i="40" s="1"/>
  <c r="AD30" i="40" s="1"/>
  <c r="AE30" i="40" s="1"/>
  <c r="AF30" i="40" s="1"/>
  <c r="AG30" i="40" s="1"/>
  <c r="AH30" i="40" s="1"/>
  <c r="AI30" i="40" s="1"/>
  <c r="AJ30" i="40" s="1"/>
  <c r="AK30" i="40" s="1"/>
  <c r="AL30" i="40" s="1"/>
  <c r="AM30" i="40" s="1"/>
  <c r="AN30" i="40" s="1"/>
  <c r="AO30" i="40" s="1"/>
  <c r="AP30" i="40" s="1"/>
  <c r="AQ30" i="40" s="1"/>
  <c r="AR30" i="40" s="1"/>
  <c r="AS30" i="40" s="1"/>
  <c r="AT30" i="40" s="1"/>
  <c r="AU30" i="40" s="1"/>
  <c r="AV30" i="40" s="1"/>
  <c r="AW30" i="40" s="1"/>
  <c r="AX30" i="40" s="1"/>
  <c r="AY30" i="40" s="1"/>
  <c r="D29" i="40"/>
  <c r="E29" i="40" s="1"/>
  <c r="F29" i="40" s="1"/>
  <c r="G29" i="40" s="1"/>
  <c r="H29" i="40" s="1"/>
  <c r="I29" i="40" s="1"/>
  <c r="J29" i="40" s="1"/>
  <c r="K29" i="40" s="1"/>
  <c r="L29" i="40" s="1"/>
  <c r="M29" i="40" s="1"/>
  <c r="N29" i="40" s="1"/>
  <c r="O29" i="40" s="1"/>
  <c r="P29" i="40" s="1"/>
  <c r="Q29" i="40" s="1"/>
  <c r="R29" i="40" s="1"/>
  <c r="S29" i="40" s="1"/>
  <c r="T29" i="40" s="1"/>
  <c r="U29" i="40" s="1"/>
  <c r="V29" i="40" s="1"/>
  <c r="W29" i="40" s="1"/>
  <c r="X29" i="40" s="1"/>
  <c r="Y29" i="40" s="1"/>
  <c r="Z29" i="40" s="1"/>
  <c r="AA29" i="40" s="1"/>
  <c r="AB29" i="40" s="1"/>
  <c r="AC29" i="40" s="1"/>
  <c r="AD29" i="40" s="1"/>
  <c r="AE29" i="40" s="1"/>
  <c r="AF29" i="40" s="1"/>
  <c r="AG29" i="40" s="1"/>
  <c r="AH29" i="40" s="1"/>
  <c r="AI29" i="40" s="1"/>
  <c r="AJ29" i="40" s="1"/>
  <c r="AK29" i="40" s="1"/>
  <c r="AL29" i="40" s="1"/>
  <c r="AM29" i="40" s="1"/>
  <c r="AN29" i="40" s="1"/>
  <c r="AO29" i="40" s="1"/>
  <c r="AP29" i="40" s="1"/>
  <c r="AQ29" i="40" s="1"/>
  <c r="AR29" i="40" s="1"/>
  <c r="AS29" i="40" s="1"/>
  <c r="AT29" i="40" s="1"/>
  <c r="AU29" i="40" s="1"/>
  <c r="AV29" i="40" s="1"/>
  <c r="AW29" i="40" s="1"/>
  <c r="AX29" i="40" s="1"/>
  <c r="AY29" i="40" s="1"/>
  <c r="D28" i="40"/>
  <c r="E28" i="40" s="1"/>
  <c r="F28" i="40" s="1"/>
  <c r="G28" i="40" s="1"/>
  <c r="H28" i="40" s="1"/>
  <c r="I28" i="40" s="1"/>
  <c r="J28" i="40" s="1"/>
  <c r="K28" i="40" s="1"/>
  <c r="L28" i="40" s="1"/>
  <c r="M28" i="40" s="1"/>
  <c r="N28" i="40" s="1"/>
  <c r="O28" i="40" s="1"/>
  <c r="P28" i="40" s="1"/>
  <c r="Q28" i="40" s="1"/>
  <c r="R28" i="40" s="1"/>
  <c r="S28" i="40" s="1"/>
  <c r="T28" i="40" s="1"/>
  <c r="U28" i="40" s="1"/>
  <c r="V28" i="40" s="1"/>
  <c r="W28" i="40" s="1"/>
  <c r="X28" i="40" s="1"/>
  <c r="Y28" i="40" s="1"/>
  <c r="Z28" i="40" s="1"/>
  <c r="AA28" i="40" s="1"/>
  <c r="AB28" i="40" s="1"/>
  <c r="AC28" i="40" s="1"/>
  <c r="AD28" i="40" s="1"/>
  <c r="AE28" i="40" s="1"/>
  <c r="AF28" i="40" s="1"/>
  <c r="AG28" i="40" s="1"/>
  <c r="AH28" i="40" s="1"/>
  <c r="AI28" i="40" s="1"/>
  <c r="AJ28" i="40" s="1"/>
  <c r="AK28" i="40" s="1"/>
  <c r="AL28" i="40" s="1"/>
  <c r="AM28" i="40" s="1"/>
  <c r="AN28" i="40" s="1"/>
  <c r="AO28" i="40" s="1"/>
  <c r="AP28" i="40" s="1"/>
  <c r="AQ28" i="40" s="1"/>
  <c r="AR28" i="40" s="1"/>
  <c r="AS28" i="40" s="1"/>
  <c r="AT28" i="40" s="1"/>
  <c r="AU28" i="40" s="1"/>
  <c r="AV28" i="40" s="1"/>
  <c r="AW28" i="40" s="1"/>
  <c r="AX28" i="40" s="1"/>
  <c r="AY28" i="40" s="1"/>
  <c r="D27" i="40"/>
  <c r="E27" i="40" s="1"/>
  <c r="F27" i="40" s="1"/>
  <c r="G27" i="40" s="1"/>
  <c r="H27" i="40" s="1"/>
  <c r="I27" i="40" s="1"/>
  <c r="J27" i="40" s="1"/>
  <c r="K27" i="40" s="1"/>
  <c r="L27" i="40" s="1"/>
  <c r="M27" i="40" s="1"/>
  <c r="N27" i="40" s="1"/>
  <c r="O27" i="40" s="1"/>
  <c r="P27" i="40" s="1"/>
  <c r="Q27" i="40" s="1"/>
  <c r="R27" i="40" s="1"/>
  <c r="S27" i="40" s="1"/>
  <c r="T27" i="40" s="1"/>
  <c r="U27" i="40" s="1"/>
  <c r="V27" i="40" s="1"/>
  <c r="W27" i="40" s="1"/>
  <c r="X27" i="40" s="1"/>
  <c r="Y27" i="40" s="1"/>
  <c r="Z27" i="40" s="1"/>
  <c r="AA27" i="40" s="1"/>
  <c r="AB27" i="40" s="1"/>
  <c r="AC27" i="40" s="1"/>
  <c r="AD27" i="40" s="1"/>
  <c r="AE27" i="40" s="1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D26" i="40"/>
  <c r="E26" i="40" s="1"/>
  <c r="F26" i="40" s="1"/>
  <c r="G26" i="40" s="1"/>
  <c r="H26" i="40" s="1"/>
  <c r="I26" i="40" s="1"/>
  <c r="J26" i="40" s="1"/>
  <c r="K26" i="40" s="1"/>
  <c r="L26" i="40" s="1"/>
  <c r="M26" i="40" s="1"/>
  <c r="N26" i="40" s="1"/>
  <c r="O26" i="40" s="1"/>
  <c r="P26" i="40" s="1"/>
  <c r="Q26" i="40" s="1"/>
  <c r="R26" i="40" s="1"/>
  <c r="S26" i="40" s="1"/>
  <c r="T26" i="40" s="1"/>
  <c r="U26" i="40" s="1"/>
  <c r="V26" i="40" s="1"/>
  <c r="W26" i="40" s="1"/>
  <c r="X26" i="40" s="1"/>
  <c r="Y26" i="40" s="1"/>
  <c r="Z26" i="40" s="1"/>
  <c r="AA26" i="40" s="1"/>
  <c r="AB26" i="40" s="1"/>
  <c r="AC26" i="40" s="1"/>
  <c r="AD26" i="40" s="1"/>
  <c r="AE26" i="40" s="1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D25" i="40"/>
  <c r="E25" i="40" s="1"/>
  <c r="F25" i="40" s="1"/>
  <c r="G25" i="40" s="1"/>
  <c r="H25" i="40" s="1"/>
  <c r="I25" i="40" s="1"/>
  <c r="J25" i="40" s="1"/>
  <c r="K25" i="40" s="1"/>
  <c r="L25" i="40" s="1"/>
  <c r="M25" i="40" s="1"/>
  <c r="N25" i="40" s="1"/>
  <c r="O25" i="40" s="1"/>
  <c r="P25" i="40" s="1"/>
  <c r="Q25" i="40" s="1"/>
  <c r="R25" i="40" s="1"/>
  <c r="S25" i="40" s="1"/>
  <c r="T25" i="40" s="1"/>
  <c r="U25" i="40" s="1"/>
  <c r="V25" i="40" s="1"/>
  <c r="W25" i="40" s="1"/>
  <c r="X25" i="40" s="1"/>
  <c r="Y25" i="40" s="1"/>
  <c r="Z25" i="40" s="1"/>
  <c r="AA25" i="40" s="1"/>
  <c r="AB25" i="40" s="1"/>
  <c r="AC25" i="40" s="1"/>
  <c r="AD25" i="40" s="1"/>
  <c r="AE25" i="40" s="1"/>
  <c r="AF25" i="40" s="1"/>
  <c r="AG25" i="40" s="1"/>
  <c r="AH25" i="40" s="1"/>
  <c r="AI25" i="40" s="1"/>
  <c r="AJ25" i="40" s="1"/>
  <c r="AK25" i="40" s="1"/>
  <c r="AL25" i="40" s="1"/>
  <c r="AM25" i="40" s="1"/>
  <c r="AN25" i="40" s="1"/>
  <c r="AO25" i="40" s="1"/>
  <c r="AP25" i="40" s="1"/>
  <c r="AQ25" i="40" s="1"/>
  <c r="AR25" i="40" s="1"/>
  <c r="AS25" i="40" s="1"/>
  <c r="AT25" i="40" s="1"/>
  <c r="AU25" i="40" s="1"/>
  <c r="AV25" i="40" s="1"/>
  <c r="AW25" i="40" s="1"/>
  <c r="AX25" i="40" s="1"/>
  <c r="AY25" i="40" s="1"/>
  <c r="D24" i="40"/>
  <c r="E24" i="40" s="1"/>
  <c r="F24" i="40" s="1"/>
  <c r="G24" i="40" s="1"/>
  <c r="H24" i="40" s="1"/>
  <c r="I24" i="40" s="1"/>
  <c r="J24" i="40" s="1"/>
  <c r="K24" i="40" s="1"/>
  <c r="L24" i="40" s="1"/>
  <c r="M24" i="40" s="1"/>
  <c r="N24" i="40" s="1"/>
  <c r="O24" i="40" s="1"/>
  <c r="P24" i="40" s="1"/>
  <c r="Q24" i="40" s="1"/>
  <c r="R24" i="40" s="1"/>
  <c r="S24" i="40" s="1"/>
  <c r="T24" i="40" s="1"/>
  <c r="U24" i="40" s="1"/>
  <c r="V24" i="40" s="1"/>
  <c r="W24" i="40" s="1"/>
  <c r="X24" i="40" s="1"/>
  <c r="Y24" i="40" s="1"/>
  <c r="Z24" i="40" s="1"/>
  <c r="AA24" i="40" s="1"/>
  <c r="AB24" i="40" s="1"/>
  <c r="AC24" i="40" s="1"/>
  <c r="AD24" i="40" s="1"/>
  <c r="AE24" i="40" s="1"/>
  <c r="AF24" i="40" s="1"/>
  <c r="AG24" i="40" s="1"/>
  <c r="AH24" i="40" s="1"/>
  <c r="AI24" i="40" s="1"/>
  <c r="AJ24" i="40" s="1"/>
  <c r="AK24" i="40" s="1"/>
  <c r="AL24" i="40" s="1"/>
  <c r="AM24" i="40" s="1"/>
  <c r="AN24" i="40" s="1"/>
  <c r="AO24" i="40" s="1"/>
  <c r="AP24" i="40" s="1"/>
  <c r="AQ24" i="40" s="1"/>
  <c r="AR24" i="40" s="1"/>
  <c r="AS24" i="40" s="1"/>
  <c r="AT24" i="40" s="1"/>
  <c r="AU24" i="40" s="1"/>
  <c r="AV24" i="40" s="1"/>
  <c r="AW24" i="40" s="1"/>
  <c r="AX24" i="40" s="1"/>
  <c r="AY24" i="40" s="1"/>
  <c r="D23" i="40"/>
  <c r="E23" i="40" s="1"/>
  <c r="F23" i="40" s="1"/>
  <c r="G23" i="40" s="1"/>
  <c r="H23" i="40" s="1"/>
  <c r="I23" i="40" s="1"/>
  <c r="J23" i="40" s="1"/>
  <c r="K23" i="40" s="1"/>
  <c r="L23" i="40" s="1"/>
  <c r="M23" i="40" s="1"/>
  <c r="N23" i="40" s="1"/>
  <c r="O23" i="40" s="1"/>
  <c r="P23" i="40" s="1"/>
  <c r="Q23" i="40" s="1"/>
  <c r="R23" i="40" s="1"/>
  <c r="S23" i="40" s="1"/>
  <c r="T23" i="40" s="1"/>
  <c r="U23" i="40" s="1"/>
  <c r="V23" i="40" s="1"/>
  <c r="W23" i="40" s="1"/>
  <c r="X23" i="40" s="1"/>
  <c r="Y23" i="40" s="1"/>
  <c r="Z23" i="40" s="1"/>
  <c r="AA23" i="40" s="1"/>
  <c r="AB23" i="40" s="1"/>
  <c r="AC23" i="40" s="1"/>
  <c r="AD23" i="40" s="1"/>
  <c r="AE23" i="40" s="1"/>
  <c r="AF23" i="40" s="1"/>
  <c r="AG23" i="40" s="1"/>
  <c r="AH23" i="40" s="1"/>
  <c r="AI23" i="40" s="1"/>
  <c r="AJ23" i="40" s="1"/>
  <c r="AK23" i="40" s="1"/>
  <c r="AL23" i="40" s="1"/>
  <c r="AM23" i="40" s="1"/>
  <c r="AN23" i="40" s="1"/>
  <c r="AO23" i="40" s="1"/>
  <c r="AP23" i="40" s="1"/>
  <c r="AQ23" i="40" s="1"/>
  <c r="AR23" i="40" s="1"/>
  <c r="AS23" i="40" s="1"/>
  <c r="AT23" i="40" s="1"/>
  <c r="AU23" i="40" s="1"/>
  <c r="AV23" i="40" s="1"/>
  <c r="AW23" i="40" s="1"/>
  <c r="AX23" i="40" s="1"/>
  <c r="AY23" i="40" s="1"/>
  <c r="D5" i="40"/>
  <c r="E5" i="40" s="1"/>
  <c r="F5" i="40" s="1"/>
  <c r="G5" i="40" s="1"/>
  <c r="H5" i="40" s="1"/>
  <c r="I5" i="40" s="1"/>
  <c r="J5" i="40" s="1"/>
  <c r="K5" i="40" s="1"/>
  <c r="L5" i="40" s="1"/>
  <c r="M5" i="40" s="1"/>
  <c r="N5" i="40" s="1"/>
  <c r="O5" i="40" s="1"/>
  <c r="P5" i="40" s="1"/>
  <c r="Q5" i="40" s="1"/>
  <c r="R5" i="40" s="1"/>
  <c r="S5" i="40" s="1"/>
  <c r="T5" i="40" s="1"/>
  <c r="U5" i="40" s="1"/>
  <c r="V5" i="40" s="1"/>
  <c r="W5" i="40" s="1"/>
  <c r="X5" i="40" s="1"/>
  <c r="Y5" i="40" s="1"/>
  <c r="Z5" i="40" s="1"/>
  <c r="AA5" i="40" s="1"/>
  <c r="AB5" i="40" s="1"/>
  <c r="AC5" i="40" s="1"/>
  <c r="AD5" i="40" s="1"/>
  <c r="AE5" i="40" s="1"/>
  <c r="AF5" i="40" s="1"/>
  <c r="AG5" i="40" s="1"/>
  <c r="AH5" i="40" s="1"/>
  <c r="AI5" i="40" s="1"/>
  <c r="AJ5" i="40" s="1"/>
  <c r="AK5" i="40" s="1"/>
  <c r="AL5" i="40" s="1"/>
  <c r="AM5" i="40" s="1"/>
  <c r="AN5" i="40" s="1"/>
  <c r="AO5" i="40" s="1"/>
  <c r="AP5" i="40" s="1"/>
  <c r="AQ5" i="40" s="1"/>
  <c r="AR5" i="40" s="1"/>
  <c r="AS5" i="40" s="1"/>
  <c r="AT5" i="40" s="1"/>
  <c r="AU5" i="40" s="1"/>
  <c r="AV5" i="40" s="1"/>
  <c r="AW5" i="40" s="1"/>
  <c r="AX5" i="40" s="1"/>
  <c r="AY5" i="40" s="1"/>
  <c r="D6" i="40"/>
  <c r="E6" i="40" s="1"/>
  <c r="F6" i="40" s="1"/>
  <c r="G6" i="40" s="1"/>
  <c r="H6" i="40" s="1"/>
  <c r="I6" i="40" s="1"/>
  <c r="J6" i="40" s="1"/>
  <c r="K6" i="40" s="1"/>
  <c r="L6" i="40" s="1"/>
  <c r="M6" i="40" s="1"/>
  <c r="N6" i="40" s="1"/>
  <c r="O6" i="40" s="1"/>
  <c r="P6" i="40" s="1"/>
  <c r="Q6" i="40" s="1"/>
  <c r="R6" i="40" s="1"/>
  <c r="S6" i="40" s="1"/>
  <c r="T6" i="40" s="1"/>
  <c r="U6" i="40" s="1"/>
  <c r="V6" i="40" s="1"/>
  <c r="W6" i="40" s="1"/>
  <c r="X6" i="40" s="1"/>
  <c r="Y6" i="40" s="1"/>
  <c r="Z6" i="40" s="1"/>
  <c r="AA6" i="40" s="1"/>
  <c r="AB6" i="40" s="1"/>
  <c r="AC6" i="40" s="1"/>
  <c r="AD6" i="40" s="1"/>
  <c r="AE6" i="40" s="1"/>
  <c r="AF6" i="40" s="1"/>
  <c r="AG6" i="40" s="1"/>
  <c r="AH6" i="40" s="1"/>
  <c r="AI6" i="40" s="1"/>
  <c r="AJ6" i="40" s="1"/>
  <c r="AK6" i="40" s="1"/>
  <c r="AL6" i="40" s="1"/>
  <c r="AM6" i="40" s="1"/>
  <c r="AN6" i="40" s="1"/>
  <c r="AO6" i="40" s="1"/>
  <c r="AP6" i="40" s="1"/>
  <c r="AQ6" i="40" s="1"/>
  <c r="AR6" i="40" s="1"/>
  <c r="AS6" i="40" s="1"/>
  <c r="AT6" i="40" s="1"/>
  <c r="AU6" i="40" s="1"/>
  <c r="AV6" i="40" s="1"/>
  <c r="AW6" i="40" s="1"/>
  <c r="AX6" i="40" s="1"/>
  <c r="AY6" i="40" s="1"/>
  <c r="D7" i="40"/>
  <c r="E7" i="40" s="1"/>
  <c r="F7" i="40" s="1"/>
  <c r="G7" i="40" s="1"/>
  <c r="H7" i="40" s="1"/>
  <c r="I7" i="40" s="1"/>
  <c r="J7" i="40" s="1"/>
  <c r="K7" i="40" s="1"/>
  <c r="L7" i="40" s="1"/>
  <c r="M7" i="40" s="1"/>
  <c r="N7" i="40" s="1"/>
  <c r="O7" i="40" s="1"/>
  <c r="P7" i="40" s="1"/>
  <c r="Q7" i="40" s="1"/>
  <c r="R7" i="40" s="1"/>
  <c r="S7" i="40" s="1"/>
  <c r="T7" i="40" s="1"/>
  <c r="U7" i="40" s="1"/>
  <c r="V7" i="40" s="1"/>
  <c r="W7" i="40" s="1"/>
  <c r="X7" i="40" s="1"/>
  <c r="Y7" i="40" s="1"/>
  <c r="Z7" i="40" s="1"/>
  <c r="AA7" i="40" s="1"/>
  <c r="AB7" i="40" s="1"/>
  <c r="AC7" i="40" s="1"/>
  <c r="AD7" i="40" s="1"/>
  <c r="AE7" i="40" s="1"/>
  <c r="AF7" i="40" s="1"/>
  <c r="AG7" i="40" s="1"/>
  <c r="AH7" i="40" s="1"/>
  <c r="AI7" i="40" s="1"/>
  <c r="AJ7" i="40" s="1"/>
  <c r="AK7" i="40" s="1"/>
  <c r="AL7" i="40" s="1"/>
  <c r="AM7" i="40" s="1"/>
  <c r="AN7" i="40" s="1"/>
  <c r="AO7" i="40" s="1"/>
  <c r="AP7" i="40" s="1"/>
  <c r="AQ7" i="40" s="1"/>
  <c r="AR7" i="40" s="1"/>
  <c r="AS7" i="40" s="1"/>
  <c r="AT7" i="40" s="1"/>
  <c r="AU7" i="40" s="1"/>
  <c r="AV7" i="40" s="1"/>
  <c r="AW7" i="40" s="1"/>
  <c r="AX7" i="40" s="1"/>
  <c r="AY7" i="40" s="1"/>
  <c r="D8" i="40"/>
  <c r="E8" i="40" s="1"/>
  <c r="F8" i="40" s="1"/>
  <c r="G8" i="40" s="1"/>
  <c r="H8" i="40" s="1"/>
  <c r="I8" i="40" s="1"/>
  <c r="J8" i="40" s="1"/>
  <c r="K8" i="40" s="1"/>
  <c r="L8" i="40" s="1"/>
  <c r="M8" i="40" s="1"/>
  <c r="N8" i="40" s="1"/>
  <c r="O8" i="40" s="1"/>
  <c r="P8" i="40" s="1"/>
  <c r="Q8" i="40" s="1"/>
  <c r="R8" i="40" s="1"/>
  <c r="S8" i="40" s="1"/>
  <c r="T8" i="40" s="1"/>
  <c r="U8" i="40" s="1"/>
  <c r="V8" i="40" s="1"/>
  <c r="W8" i="40" s="1"/>
  <c r="X8" i="40" s="1"/>
  <c r="Y8" i="40" s="1"/>
  <c r="Z8" i="40" s="1"/>
  <c r="AA8" i="40" s="1"/>
  <c r="AB8" i="40" s="1"/>
  <c r="AC8" i="40" s="1"/>
  <c r="AD8" i="40" s="1"/>
  <c r="AE8" i="40" s="1"/>
  <c r="AF8" i="40" s="1"/>
  <c r="AG8" i="40" s="1"/>
  <c r="AH8" i="40" s="1"/>
  <c r="AI8" i="40" s="1"/>
  <c r="AJ8" i="40" s="1"/>
  <c r="AK8" i="40" s="1"/>
  <c r="AL8" i="40" s="1"/>
  <c r="AM8" i="40" s="1"/>
  <c r="AN8" i="40" s="1"/>
  <c r="AO8" i="40" s="1"/>
  <c r="AP8" i="40" s="1"/>
  <c r="AQ8" i="40" s="1"/>
  <c r="AR8" i="40" s="1"/>
  <c r="AS8" i="40" s="1"/>
  <c r="AT8" i="40" s="1"/>
  <c r="AU8" i="40" s="1"/>
  <c r="AV8" i="40" s="1"/>
  <c r="AW8" i="40" s="1"/>
  <c r="AX8" i="40" s="1"/>
  <c r="AY8" i="40" s="1"/>
  <c r="D9" i="40"/>
  <c r="E9" i="40" s="1"/>
  <c r="F9" i="40" s="1"/>
  <c r="G9" i="40" s="1"/>
  <c r="H9" i="40" s="1"/>
  <c r="I9" i="40" s="1"/>
  <c r="J9" i="40" s="1"/>
  <c r="K9" i="40" s="1"/>
  <c r="L9" i="40" s="1"/>
  <c r="M9" i="40" s="1"/>
  <c r="N9" i="40" s="1"/>
  <c r="O9" i="40" s="1"/>
  <c r="P9" i="40" s="1"/>
  <c r="Q9" i="40" s="1"/>
  <c r="R9" i="40" s="1"/>
  <c r="S9" i="40" s="1"/>
  <c r="T9" i="40" s="1"/>
  <c r="U9" i="40" s="1"/>
  <c r="V9" i="40" s="1"/>
  <c r="W9" i="40" s="1"/>
  <c r="X9" i="40" s="1"/>
  <c r="Y9" i="40" s="1"/>
  <c r="Z9" i="40" s="1"/>
  <c r="AA9" i="40" s="1"/>
  <c r="AB9" i="40" s="1"/>
  <c r="AC9" i="40" s="1"/>
  <c r="AD9" i="40" s="1"/>
  <c r="AE9" i="40" s="1"/>
  <c r="AF9" i="40" s="1"/>
  <c r="AG9" i="40" s="1"/>
  <c r="AH9" i="40" s="1"/>
  <c r="AI9" i="40" s="1"/>
  <c r="AJ9" i="40" s="1"/>
  <c r="AK9" i="40" s="1"/>
  <c r="AL9" i="40" s="1"/>
  <c r="AM9" i="40" s="1"/>
  <c r="AN9" i="40" s="1"/>
  <c r="AO9" i="40" s="1"/>
  <c r="AP9" i="40" s="1"/>
  <c r="AQ9" i="40" s="1"/>
  <c r="AR9" i="40" s="1"/>
  <c r="AS9" i="40" s="1"/>
  <c r="AT9" i="40" s="1"/>
  <c r="AU9" i="40" s="1"/>
  <c r="AV9" i="40" s="1"/>
  <c r="AW9" i="40" s="1"/>
  <c r="AX9" i="40" s="1"/>
  <c r="AY9" i="40" s="1"/>
  <c r="D10" i="40"/>
  <c r="E10" i="40" s="1"/>
  <c r="F10" i="40" s="1"/>
  <c r="G10" i="40" s="1"/>
  <c r="H10" i="40" s="1"/>
  <c r="I10" i="40" s="1"/>
  <c r="J10" i="40" s="1"/>
  <c r="K10" i="40" s="1"/>
  <c r="L10" i="40" s="1"/>
  <c r="M10" i="40" s="1"/>
  <c r="N10" i="40" s="1"/>
  <c r="O10" i="40" s="1"/>
  <c r="P10" i="40" s="1"/>
  <c r="Q10" i="40" s="1"/>
  <c r="R10" i="40" s="1"/>
  <c r="S10" i="40" s="1"/>
  <c r="T10" i="40" s="1"/>
  <c r="U10" i="40" s="1"/>
  <c r="V10" i="40" s="1"/>
  <c r="W10" i="40" s="1"/>
  <c r="X10" i="40" s="1"/>
  <c r="Y10" i="40" s="1"/>
  <c r="Z10" i="40" s="1"/>
  <c r="AA10" i="40" s="1"/>
  <c r="AB10" i="40" s="1"/>
  <c r="AC10" i="40" s="1"/>
  <c r="AD10" i="40" s="1"/>
  <c r="AE10" i="40" s="1"/>
  <c r="AF10" i="40" s="1"/>
  <c r="AG10" i="40" s="1"/>
  <c r="AH10" i="40" s="1"/>
  <c r="AI10" i="40" s="1"/>
  <c r="AJ10" i="40" s="1"/>
  <c r="AK10" i="40" s="1"/>
  <c r="AL10" i="40" s="1"/>
  <c r="AM10" i="40" s="1"/>
  <c r="AN10" i="40" s="1"/>
  <c r="AO10" i="40" s="1"/>
  <c r="AP10" i="40" s="1"/>
  <c r="AQ10" i="40" s="1"/>
  <c r="AR10" i="40" s="1"/>
  <c r="AS10" i="40" s="1"/>
  <c r="AT10" i="40" s="1"/>
  <c r="AU10" i="40" s="1"/>
  <c r="AV10" i="40" s="1"/>
  <c r="AW10" i="40" s="1"/>
  <c r="AX10" i="40" s="1"/>
  <c r="AY10" i="40" s="1"/>
  <c r="D11" i="40"/>
  <c r="E11" i="40" s="1"/>
  <c r="F11" i="40" s="1"/>
  <c r="G11" i="40" s="1"/>
  <c r="H11" i="40" s="1"/>
  <c r="I11" i="40" s="1"/>
  <c r="J11" i="40" s="1"/>
  <c r="K11" i="40" s="1"/>
  <c r="L11" i="40" s="1"/>
  <c r="M11" i="40" s="1"/>
  <c r="N11" i="40" s="1"/>
  <c r="O11" i="40" s="1"/>
  <c r="P11" i="40" s="1"/>
  <c r="Q11" i="40" s="1"/>
  <c r="R11" i="40" s="1"/>
  <c r="S11" i="40" s="1"/>
  <c r="T11" i="40" s="1"/>
  <c r="U11" i="40" s="1"/>
  <c r="V11" i="40" s="1"/>
  <c r="W11" i="40" s="1"/>
  <c r="X11" i="40" s="1"/>
  <c r="Y11" i="40" s="1"/>
  <c r="Z11" i="40" s="1"/>
  <c r="AA11" i="40" s="1"/>
  <c r="AB11" i="40" s="1"/>
  <c r="AC11" i="40" s="1"/>
  <c r="AD11" i="40" s="1"/>
  <c r="AE11" i="40" s="1"/>
  <c r="AF11" i="40" s="1"/>
  <c r="AG11" i="40" s="1"/>
  <c r="AH11" i="40" s="1"/>
  <c r="AI11" i="40" s="1"/>
  <c r="AJ11" i="40" s="1"/>
  <c r="AK11" i="40" s="1"/>
  <c r="AL11" i="40" s="1"/>
  <c r="AM11" i="40" s="1"/>
  <c r="AN11" i="40" s="1"/>
  <c r="AO11" i="40" s="1"/>
  <c r="AP11" i="40" s="1"/>
  <c r="AQ11" i="40" s="1"/>
  <c r="AR11" i="40" s="1"/>
  <c r="AS11" i="40" s="1"/>
  <c r="AT11" i="40" s="1"/>
  <c r="AU11" i="40" s="1"/>
  <c r="AV11" i="40" s="1"/>
  <c r="AW11" i="40" s="1"/>
  <c r="AX11" i="40" s="1"/>
  <c r="AY11" i="40" s="1"/>
  <c r="D12" i="40"/>
  <c r="E12" i="40" s="1"/>
  <c r="F12" i="40" s="1"/>
  <c r="G12" i="40" s="1"/>
  <c r="H12" i="40" s="1"/>
  <c r="I12" i="40" s="1"/>
  <c r="J12" i="40" s="1"/>
  <c r="K12" i="40" s="1"/>
  <c r="L12" i="40" s="1"/>
  <c r="M12" i="40" s="1"/>
  <c r="N12" i="40" s="1"/>
  <c r="O12" i="40" s="1"/>
  <c r="P12" i="40" s="1"/>
  <c r="Q12" i="40" s="1"/>
  <c r="R12" i="40" s="1"/>
  <c r="S12" i="40" s="1"/>
  <c r="T12" i="40" s="1"/>
  <c r="U12" i="40" s="1"/>
  <c r="V12" i="40" s="1"/>
  <c r="W12" i="40" s="1"/>
  <c r="X12" i="40" s="1"/>
  <c r="Y12" i="40" s="1"/>
  <c r="Z12" i="40" s="1"/>
  <c r="AA12" i="40" s="1"/>
  <c r="AB12" i="40" s="1"/>
  <c r="AC12" i="40" s="1"/>
  <c r="AD12" i="40" s="1"/>
  <c r="AE12" i="40" s="1"/>
  <c r="AF12" i="40" s="1"/>
  <c r="AG12" i="40" s="1"/>
  <c r="AH12" i="40" s="1"/>
  <c r="AI12" i="40" s="1"/>
  <c r="AJ12" i="40" s="1"/>
  <c r="AK12" i="40" s="1"/>
  <c r="AL12" i="40" s="1"/>
  <c r="AM12" i="40" s="1"/>
  <c r="AN12" i="40" s="1"/>
  <c r="AO12" i="40" s="1"/>
  <c r="AP12" i="40" s="1"/>
  <c r="AQ12" i="40" s="1"/>
  <c r="AR12" i="40" s="1"/>
  <c r="AS12" i="40" s="1"/>
  <c r="AT12" i="40" s="1"/>
  <c r="AU12" i="40" s="1"/>
  <c r="AV12" i="40" s="1"/>
  <c r="AW12" i="40" s="1"/>
  <c r="AX12" i="40" s="1"/>
  <c r="AY12" i="40" s="1"/>
  <c r="D13" i="40"/>
  <c r="E13" i="40" s="1"/>
  <c r="F13" i="40" s="1"/>
  <c r="G13" i="40" s="1"/>
  <c r="H13" i="40" s="1"/>
  <c r="I13" i="40" s="1"/>
  <c r="J13" i="40" s="1"/>
  <c r="K13" i="40" s="1"/>
  <c r="L13" i="40" s="1"/>
  <c r="M13" i="40" s="1"/>
  <c r="N13" i="40" s="1"/>
  <c r="O13" i="40" s="1"/>
  <c r="P13" i="40" s="1"/>
  <c r="Q13" i="40" s="1"/>
  <c r="R13" i="40" s="1"/>
  <c r="S13" i="40" s="1"/>
  <c r="T13" i="40" s="1"/>
  <c r="U13" i="40" s="1"/>
  <c r="V13" i="40" s="1"/>
  <c r="W13" i="40" s="1"/>
  <c r="X13" i="40" s="1"/>
  <c r="Y13" i="40" s="1"/>
  <c r="Z13" i="40" s="1"/>
  <c r="AA13" i="40" s="1"/>
  <c r="AB13" i="40" s="1"/>
  <c r="AC13" i="40" s="1"/>
  <c r="AD13" i="40" s="1"/>
  <c r="AE13" i="40" s="1"/>
  <c r="AF13" i="40" s="1"/>
  <c r="AG13" i="40" s="1"/>
  <c r="AH13" i="40" s="1"/>
  <c r="AI13" i="40" s="1"/>
  <c r="AJ13" i="40" s="1"/>
  <c r="AK13" i="40" s="1"/>
  <c r="AL13" i="40" s="1"/>
  <c r="AM13" i="40" s="1"/>
  <c r="AN13" i="40" s="1"/>
  <c r="AO13" i="40" s="1"/>
  <c r="AP13" i="40" s="1"/>
  <c r="AQ13" i="40" s="1"/>
  <c r="AR13" i="40" s="1"/>
  <c r="AS13" i="40" s="1"/>
  <c r="AT13" i="40" s="1"/>
  <c r="AU13" i="40" s="1"/>
  <c r="AV13" i="40" s="1"/>
  <c r="AW13" i="40" s="1"/>
  <c r="AX13" i="40" s="1"/>
  <c r="AY13" i="40" s="1"/>
  <c r="D14" i="40"/>
  <c r="E14" i="40" s="1"/>
  <c r="F14" i="40" s="1"/>
  <c r="G14" i="40" s="1"/>
  <c r="H14" i="40" s="1"/>
  <c r="I14" i="40" s="1"/>
  <c r="J14" i="40" s="1"/>
  <c r="K14" i="40" s="1"/>
  <c r="L14" i="40" s="1"/>
  <c r="M14" i="40" s="1"/>
  <c r="N14" i="40" s="1"/>
  <c r="O14" i="40" s="1"/>
  <c r="P14" i="40" s="1"/>
  <c r="Q14" i="40" s="1"/>
  <c r="R14" i="40" s="1"/>
  <c r="S14" i="40" s="1"/>
  <c r="T14" i="40" s="1"/>
  <c r="U14" i="40" s="1"/>
  <c r="V14" i="40" s="1"/>
  <c r="W14" i="40" s="1"/>
  <c r="X14" i="40" s="1"/>
  <c r="Y14" i="40" s="1"/>
  <c r="Z14" i="40" s="1"/>
  <c r="AA14" i="40" s="1"/>
  <c r="AB14" i="40" s="1"/>
  <c r="AC14" i="40" s="1"/>
  <c r="AD14" i="40" s="1"/>
  <c r="AE14" i="40" s="1"/>
  <c r="AF14" i="40" s="1"/>
  <c r="AG14" i="40" s="1"/>
  <c r="AH14" i="40" s="1"/>
  <c r="AI14" i="40" s="1"/>
  <c r="AJ14" i="40" s="1"/>
  <c r="AK14" i="40" s="1"/>
  <c r="AL14" i="40" s="1"/>
  <c r="AM14" i="40" s="1"/>
  <c r="AN14" i="40" s="1"/>
  <c r="AO14" i="40" s="1"/>
  <c r="AP14" i="40" s="1"/>
  <c r="AQ14" i="40" s="1"/>
  <c r="AR14" i="40" s="1"/>
  <c r="AS14" i="40" s="1"/>
  <c r="AT14" i="40" s="1"/>
  <c r="AU14" i="40" s="1"/>
  <c r="AV14" i="40" s="1"/>
  <c r="AW14" i="40" s="1"/>
  <c r="AX14" i="40" s="1"/>
  <c r="AY14" i="40" s="1"/>
  <c r="D15" i="40"/>
  <c r="E15" i="40" s="1"/>
  <c r="F15" i="40" s="1"/>
  <c r="G15" i="40" s="1"/>
  <c r="H15" i="40" s="1"/>
  <c r="I15" i="40" s="1"/>
  <c r="J15" i="40" s="1"/>
  <c r="K15" i="40" s="1"/>
  <c r="L15" i="40" s="1"/>
  <c r="M15" i="40" s="1"/>
  <c r="N15" i="40" s="1"/>
  <c r="O15" i="40" s="1"/>
  <c r="P15" i="40" s="1"/>
  <c r="Q15" i="40" s="1"/>
  <c r="R15" i="40" s="1"/>
  <c r="S15" i="40" s="1"/>
  <c r="T15" i="40" s="1"/>
  <c r="U15" i="40" s="1"/>
  <c r="V15" i="40" s="1"/>
  <c r="W15" i="40" s="1"/>
  <c r="X15" i="40" s="1"/>
  <c r="Y15" i="40" s="1"/>
  <c r="Z15" i="40" s="1"/>
  <c r="AA15" i="40" s="1"/>
  <c r="AB15" i="40" s="1"/>
  <c r="AC15" i="40" s="1"/>
  <c r="AD15" i="40" s="1"/>
  <c r="AE15" i="40" s="1"/>
  <c r="AF15" i="40" s="1"/>
  <c r="AG15" i="40" s="1"/>
  <c r="AH15" i="40" s="1"/>
  <c r="AI15" i="40" s="1"/>
  <c r="AJ15" i="40" s="1"/>
  <c r="AK15" i="40" s="1"/>
  <c r="AL15" i="40" s="1"/>
  <c r="AM15" i="40" s="1"/>
  <c r="AN15" i="40" s="1"/>
  <c r="AO15" i="40" s="1"/>
  <c r="AP15" i="40" s="1"/>
  <c r="AQ15" i="40" s="1"/>
  <c r="AR15" i="40" s="1"/>
  <c r="AS15" i="40" s="1"/>
  <c r="AT15" i="40" s="1"/>
  <c r="AU15" i="40" s="1"/>
  <c r="AV15" i="40" s="1"/>
  <c r="AW15" i="40" s="1"/>
  <c r="AX15" i="40" s="1"/>
  <c r="AY15" i="40" s="1"/>
  <c r="D16" i="40"/>
  <c r="E16" i="40" s="1"/>
  <c r="F16" i="40" s="1"/>
  <c r="G16" i="40" s="1"/>
  <c r="H16" i="40" s="1"/>
  <c r="I16" i="40" s="1"/>
  <c r="J16" i="40" s="1"/>
  <c r="K16" i="40" s="1"/>
  <c r="L16" i="40" s="1"/>
  <c r="M16" i="40" s="1"/>
  <c r="N16" i="40" s="1"/>
  <c r="O16" i="40" s="1"/>
  <c r="P16" i="40" s="1"/>
  <c r="Q16" i="40" s="1"/>
  <c r="R16" i="40" s="1"/>
  <c r="S16" i="40" s="1"/>
  <c r="T16" i="40" s="1"/>
  <c r="U16" i="40" s="1"/>
  <c r="V16" i="40" s="1"/>
  <c r="W16" i="40" s="1"/>
  <c r="X16" i="40" s="1"/>
  <c r="Y16" i="40" s="1"/>
  <c r="Z16" i="40" s="1"/>
  <c r="AA16" i="40" s="1"/>
  <c r="AB16" i="40" s="1"/>
  <c r="AC16" i="40" s="1"/>
  <c r="AD16" i="40" s="1"/>
  <c r="AE16" i="40" s="1"/>
  <c r="AF16" i="40" s="1"/>
  <c r="AG16" i="40" s="1"/>
  <c r="AH16" i="40" s="1"/>
  <c r="AI16" i="40" s="1"/>
  <c r="AJ16" i="40" s="1"/>
  <c r="AK16" i="40" s="1"/>
  <c r="AL16" i="40" s="1"/>
  <c r="AM16" i="40" s="1"/>
  <c r="AN16" i="40" s="1"/>
  <c r="AO16" i="40" s="1"/>
  <c r="AP16" i="40" s="1"/>
  <c r="AQ16" i="40" s="1"/>
  <c r="AR16" i="40" s="1"/>
  <c r="AS16" i="40" s="1"/>
  <c r="AT16" i="40" s="1"/>
  <c r="AU16" i="40" s="1"/>
  <c r="AV16" i="40" s="1"/>
  <c r="AW16" i="40" s="1"/>
  <c r="AX16" i="40" s="1"/>
  <c r="AY16" i="40" s="1"/>
  <c r="D17" i="40"/>
  <c r="E17" i="40" s="1"/>
  <c r="F17" i="40" s="1"/>
  <c r="G17" i="40" s="1"/>
  <c r="H17" i="40" s="1"/>
  <c r="I17" i="40" s="1"/>
  <c r="J17" i="40" s="1"/>
  <c r="K17" i="40" s="1"/>
  <c r="L17" i="40" s="1"/>
  <c r="M17" i="40" s="1"/>
  <c r="N17" i="40" s="1"/>
  <c r="O17" i="40" s="1"/>
  <c r="P17" i="40" s="1"/>
  <c r="Q17" i="40" s="1"/>
  <c r="R17" i="40" s="1"/>
  <c r="S17" i="40" s="1"/>
  <c r="T17" i="40" s="1"/>
  <c r="U17" i="40" s="1"/>
  <c r="V17" i="40" s="1"/>
  <c r="W17" i="40" s="1"/>
  <c r="X17" i="40" s="1"/>
  <c r="Y17" i="40" s="1"/>
  <c r="Z17" i="40" s="1"/>
  <c r="AA17" i="40" s="1"/>
  <c r="AB17" i="40" s="1"/>
  <c r="AC17" i="40" s="1"/>
  <c r="AD17" i="40" s="1"/>
  <c r="AE17" i="40" s="1"/>
  <c r="AF17" i="40" s="1"/>
  <c r="AG17" i="40" s="1"/>
  <c r="AH17" i="40" s="1"/>
  <c r="AI17" i="40" s="1"/>
  <c r="AJ17" i="40" s="1"/>
  <c r="AK17" i="40" s="1"/>
  <c r="AL17" i="40" s="1"/>
  <c r="AM17" i="40" s="1"/>
  <c r="AN17" i="40" s="1"/>
  <c r="AO17" i="40" s="1"/>
  <c r="AP17" i="40" s="1"/>
  <c r="AQ17" i="40" s="1"/>
  <c r="AR17" i="40" s="1"/>
  <c r="AS17" i="40" s="1"/>
  <c r="AT17" i="40" s="1"/>
  <c r="AU17" i="40" s="1"/>
  <c r="AV17" i="40" s="1"/>
  <c r="AW17" i="40" s="1"/>
  <c r="AX17" i="40" s="1"/>
  <c r="AY17" i="40" s="1"/>
  <c r="D4" i="40"/>
  <c r="E4" i="40" s="1"/>
  <c r="F4" i="40" s="1"/>
  <c r="G4" i="40" s="1"/>
  <c r="H4" i="40" s="1"/>
  <c r="I4" i="40" s="1"/>
  <c r="J4" i="40" s="1"/>
  <c r="K4" i="40" s="1"/>
  <c r="L4" i="40" s="1"/>
  <c r="M4" i="40" s="1"/>
  <c r="N4" i="40" s="1"/>
  <c r="O4" i="40" s="1"/>
  <c r="P4" i="40" s="1"/>
  <c r="Q4" i="40" s="1"/>
  <c r="R4" i="40" s="1"/>
  <c r="S4" i="40" s="1"/>
  <c r="T4" i="40" s="1"/>
  <c r="U4" i="40" s="1"/>
  <c r="V4" i="40" s="1"/>
  <c r="W4" i="40" s="1"/>
  <c r="X4" i="40" s="1"/>
  <c r="Y4" i="40" s="1"/>
  <c r="Z4" i="40" s="1"/>
  <c r="AA4" i="40" s="1"/>
  <c r="AB4" i="40" s="1"/>
  <c r="AC4" i="40" s="1"/>
  <c r="AD4" i="40" s="1"/>
  <c r="AE4" i="40" s="1"/>
  <c r="AF4" i="40" s="1"/>
  <c r="AG4" i="40" s="1"/>
  <c r="AH4" i="40" s="1"/>
  <c r="AI4" i="40" s="1"/>
  <c r="AJ4" i="40" s="1"/>
  <c r="AK4" i="40" s="1"/>
  <c r="AL4" i="40" s="1"/>
  <c r="AM4" i="40" s="1"/>
  <c r="AN4" i="40" s="1"/>
  <c r="AO4" i="40" s="1"/>
  <c r="AP4" i="40" s="1"/>
  <c r="AQ4" i="40" s="1"/>
  <c r="AR4" i="40" s="1"/>
  <c r="AS4" i="40" s="1"/>
  <c r="AT4" i="40" s="1"/>
  <c r="AU4" i="40" s="1"/>
  <c r="AV4" i="40" s="1"/>
  <c r="AW4" i="40" s="1"/>
  <c r="AX4" i="40" s="1"/>
  <c r="AY4" i="40" s="1"/>
  <c r="D10" i="29" l="1"/>
  <c r="D11" i="29"/>
  <c r="E15" i="29"/>
  <c r="E5" i="29"/>
  <c r="E10" i="29"/>
  <c r="E4" i="29"/>
  <c r="E9" i="29"/>
  <c r="E6" i="29"/>
  <c r="E7" i="29"/>
  <c r="E14" i="29"/>
  <c r="E2" i="29"/>
  <c r="E11" i="29"/>
  <c r="E12" i="29"/>
  <c r="E13" i="29"/>
  <c r="E8" i="29"/>
  <c r="D7" i="39"/>
  <c r="D2" i="29"/>
  <c r="D3" i="29"/>
  <c r="D4" i="29"/>
  <c r="E7" i="39" l="1"/>
  <c r="D2" i="39"/>
  <c r="F6" i="29" l="1"/>
  <c r="F11" i="29"/>
  <c r="F12" i="29"/>
  <c r="F13" i="29"/>
  <c r="F15" i="29"/>
  <c r="F8" i="29"/>
  <c r="F10" i="29"/>
  <c r="F14" i="29"/>
  <c r="F9" i="29"/>
  <c r="F7" i="29"/>
  <c r="F2" i="29"/>
  <c r="F3" i="29"/>
  <c r="F4" i="29"/>
  <c r="F5" i="29"/>
  <c r="F7" i="39"/>
  <c r="E2" i="39"/>
  <c r="G7" i="29" l="1"/>
  <c r="G3" i="29"/>
  <c r="G11" i="29"/>
  <c r="G12" i="29"/>
  <c r="G8" i="29"/>
  <c r="G9" i="29"/>
  <c r="G4" i="29"/>
  <c r="G10" i="29"/>
  <c r="G14" i="29"/>
  <c r="G2" i="29"/>
  <c r="G13" i="29"/>
  <c r="G15" i="29"/>
  <c r="G6" i="29"/>
  <c r="G5" i="29"/>
  <c r="G7" i="39"/>
  <c r="F2" i="39"/>
  <c r="H8" i="29" l="1"/>
  <c r="H11" i="29"/>
  <c r="H12" i="29"/>
  <c r="H3" i="29"/>
  <c r="H15" i="29"/>
  <c r="H5" i="29"/>
  <c r="H10" i="29"/>
  <c r="H4" i="29"/>
  <c r="H9" i="29"/>
  <c r="H14" i="29"/>
  <c r="H6" i="29"/>
  <c r="H13" i="29"/>
  <c r="H2" i="29"/>
  <c r="H7" i="29"/>
  <c r="H7" i="39"/>
  <c r="G2" i="39"/>
  <c r="I7" i="39" l="1"/>
  <c r="H2" i="39"/>
  <c r="I13" i="29"/>
  <c r="I3" i="29"/>
  <c r="I10" i="29"/>
  <c r="I8" i="29"/>
  <c r="I15" i="29"/>
  <c r="I5" i="29"/>
  <c r="I4" i="29"/>
  <c r="I6" i="29"/>
  <c r="I7" i="29"/>
  <c r="I9" i="29"/>
  <c r="I2" i="29"/>
  <c r="I11" i="29"/>
  <c r="I12" i="29"/>
  <c r="I14" i="29"/>
  <c r="J2" i="29" l="1"/>
  <c r="J3" i="29"/>
  <c r="J11" i="29"/>
  <c r="J12" i="29"/>
  <c r="J13" i="29"/>
  <c r="J5" i="29"/>
  <c r="J8" i="29"/>
  <c r="J15" i="29"/>
  <c r="J4" i="29"/>
  <c r="J10" i="29"/>
  <c r="J14" i="29"/>
  <c r="J9" i="29"/>
  <c r="J6" i="29"/>
  <c r="J7" i="29"/>
  <c r="J7" i="39"/>
  <c r="I2" i="39"/>
  <c r="K7" i="39" l="1"/>
  <c r="J2" i="39"/>
  <c r="K14" i="29"/>
  <c r="K2" i="29"/>
  <c r="K3" i="29"/>
  <c r="K8" i="29"/>
  <c r="K15" i="29"/>
  <c r="K11" i="29"/>
  <c r="K12" i="29"/>
  <c r="K13" i="29"/>
  <c r="K5" i="29"/>
  <c r="K6" i="29"/>
  <c r="K7" i="29"/>
  <c r="K9" i="29"/>
  <c r="K4" i="29"/>
  <c r="K10" i="29"/>
  <c r="L4" i="29" l="1"/>
  <c r="L6" i="29"/>
  <c r="L7" i="29"/>
  <c r="L9" i="29"/>
  <c r="L14" i="29"/>
  <c r="L2" i="29"/>
  <c r="L3" i="29"/>
  <c r="L12" i="29"/>
  <c r="L13" i="29"/>
  <c r="L15" i="29"/>
  <c r="L8" i="29"/>
  <c r="L10" i="29"/>
  <c r="L5" i="29"/>
  <c r="L11" i="29"/>
  <c r="L7" i="39"/>
  <c r="K2" i="39"/>
  <c r="M5" i="29" l="1"/>
  <c r="M10" i="29"/>
  <c r="M7" i="29"/>
  <c r="M2" i="29"/>
  <c r="M12" i="29"/>
  <c r="M13" i="29"/>
  <c r="M3" i="29"/>
  <c r="M11" i="29"/>
  <c r="M15" i="29"/>
  <c r="M8" i="29"/>
  <c r="M4" i="29"/>
  <c r="M9" i="29"/>
  <c r="M14" i="29"/>
  <c r="M6" i="29"/>
  <c r="M7" i="39"/>
  <c r="L2" i="39"/>
  <c r="N6" i="29" l="1"/>
  <c r="N4" i="29"/>
  <c r="N10" i="29"/>
  <c r="N9" i="29"/>
  <c r="N14" i="29"/>
  <c r="N12" i="29"/>
  <c r="N3" i="29"/>
  <c r="N11" i="29"/>
  <c r="N13" i="29"/>
  <c r="N5" i="29"/>
  <c r="N8" i="29"/>
  <c r="N15" i="29"/>
  <c r="N7" i="29"/>
  <c r="N2" i="29"/>
  <c r="N7" i="39"/>
  <c r="M2" i="39"/>
  <c r="O7" i="29" l="1"/>
  <c r="O9" i="29"/>
  <c r="O4" i="29"/>
  <c r="O8" i="29"/>
  <c r="O10" i="29"/>
  <c r="O2" i="29"/>
  <c r="O5" i="29"/>
  <c r="O6" i="29"/>
  <c r="O13" i="29"/>
  <c r="O11" i="29"/>
  <c r="O14" i="29"/>
  <c r="O3" i="29"/>
  <c r="O12" i="29"/>
  <c r="O15" i="29"/>
  <c r="O7" i="39"/>
  <c r="N2" i="39"/>
  <c r="P7" i="39" l="1"/>
  <c r="O2" i="39"/>
  <c r="P10" i="29"/>
  <c r="P4" i="29"/>
  <c r="P2" i="29"/>
  <c r="P9" i="29"/>
  <c r="P14" i="29"/>
  <c r="P3" i="29"/>
  <c r="P11" i="29"/>
  <c r="P12" i="29"/>
  <c r="P13" i="29"/>
  <c r="P8" i="29"/>
  <c r="P15" i="29"/>
  <c r="P6" i="29"/>
  <c r="P7" i="29"/>
  <c r="P5" i="29"/>
  <c r="Q8" i="29" l="1"/>
  <c r="Q15" i="29"/>
  <c r="Q6" i="29"/>
  <c r="Q7" i="29"/>
  <c r="Q10" i="29"/>
  <c r="Q2" i="29"/>
  <c r="Q9" i="29"/>
  <c r="Q14" i="29"/>
  <c r="Q3" i="29"/>
  <c r="Q11" i="29"/>
  <c r="Q5" i="29"/>
  <c r="Q4" i="29"/>
  <c r="Q12" i="29"/>
  <c r="Q13" i="29"/>
  <c r="Q7" i="39"/>
  <c r="P2" i="39"/>
  <c r="R6" i="29" l="1"/>
  <c r="R7" i="29"/>
  <c r="R10" i="29"/>
  <c r="R2" i="29"/>
  <c r="R9" i="29"/>
  <c r="R14" i="29"/>
  <c r="R12" i="29"/>
  <c r="R13" i="29"/>
  <c r="R8" i="29"/>
  <c r="R15" i="29"/>
  <c r="R3" i="29"/>
  <c r="R5" i="29"/>
  <c r="R4" i="29"/>
  <c r="R11" i="29"/>
  <c r="R7" i="39"/>
  <c r="Q2" i="39"/>
  <c r="S7" i="29" l="1"/>
  <c r="S13" i="29"/>
  <c r="S8" i="29"/>
  <c r="S4" i="29"/>
  <c r="S10" i="29"/>
  <c r="S2" i="29"/>
  <c r="S9" i="29"/>
  <c r="S14" i="29"/>
  <c r="S3" i="29"/>
  <c r="S15" i="29"/>
  <c r="S11" i="29"/>
  <c r="S5" i="29"/>
  <c r="S6" i="29"/>
  <c r="S12" i="29"/>
  <c r="S7" i="39"/>
  <c r="R2" i="39"/>
  <c r="T8" i="29" l="1"/>
  <c r="T3" i="29"/>
  <c r="T5" i="29"/>
  <c r="T12" i="29"/>
  <c r="T13" i="29"/>
  <c r="T4" i="29"/>
  <c r="T10" i="29"/>
  <c r="T9" i="29"/>
  <c r="T2" i="29"/>
  <c r="T14" i="29"/>
  <c r="T11" i="29"/>
  <c r="T15" i="29"/>
  <c r="T6" i="29"/>
  <c r="T7" i="29"/>
  <c r="T7" i="39"/>
  <c r="S2" i="39"/>
  <c r="U11" i="29" l="1"/>
  <c r="U3" i="29"/>
  <c r="U5" i="29"/>
  <c r="U13" i="29"/>
  <c r="U6" i="29"/>
  <c r="U15" i="29"/>
  <c r="U4" i="29"/>
  <c r="U7" i="29"/>
  <c r="U14" i="29"/>
  <c r="U10" i="29"/>
  <c r="U2" i="29"/>
  <c r="U9" i="29"/>
  <c r="U12" i="29"/>
  <c r="U8" i="29"/>
  <c r="U7" i="39"/>
  <c r="T2" i="39"/>
  <c r="V7" i="39" l="1"/>
  <c r="U2" i="39"/>
  <c r="V3" i="29"/>
  <c r="V6" i="29"/>
  <c r="V8" i="29"/>
  <c r="V15" i="29"/>
  <c r="V10" i="29"/>
  <c r="V4" i="29"/>
  <c r="V7" i="29"/>
  <c r="V11" i="29"/>
  <c r="V5" i="29"/>
  <c r="V12" i="29"/>
  <c r="V13" i="29"/>
  <c r="V2" i="29"/>
  <c r="V9" i="29"/>
  <c r="V14" i="29"/>
  <c r="W12" i="29" l="1"/>
  <c r="W3" i="29"/>
  <c r="W5" i="29"/>
  <c r="W13" i="29"/>
  <c r="W6" i="29"/>
  <c r="W8" i="29"/>
  <c r="W4" i="29"/>
  <c r="W15" i="29"/>
  <c r="W7" i="29"/>
  <c r="W10" i="29"/>
  <c r="W2" i="29"/>
  <c r="W9" i="29"/>
  <c r="W14" i="29"/>
  <c r="W11" i="29"/>
  <c r="W7" i="39"/>
  <c r="V2" i="39"/>
  <c r="X7" i="39" l="1"/>
  <c r="W2" i="39"/>
  <c r="X4" i="29"/>
  <c r="X2" i="29"/>
  <c r="X9" i="29"/>
  <c r="X14" i="29"/>
  <c r="X3" i="29"/>
  <c r="X12" i="29"/>
  <c r="X7" i="29"/>
  <c r="X13" i="29"/>
  <c r="X15" i="29"/>
  <c r="X6" i="29"/>
  <c r="X8" i="29"/>
  <c r="X10" i="29"/>
  <c r="X5" i="29"/>
  <c r="X11" i="29"/>
  <c r="Y5" i="29" l="1"/>
  <c r="Y9" i="29"/>
  <c r="Y11" i="29"/>
  <c r="Y2" i="29"/>
  <c r="Y15" i="29"/>
  <c r="Y3" i="29"/>
  <c r="Y12" i="29"/>
  <c r="Y8" i="29"/>
  <c r="Y13" i="29"/>
  <c r="Y4" i="29"/>
  <c r="Y7" i="29"/>
  <c r="Y10" i="29"/>
  <c r="Y14" i="29"/>
  <c r="Y6" i="29"/>
  <c r="Y7" i="39"/>
  <c r="X2" i="39"/>
  <c r="Z7" i="39" l="1"/>
  <c r="Y2" i="39"/>
  <c r="Z6" i="29"/>
  <c r="Z10" i="29"/>
  <c r="Z14" i="29"/>
  <c r="Z5" i="29"/>
  <c r="Z11" i="29"/>
  <c r="Z15" i="29"/>
  <c r="Z3" i="29"/>
  <c r="Z12" i="29"/>
  <c r="Z13" i="29"/>
  <c r="Z8" i="29"/>
  <c r="Z4" i="29"/>
  <c r="Z9" i="29"/>
  <c r="Z2" i="29"/>
  <c r="Z7" i="29"/>
  <c r="AA7" i="29" l="1"/>
  <c r="AA9" i="29"/>
  <c r="AA8" i="29"/>
  <c r="AA13" i="29"/>
  <c r="AA2" i="29"/>
  <c r="AA5" i="29"/>
  <c r="AA3" i="29"/>
  <c r="AA6" i="29"/>
  <c r="AA14" i="29"/>
  <c r="AA10" i="29"/>
  <c r="AA11" i="29"/>
  <c r="AA15" i="29"/>
  <c r="AA12" i="29"/>
  <c r="AA4" i="29"/>
  <c r="AA7" i="39"/>
  <c r="Z2" i="39"/>
  <c r="AB2" i="29" l="1"/>
  <c r="AB9" i="29"/>
  <c r="AB12" i="29"/>
  <c r="AB13" i="29"/>
  <c r="AB5" i="29"/>
  <c r="AB11" i="29"/>
  <c r="AB3" i="29"/>
  <c r="AB6" i="29"/>
  <c r="AB8" i="29"/>
  <c r="AB10" i="29"/>
  <c r="AB14" i="29"/>
  <c r="AB15" i="29"/>
  <c r="AB4" i="29"/>
  <c r="AB7" i="29"/>
  <c r="AB7" i="39"/>
  <c r="AA2" i="39"/>
  <c r="AC7" i="39" l="1"/>
  <c r="AB2" i="39"/>
  <c r="AC2" i="29"/>
  <c r="AC14" i="29"/>
  <c r="AC9" i="29"/>
  <c r="AC6" i="29"/>
  <c r="AC5" i="29"/>
  <c r="AC11" i="29"/>
  <c r="AC12" i="29"/>
  <c r="AC3" i="29"/>
  <c r="AC13" i="29"/>
  <c r="AC4" i="29"/>
  <c r="AC7" i="29"/>
  <c r="AC15" i="29"/>
  <c r="AC10" i="29"/>
  <c r="AC8" i="29"/>
  <c r="AD6" i="29" l="1"/>
  <c r="AD7" i="29"/>
  <c r="AD15" i="29"/>
  <c r="AD2" i="29"/>
  <c r="AD14" i="29"/>
  <c r="AD9" i="29"/>
  <c r="AD3" i="29"/>
  <c r="AD12" i="29"/>
  <c r="AD8" i="29"/>
  <c r="AD10" i="29"/>
  <c r="AD13" i="29"/>
  <c r="AD11" i="29"/>
  <c r="AD4" i="29"/>
  <c r="AD5" i="29"/>
  <c r="AD7" i="39"/>
  <c r="AC2" i="39"/>
  <c r="AE7" i="29" l="1"/>
  <c r="AE4" i="29"/>
  <c r="AE8" i="29"/>
  <c r="AE15" i="29"/>
  <c r="AE10" i="29"/>
  <c r="AE2" i="29"/>
  <c r="AE9" i="29"/>
  <c r="AE11" i="29"/>
  <c r="AE14" i="29"/>
  <c r="AE13" i="29"/>
  <c r="AE3" i="29"/>
  <c r="AE5" i="29"/>
  <c r="AE6" i="29"/>
  <c r="AE12" i="29"/>
  <c r="AE7" i="39"/>
  <c r="AD2" i="39"/>
  <c r="AF7" i="39" l="1"/>
  <c r="AE2" i="39"/>
  <c r="AF8" i="29"/>
  <c r="AF13" i="29"/>
  <c r="AF4" i="29"/>
  <c r="AF15" i="29"/>
  <c r="AF10" i="29"/>
  <c r="AF14" i="29"/>
  <c r="AF2" i="29"/>
  <c r="AF5" i="29"/>
  <c r="AF11" i="29"/>
  <c r="AF9" i="29"/>
  <c r="AF3" i="29"/>
  <c r="AF12" i="29"/>
  <c r="AF7" i="29"/>
  <c r="AF6" i="29"/>
  <c r="AG3" i="29" l="1"/>
  <c r="AG8" i="29"/>
  <c r="AG13" i="29"/>
  <c r="AG15" i="29"/>
  <c r="AG7" i="29"/>
  <c r="AG4" i="29"/>
  <c r="AG2" i="29"/>
  <c r="AG10" i="29"/>
  <c r="AG14" i="29"/>
  <c r="AG5" i="29"/>
  <c r="AG6" i="29"/>
  <c r="AG9" i="29"/>
  <c r="AG11" i="29"/>
  <c r="AG12" i="29"/>
  <c r="AG7" i="39"/>
  <c r="AF2" i="39"/>
  <c r="AH12" i="29" l="1"/>
  <c r="AH7" i="29"/>
  <c r="AH13" i="29"/>
  <c r="AH3" i="29"/>
  <c r="AH8" i="29"/>
  <c r="AH4" i="29"/>
  <c r="AH15" i="29"/>
  <c r="AH14" i="29"/>
  <c r="AH10" i="29"/>
  <c r="AH2" i="29"/>
  <c r="AH5" i="29"/>
  <c r="AH11" i="29"/>
  <c r="AH6" i="29"/>
  <c r="AH9" i="29"/>
  <c r="AH7" i="39"/>
  <c r="AG2" i="39"/>
  <c r="AI12" i="29" l="1"/>
  <c r="AI3" i="29"/>
  <c r="AI8" i="29"/>
  <c r="AI13" i="29"/>
  <c r="AI7" i="29"/>
  <c r="AI4" i="29"/>
  <c r="AI15" i="29"/>
  <c r="AI10" i="29"/>
  <c r="AI2" i="29"/>
  <c r="AI6" i="29"/>
  <c r="AI9" i="29"/>
  <c r="AI11" i="29"/>
  <c r="AI14" i="29"/>
  <c r="AI5" i="29"/>
  <c r="AI7" i="39"/>
  <c r="AH2" i="39"/>
  <c r="AJ4" i="29" l="1"/>
  <c r="AJ6" i="29"/>
  <c r="AJ9" i="29"/>
  <c r="AJ3" i="29"/>
  <c r="AJ7" i="29"/>
  <c r="AJ8" i="29"/>
  <c r="AJ13" i="29"/>
  <c r="AJ15" i="29"/>
  <c r="AJ10" i="29"/>
  <c r="AJ14" i="29"/>
  <c r="AJ2" i="29"/>
  <c r="AJ12" i="29"/>
  <c r="AJ11" i="29"/>
  <c r="AJ5" i="29"/>
  <c r="AJ7" i="39"/>
  <c r="AI2" i="39"/>
  <c r="AK5" i="29" l="1"/>
  <c r="AK11" i="29"/>
  <c r="AK14" i="29"/>
  <c r="AK3" i="29"/>
  <c r="AK4" i="29"/>
  <c r="AK7" i="29"/>
  <c r="AK8" i="29"/>
  <c r="AK13" i="29"/>
  <c r="AK15" i="29"/>
  <c r="AK2" i="29"/>
  <c r="AK9" i="29"/>
  <c r="AK10" i="29"/>
  <c r="AK12" i="29"/>
  <c r="AK6" i="29"/>
  <c r="AK7" i="39"/>
  <c r="AJ2" i="39"/>
  <c r="AL6" i="29" l="1"/>
  <c r="AL9" i="29"/>
  <c r="AL12" i="29"/>
  <c r="AL3" i="29"/>
  <c r="AL15" i="29"/>
  <c r="AL4" i="29"/>
  <c r="AL8" i="29"/>
  <c r="AL13" i="29"/>
  <c r="AL5" i="29"/>
  <c r="AL10" i="29"/>
  <c r="AL11" i="29"/>
  <c r="AL14" i="29"/>
  <c r="AL2" i="29"/>
  <c r="AL7" i="29"/>
  <c r="AL7" i="39"/>
  <c r="AK2" i="39"/>
  <c r="AM7" i="29" l="1"/>
  <c r="AM9" i="29"/>
  <c r="AM2" i="29"/>
  <c r="AM6" i="29"/>
  <c r="AM4" i="29"/>
  <c r="AM5" i="29"/>
  <c r="AM14" i="29"/>
  <c r="AM3" i="29"/>
  <c r="AM8" i="29"/>
  <c r="AM13" i="29"/>
  <c r="AM10" i="29"/>
  <c r="AM12" i="29"/>
  <c r="AM15" i="29"/>
  <c r="AM11" i="29"/>
  <c r="AM7" i="39"/>
  <c r="AL2" i="39"/>
  <c r="AN2" i="29" l="1"/>
  <c r="AN5" i="29"/>
  <c r="AN10" i="29"/>
  <c r="AN6" i="29"/>
  <c r="AN9" i="29"/>
  <c r="AN15" i="29"/>
  <c r="AN3" i="29"/>
  <c r="AN7" i="29"/>
  <c r="AN4" i="29"/>
  <c r="AN8" i="29"/>
  <c r="AN13" i="29"/>
  <c r="AN11" i="29"/>
  <c r="AN14" i="29"/>
  <c r="AN12" i="29"/>
  <c r="AN7" i="39"/>
  <c r="AM2" i="39"/>
  <c r="AO14" i="29" l="1"/>
  <c r="AO2" i="29"/>
  <c r="AO5" i="29"/>
  <c r="AO10" i="29"/>
  <c r="AO6" i="29"/>
  <c r="AO11" i="29"/>
  <c r="AO12" i="29"/>
  <c r="AO9" i="29"/>
  <c r="AO8" i="29"/>
  <c r="AO13" i="29"/>
  <c r="AO7" i="29"/>
  <c r="AO3" i="29"/>
  <c r="AO4" i="29"/>
  <c r="AO15" i="29"/>
  <c r="AO7" i="39"/>
  <c r="AN2" i="39"/>
  <c r="AP7" i="39" l="1"/>
  <c r="AO2" i="39"/>
  <c r="AP6" i="29"/>
  <c r="AP2" i="29"/>
  <c r="AP10" i="29"/>
  <c r="AP14" i="29"/>
  <c r="AP12" i="29"/>
  <c r="AP9" i="29"/>
  <c r="AP3" i="29"/>
  <c r="AP7" i="29"/>
  <c r="AP8" i="29"/>
  <c r="AP13" i="29"/>
  <c r="AP15" i="29"/>
  <c r="AP4" i="29"/>
  <c r="AP11" i="29"/>
  <c r="AP5" i="29"/>
  <c r="AQ7" i="29" l="1"/>
  <c r="AQ15" i="29"/>
  <c r="AQ10" i="29"/>
  <c r="AQ2" i="29"/>
  <c r="AQ11" i="29"/>
  <c r="AQ14" i="29"/>
  <c r="AQ9" i="29"/>
  <c r="AQ3" i="29"/>
  <c r="AQ4" i="29"/>
  <c r="AQ8" i="29"/>
  <c r="AQ13" i="29"/>
  <c r="AQ5" i="29"/>
  <c r="AQ6" i="29"/>
  <c r="AQ12" i="29"/>
  <c r="AQ7" i="39"/>
  <c r="AP2" i="39"/>
  <c r="AR8" i="29" l="1"/>
  <c r="AR15" i="29"/>
  <c r="AR5" i="29"/>
  <c r="AR2" i="29"/>
  <c r="AR10" i="29"/>
  <c r="AR11" i="29"/>
  <c r="AR12" i="29"/>
  <c r="AR14" i="29"/>
  <c r="AR9" i="29"/>
  <c r="AR13" i="29"/>
  <c r="AR3" i="29"/>
  <c r="AR4" i="29"/>
  <c r="AR7" i="29"/>
  <c r="AR6" i="29"/>
  <c r="AR7" i="39"/>
  <c r="AQ2" i="39"/>
  <c r="AS13" i="29" l="1"/>
  <c r="AS15" i="29"/>
  <c r="AS5" i="29"/>
  <c r="AS6" i="29"/>
  <c r="AS2" i="29"/>
  <c r="AS10" i="29"/>
  <c r="AS11" i="29"/>
  <c r="AS12" i="29"/>
  <c r="AS14" i="29"/>
  <c r="AS7" i="29"/>
  <c r="AS9" i="29"/>
  <c r="AS3" i="29"/>
  <c r="AS4" i="29"/>
  <c r="AS8" i="29"/>
  <c r="AS7" i="39"/>
  <c r="AR2" i="39"/>
  <c r="AT3" i="29" l="1"/>
  <c r="AT4" i="29"/>
  <c r="AT8" i="29"/>
  <c r="AT5" i="29"/>
  <c r="AT6" i="29"/>
  <c r="AT12" i="29"/>
  <c r="AT14" i="29"/>
  <c r="AT2" i="29"/>
  <c r="AT10" i="29"/>
  <c r="AT11" i="29"/>
  <c r="AT13" i="29"/>
  <c r="AT15" i="29"/>
  <c r="AT7" i="29"/>
  <c r="AT9" i="29"/>
  <c r="AT7" i="39"/>
  <c r="AS2" i="39"/>
  <c r="AU3" i="29" l="1"/>
  <c r="AU4" i="29"/>
  <c r="AU8" i="29"/>
  <c r="AU13" i="29"/>
  <c r="AU15" i="29"/>
  <c r="AU11" i="29"/>
  <c r="AU5" i="29"/>
  <c r="AU6" i="29"/>
  <c r="AU2" i="29"/>
  <c r="AU10" i="29"/>
  <c r="AU12" i="29"/>
  <c r="AU14" i="29"/>
  <c r="AU7" i="29"/>
  <c r="AU9" i="29"/>
  <c r="AU7" i="39"/>
  <c r="AT2" i="39"/>
  <c r="AV4" i="29" l="1"/>
  <c r="AV7" i="29"/>
  <c r="AV9" i="29"/>
  <c r="AV3" i="29"/>
  <c r="AV13" i="29"/>
  <c r="AV15" i="29"/>
  <c r="AV10" i="29"/>
  <c r="AV6" i="29"/>
  <c r="AV2" i="29"/>
  <c r="AV8" i="29"/>
  <c r="AV14" i="29"/>
  <c r="AV12" i="29"/>
  <c r="AV11" i="29"/>
  <c r="AV5" i="29"/>
  <c r="AV7" i="39"/>
  <c r="AU2" i="39"/>
  <c r="AW5" i="29" l="1"/>
  <c r="AW7" i="29"/>
  <c r="AW9" i="29"/>
  <c r="AW4" i="29"/>
  <c r="AW3" i="29"/>
  <c r="AW8" i="29"/>
  <c r="AW13" i="29"/>
  <c r="AW15" i="29"/>
  <c r="AW2" i="29"/>
  <c r="AW10" i="29"/>
  <c r="AW11" i="29"/>
  <c r="AW14" i="29"/>
  <c r="AW12" i="29"/>
  <c r="AW6" i="29"/>
  <c r="AW7" i="39"/>
  <c r="AW2" i="39" s="1"/>
  <c r="AV2" i="39"/>
  <c r="AY7" i="29" l="1"/>
  <c r="AY9" i="29"/>
  <c r="AY14" i="29"/>
  <c r="AY3" i="29"/>
  <c r="AY4" i="29"/>
  <c r="AY2" i="29"/>
  <c r="AY5" i="29"/>
  <c r="AY6" i="29"/>
  <c r="AY10" i="29"/>
  <c r="AY11" i="29"/>
  <c r="AY12" i="29"/>
  <c r="AY13" i="29"/>
  <c r="AY15" i="29"/>
  <c r="AY8" i="29"/>
  <c r="AX6" i="29"/>
  <c r="AX14" i="29"/>
  <c r="AX4" i="29"/>
  <c r="AX3" i="29"/>
  <c r="AX8" i="29"/>
  <c r="AX13" i="29"/>
  <c r="AX5" i="29"/>
  <c r="AX15" i="29"/>
  <c r="AX9" i="29"/>
  <c r="AX11" i="29"/>
  <c r="AX12" i="29"/>
  <c r="AX10" i="29"/>
  <c r="AX7" i="29"/>
  <c r="AX2" i="29"/>
</calcChain>
</file>

<file path=xl/sharedStrings.xml><?xml version="1.0" encoding="utf-8"?>
<sst xmlns="http://schemas.openxmlformats.org/spreadsheetml/2006/main" count="437" uniqueCount="87">
  <si>
    <t>No</t>
  </si>
  <si>
    <t>Pmax</t>
  </si>
  <si>
    <t>lambdaG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</si>
  <si>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</si>
  <si>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</si>
  <si>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</si>
  <si>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</si>
  <si>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</si>
  <si>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</si>
  <si>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</si>
  <si>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</si>
  <si>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</si>
  <si>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</si>
  <si>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</si>
  <si>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</si>
  <si>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</si>
  <si>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</si>
  <si>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</si>
  <si>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</si>
  <si>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</si>
  <si>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</si>
  <si>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</si>
  <si>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</si>
  <si>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</si>
  <si>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</si>
  <si>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</si>
  <si>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</si>
  <si>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NodeIn</t>
  </si>
  <si>
    <t>NodeOut</t>
  </si>
  <si>
    <t>Bus_ID</t>
    <phoneticPr fontId="2" type="noConversion"/>
  </si>
  <si>
    <t>No</t>
    <phoneticPr fontId="2" type="noConversion"/>
  </si>
  <si>
    <t>cap</t>
    <phoneticPr fontId="2" type="noConversion"/>
  </si>
  <si>
    <t>xl</t>
    <phoneticPr fontId="2" type="noConversion"/>
  </si>
  <si>
    <t>Line_ID</t>
    <phoneticPr fontId="2" type="noConversion"/>
  </si>
  <si>
    <t>Carbon</t>
    <phoneticPr fontId="2" type="noConversion"/>
  </si>
  <si>
    <t>Type</t>
    <phoneticPr fontId="2" type="noConversion"/>
  </si>
  <si>
    <t>Coal</t>
    <phoneticPr fontId="2" type="noConversion"/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</si>
  <si>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</si>
  <si>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</si>
  <si>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</si>
  <si>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</si>
  <si>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</si>
  <si>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</si>
  <si>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</si>
  <si>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</si>
  <si>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</si>
  <si>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</si>
  <si>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</si>
  <si>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</si>
  <si>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</si>
  <si>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</si>
  <si>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</si>
  <si>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</si>
  <si>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</si>
  <si>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</si>
  <si>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</si>
  <si>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</si>
  <si>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</si>
  <si>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</si>
  <si>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</si>
  <si>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</si>
  <si>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Biomass</t>
    <phoneticPr fontId="2" type="noConversion"/>
  </si>
  <si>
    <t>Oil</t>
    <phoneticPr fontId="2" type="noConversion"/>
  </si>
  <si>
    <t>base</t>
    <phoneticPr fontId="2" type="noConversion"/>
  </si>
  <si>
    <t>PV</t>
    <phoneticPr fontId="2" type="noConversion"/>
  </si>
  <si>
    <t>WT</t>
    <phoneticPr fontId="2" type="noConversion"/>
  </si>
  <si>
    <t>Pmax</t>
    <phoneticPr fontId="2" type="noConversion"/>
  </si>
  <si>
    <t>Emax</t>
    <phoneticPr fontId="2" type="noConversion"/>
  </si>
  <si>
    <t>Effi</t>
    <phoneticPr fontId="2" type="noConversion"/>
  </si>
  <si>
    <t>ID</t>
    <phoneticPr fontId="2" type="noConversion"/>
  </si>
  <si>
    <t>SoC</t>
    <phoneticPr fontId="2" type="noConversion"/>
  </si>
  <si>
    <t>ev</t>
    <phoneticPr fontId="2" type="noConversion"/>
  </si>
  <si>
    <t>time_leave_home</t>
    <phoneticPr fontId="2" type="noConversion"/>
  </si>
  <si>
    <t>time_arrive_office</t>
    <phoneticPr fontId="2" type="noConversion"/>
  </si>
  <si>
    <t>time_leave_office</t>
    <phoneticPr fontId="2" type="noConversion"/>
  </si>
  <si>
    <t>time_arrive_home</t>
    <phoneticPr fontId="2" type="noConversion"/>
  </si>
  <si>
    <t>Demand</t>
    <phoneticPr fontId="2" type="noConversion"/>
  </si>
  <si>
    <t>Wind</t>
    <phoneticPr fontId="2" type="noConversion"/>
  </si>
  <si>
    <t>Solar</t>
    <phoneticPr fontId="2" type="noConversion"/>
  </si>
  <si>
    <t>Nodal Demand</t>
    <phoneticPr fontId="2" type="noConversion"/>
  </si>
  <si>
    <t>Nodal Renewable</t>
    <phoneticPr fontId="2" type="noConversion"/>
  </si>
  <si>
    <t>CCGT</t>
    <phoneticPr fontId="2" type="noConversion"/>
  </si>
  <si>
    <t>CHP-biomass</t>
    <phoneticPr fontId="2" type="noConversion"/>
  </si>
  <si>
    <t>Nuclear</t>
    <phoneticPr fontId="2" type="noConversion"/>
  </si>
  <si>
    <t>CHP</t>
    <phoneticPr fontId="2" type="noConversion"/>
  </si>
  <si>
    <t>OCGT</t>
    <phoneticPr fontId="2" type="noConversion"/>
  </si>
  <si>
    <t>production 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</si>
</sst>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9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0" fillId="8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/>
    <xf numFmtId="9" fontId="0" fillId="6" borderId="0" xfId="0" applyNumberFormat="1" applyFill="1" applyAlignment="1">
      <alignment horizontal="center"/>
    </xf>
    <xf numFmtId="1" fontId="1" fillId="6" borderId="0" xfId="1" applyNumberFormat="1" applyFont="1" applyFill="1" applyAlignment="1">
      <alignment horizontal="center" vertical="center"/>
    </xf>
    <xf numFmtId="1" fontId="1" fillId="5" borderId="0" xfId="1" applyNumberFormat="1" applyFont="1" applyFill="1" applyAlignment="1">
      <alignment horizontal="center" vertical="center"/>
    </xf>
    <xf numFmtId="9" fontId="0" fillId="5" borderId="0" xfId="2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2" applyFont="1" applyAlignment="1"/>
    <xf numFmtId="0" fontId="8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national_data!$A$2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national_data!$B$2:$AW$2</c:f>
              <c:numCache>
                <c:formatCode>General</c:formatCode>
                <c:ptCount val="48"/>
                <c:pt idx="0">
                  <c:v>21519.956164383559</c:v>
                </c:pt>
                <c:pt idx="1">
                  <c:v>21647.320547945201</c:v>
                </c:pt>
                <c:pt idx="2">
                  <c:v>21323.5397260274</c:v>
                </c:pt>
                <c:pt idx="3">
                  <c:v>20873.610958904112</c:v>
                </c:pt>
                <c:pt idx="4">
                  <c:v>20529.871232876711</c:v>
                </c:pt>
                <c:pt idx="5">
                  <c:v>20311.353424657529</c:v>
                </c:pt>
                <c:pt idx="6">
                  <c:v>20129.928767123289</c:v>
                </c:pt>
                <c:pt idx="7">
                  <c:v>19958.43287671233</c:v>
                </c:pt>
                <c:pt idx="8">
                  <c:v>20092.109589041091</c:v>
                </c:pt>
                <c:pt idx="9">
                  <c:v>20451.556164383561</c:v>
                </c:pt>
                <c:pt idx="10">
                  <c:v>21620.31506849315</c:v>
                </c:pt>
                <c:pt idx="11">
                  <c:v>22767.164383561649</c:v>
                </c:pt>
                <c:pt idx="12">
                  <c:v>24652.438356164381</c:v>
                </c:pt>
                <c:pt idx="13">
                  <c:v>25992.90684931507</c:v>
                </c:pt>
                <c:pt idx="14">
                  <c:v>27454.797260273968</c:v>
                </c:pt>
                <c:pt idx="15">
                  <c:v>28043.164383561649</c:v>
                </c:pt>
                <c:pt idx="16">
                  <c:v>28716.64383561644</c:v>
                </c:pt>
                <c:pt idx="17">
                  <c:v>28827.980821917808</c:v>
                </c:pt>
                <c:pt idx="18">
                  <c:v>28928.68493150685</c:v>
                </c:pt>
                <c:pt idx="19">
                  <c:v>28775.134246575341</c:v>
                </c:pt>
                <c:pt idx="20">
                  <c:v>28611.350684931509</c:v>
                </c:pt>
                <c:pt idx="21">
                  <c:v>28451.717808219179</c:v>
                </c:pt>
                <c:pt idx="22">
                  <c:v>28429.819178082191</c:v>
                </c:pt>
                <c:pt idx="23">
                  <c:v>28288.652054794518</c:v>
                </c:pt>
                <c:pt idx="24">
                  <c:v>28196.07671232877</c:v>
                </c:pt>
                <c:pt idx="25">
                  <c:v>27991.942465753429</c:v>
                </c:pt>
                <c:pt idx="26">
                  <c:v>27875.969863013699</c:v>
                </c:pt>
                <c:pt idx="27">
                  <c:v>27780.701369863011</c:v>
                </c:pt>
                <c:pt idx="28">
                  <c:v>27875.652054794518</c:v>
                </c:pt>
                <c:pt idx="29">
                  <c:v>28244.3397260274</c:v>
                </c:pt>
                <c:pt idx="30">
                  <c:v>28903.115068493149</c:v>
                </c:pt>
                <c:pt idx="31">
                  <c:v>29831.969863013699</c:v>
                </c:pt>
                <c:pt idx="32">
                  <c:v>30976.72054794521</c:v>
                </c:pt>
                <c:pt idx="33">
                  <c:v>31931.350684931509</c:v>
                </c:pt>
                <c:pt idx="34">
                  <c:v>32662.558904109588</c:v>
                </c:pt>
                <c:pt idx="35">
                  <c:v>32952.120547945196</c:v>
                </c:pt>
                <c:pt idx="36">
                  <c:v>32898.430136986302</c:v>
                </c:pt>
                <c:pt idx="37">
                  <c:v>32555.295890410958</c:v>
                </c:pt>
                <c:pt idx="38">
                  <c:v>31971.747945205479</c:v>
                </c:pt>
                <c:pt idx="39">
                  <c:v>31204.39726027397</c:v>
                </c:pt>
                <c:pt idx="40">
                  <c:v>30313.071232876711</c:v>
                </c:pt>
                <c:pt idx="41">
                  <c:v>29252.6602739726</c:v>
                </c:pt>
                <c:pt idx="42">
                  <c:v>28021.230136986302</c:v>
                </c:pt>
                <c:pt idx="43">
                  <c:v>26648.019178082192</c:v>
                </c:pt>
                <c:pt idx="44">
                  <c:v>25110.97534246575</c:v>
                </c:pt>
                <c:pt idx="45">
                  <c:v>23809.06575342466</c:v>
                </c:pt>
                <c:pt idx="46">
                  <c:v>22610.997260273969</c:v>
                </c:pt>
                <c:pt idx="47">
                  <c:v>21844.293150684931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A-4EFB-B380-57E6A7D7A69E}"/>
            </c:ext>
          </c:extLst>
        </c:ser>
        <c:ser>
          <c:idx val="1"/>
          <c:order val="1"/>
          <c:tx>
            <c:strRef>
              <c:f>national_data!$A$3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national_data!$B$3:$AW$3</c:f>
              <c:numCache>
                <c:formatCode>General</c:formatCode>
                <c:ptCount val="48"/>
                <c:pt idx="0">
                  <c:v>6986.2191780821922</c:v>
                </c:pt>
                <c:pt idx="1">
                  <c:v>6940.9232876712331</c:v>
                </c:pt>
                <c:pt idx="2">
                  <c:v>6878.7698630136983</c:v>
                </c:pt>
                <c:pt idx="3">
                  <c:v>6867.6794520547946</c:v>
                </c:pt>
                <c:pt idx="4">
                  <c:v>6832.6547945205484</c:v>
                </c:pt>
                <c:pt idx="5">
                  <c:v>6794.0904109589037</c:v>
                </c:pt>
                <c:pt idx="6">
                  <c:v>6771.7452054794521</c:v>
                </c:pt>
                <c:pt idx="7">
                  <c:v>6747.0383561643839</c:v>
                </c:pt>
                <c:pt idx="8">
                  <c:v>6716.9753424657538</c:v>
                </c:pt>
                <c:pt idx="9">
                  <c:v>6703.4767123287666</c:v>
                </c:pt>
                <c:pt idx="10">
                  <c:v>6706.8054794520549</c:v>
                </c:pt>
                <c:pt idx="11">
                  <c:v>6739.5369863013702</c:v>
                </c:pt>
                <c:pt idx="12">
                  <c:v>6761.2575342465752</c:v>
                </c:pt>
                <c:pt idx="13">
                  <c:v>6802.8520547945209</c:v>
                </c:pt>
                <c:pt idx="14">
                  <c:v>6839.6986301369861</c:v>
                </c:pt>
                <c:pt idx="15">
                  <c:v>6850.9780821917811</c:v>
                </c:pt>
                <c:pt idx="16">
                  <c:v>6851.8630136986303</c:v>
                </c:pt>
                <c:pt idx="17">
                  <c:v>6890.1972602739716</c:v>
                </c:pt>
                <c:pt idx="18">
                  <c:v>6914.6301369863013</c:v>
                </c:pt>
                <c:pt idx="19">
                  <c:v>6927.9698630136991</c:v>
                </c:pt>
                <c:pt idx="20">
                  <c:v>6925.6082191780824</c:v>
                </c:pt>
                <c:pt idx="21">
                  <c:v>6909.4219178082194</c:v>
                </c:pt>
                <c:pt idx="22">
                  <c:v>6957.5369863013702</c:v>
                </c:pt>
                <c:pt idx="23">
                  <c:v>7026.4684931506836</c:v>
                </c:pt>
                <c:pt idx="24">
                  <c:v>7069.1671232876724</c:v>
                </c:pt>
                <c:pt idx="25">
                  <c:v>7104.3479452054798</c:v>
                </c:pt>
                <c:pt idx="26">
                  <c:v>7138.8054794520549</c:v>
                </c:pt>
                <c:pt idx="27">
                  <c:v>7158.1589041095885</c:v>
                </c:pt>
                <c:pt idx="28">
                  <c:v>7165.2602739726026</c:v>
                </c:pt>
                <c:pt idx="29">
                  <c:v>7166.4520547945203</c:v>
                </c:pt>
                <c:pt idx="30">
                  <c:v>7177.7452054794521</c:v>
                </c:pt>
                <c:pt idx="31">
                  <c:v>7199.5013698630137</c:v>
                </c:pt>
                <c:pt idx="32">
                  <c:v>7217.9123287671237</c:v>
                </c:pt>
                <c:pt idx="33">
                  <c:v>7238.1561643835612</c:v>
                </c:pt>
                <c:pt idx="34">
                  <c:v>7273.3150684931506</c:v>
                </c:pt>
                <c:pt idx="35">
                  <c:v>7305.1506849315056</c:v>
                </c:pt>
                <c:pt idx="36">
                  <c:v>7305.5315068493164</c:v>
                </c:pt>
                <c:pt idx="37">
                  <c:v>7316.4246575342468</c:v>
                </c:pt>
                <c:pt idx="38">
                  <c:v>7342.4438356164383</c:v>
                </c:pt>
                <c:pt idx="39">
                  <c:v>7351.402739726027</c:v>
                </c:pt>
                <c:pt idx="40">
                  <c:v>7364.0164383561641</c:v>
                </c:pt>
                <c:pt idx="41">
                  <c:v>7357.7424657534248</c:v>
                </c:pt>
                <c:pt idx="42">
                  <c:v>7346.5424657534249</c:v>
                </c:pt>
                <c:pt idx="43">
                  <c:v>7316.3342465753421</c:v>
                </c:pt>
                <c:pt idx="44">
                  <c:v>7255.2054794520554</c:v>
                </c:pt>
                <c:pt idx="45">
                  <c:v>7177.2684931506847</c:v>
                </c:pt>
                <c:pt idx="46">
                  <c:v>7139.682191780822</c:v>
                </c:pt>
                <c:pt idx="47">
                  <c:v>7048.4520547945203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A-4EFB-B380-57E6A7D7A69E}"/>
            </c:ext>
          </c:extLst>
        </c:ser>
        <c:ser>
          <c:idx val="2"/>
          <c:order val="2"/>
          <c:tx>
            <c:strRef>
              <c:f>national_data!$A$4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national_data!$B$4:$AW$4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8.7349153549298999E-7</c:v>
                </c:pt>
                <c:pt idx="6">
                  <c:v>1.4491862616113229</c:v>
                </c:pt>
                <c:pt idx="7">
                  <c:v>22.28670446997377</c:v>
                </c:pt>
                <c:pt idx="8">
                  <c:v>84.207985722045564</c:v>
                </c:pt>
                <c:pt idx="9">
                  <c:v>202.44304563614489</c:v>
                </c:pt>
                <c:pt idx="10">
                  <c:v>382.44355924786072</c:v>
                </c:pt>
                <c:pt idx="11">
                  <c:v>635.38261964836533</c:v>
                </c:pt>
                <c:pt idx="12">
                  <c:v>952.11564368839527</c:v>
                </c:pt>
                <c:pt idx="13">
                  <c:v>1330.629709047975</c:v>
                </c:pt>
                <c:pt idx="14">
                  <c:v>1777.9253402257939</c:v>
                </c:pt>
                <c:pt idx="15">
                  <c:v>2275.7660646064742</c:v>
                </c:pt>
                <c:pt idx="16">
                  <c:v>2821.145425335827</c:v>
                </c:pt>
                <c:pt idx="17">
                  <c:v>3369.4989859683692</c:v>
                </c:pt>
                <c:pt idx="18">
                  <c:v>3854.9801163002339</c:v>
                </c:pt>
                <c:pt idx="19">
                  <c:v>4254.1874163529774</c:v>
                </c:pt>
                <c:pt idx="20">
                  <c:v>4590.5474208592441</c:v>
                </c:pt>
                <c:pt idx="21">
                  <c:v>4816.8471778879202</c:v>
                </c:pt>
                <c:pt idx="22">
                  <c:v>4907.584606277459</c:v>
                </c:pt>
                <c:pt idx="23">
                  <c:v>4912.3974991290452</c:v>
                </c:pt>
                <c:pt idx="24">
                  <c:v>4824.9181668419924</c:v>
                </c:pt>
                <c:pt idx="25">
                  <c:v>4601.8732421705836</c:v>
                </c:pt>
                <c:pt idx="26">
                  <c:v>4250.6521014547116</c:v>
                </c:pt>
                <c:pt idx="27">
                  <c:v>3835.0237279063149</c:v>
                </c:pt>
                <c:pt idx="28">
                  <c:v>3311.5092587260701</c:v>
                </c:pt>
                <c:pt idx="29">
                  <c:v>2744.3660259406961</c:v>
                </c:pt>
                <c:pt idx="30">
                  <c:v>2190.5631157773742</c:v>
                </c:pt>
                <c:pt idx="31">
                  <c:v>1680.0542873788861</c:v>
                </c:pt>
                <c:pt idx="32">
                  <c:v>1222.0352604996931</c:v>
                </c:pt>
                <c:pt idx="33">
                  <c:v>825.93451811296097</c:v>
                </c:pt>
                <c:pt idx="34">
                  <c:v>511.94002418755531</c:v>
                </c:pt>
                <c:pt idx="35">
                  <c:v>283.32939102147049</c:v>
                </c:pt>
                <c:pt idx="36">
                  <c:v>132.16800354283859</c:v>
                </c:pt>
                <c:pt idx="37">
                  <c:v>45.08654768803455</c:v>
                </c:pt>
                <c:pt idx="38">
                  <c:v>6.4753577910021516</c:v>
                </c:pt>
                <c:pt idx="39">
                  <c:v>1.7414284074526769E-2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A-4EFB-B380-57E6A7D7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7296"/>
        <c:axId val="878216928"/>
      </c:lineChart>
      <c:catAx>
        <c:axId val="96522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216928"/>
        <c:crosses val="autoZero"/>
        <c:auto val="1"/>
        <c:lblAlgn val="ctr"/>
        <c:lblOffset val="100"/>
        <c:noMultiLvlLbl val="0"/>
      </c:catAx>
      <c:valAx>
        <c:axId val="8782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2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dem!$D$2:$AY$2</c:f>
              <c:numCache>
                <c:formatCode>General</c:formatCode>
                <c:ptCount val="48"/>
                <c:pt idx="0">
                  <c:v>410.94526784043893</c:v>
                </c:pt>
                <c:pt idx="1">
                  <c:v>413.37741920340017</c:v>
                </c:pt>
                <c:pt idx="2">
                  <c:v>407.19449784574323</c:v>
                </c:pt>
                <c:pt idx="3">
                  <c:v>398.60265424242732</c:v>
                </c:pt>
                <c:pt idx="4">
                  <c:v>392.03859748038252</c:v>
                </c:pt>
                <c:pt idx="5">
                  <c:v>387.86577953686094</c:v>
                </c:pt>
                <c:pt idx="6">
                  <c:v>384.40129271756803</c:v>
                </c:pt>
                <c:pt idx="7">
                  <c:v>381.1264057205812</c:v>
                </c:pt>
                <c:pt idx="8">
                  <c:v>383.67909736792245</c:v>
                </c:pt>
                <c:pt idx="9">
                  <c:v>390.54309225945997</c:v>
                </c:pt>
                <c:pt idx="10">
                  <c:v>412.86172233572023</c:v>
                </c:pt>
                <c:pt idx="11">
                  <c:v>434.76196671137825</c:v>
                </c:pt>
                <c:pt idx="12">
                  <c:v>470.76317469274358</c:v>
                </c:pt>
                <c:pt idx="13">
                  <c:v>496.3607725568682</c:v>
                </c:pt>
                <c:pt idx="14">
                  <c:v>524.27704440686159</c:v>
                </c:pt>
                <c:pt idx="15">
                  <c:v>535.51250804912183</c:v>
                </c:pt>
                <c:pt idx="16">
                  <c:v>548.37327745290634</c:v>
                </c:pt>
                <c:pt idx="17">
                  <c:v>550.49936950005872</c:v>
                </c:pt>
                <c:pt idx="18">
                  <c:v>552.422416042142</c:v>
                </c:pt>
                <c:pt idx="19">
                  <c:v>549.49021084319759</c:v>
                </c:pt>
                <c:pt idx="20">
                  <c:v>546.36259854262141</c:v>
                </c:pt>
                <c:pt idx="21">
                  <c:v>543.31424775716494</c:v>
                </c:pt>
                <c:pt idx="22">
                  <c:v>542.89607132788956</c:v>
                </c:pt>
                <c:pt idx="23">
                  <c:v>540.20034272851035</c:v>
                </c:pt>
                <c:pt idx="24">
                  <c:v>538.43252319326564</c:v>
                </c:pt>
                <c:pt idx="25">
                  <c:v>534.53437386649568</c:v>
                </c:pt>
                <c:pt idx="26">
                  <c:v>532.31976004800163</c:v>
                </c:pt>
                <c:pt idx="27">
                  <c:v>530.50051208413447</c:v>
                </c:pt>
                <c:pt idx="28">
                  <c:v>532.31369117951715</c:v>
                </c:pt>
                <c:pt idx="29">
                  <c:v>539.35415411758856</c:v>
                </c:pt>
                <c:pt idx="30">
                  <c:v>551.93413371830536</c:v>
                </c:pt>
                <c:pt idx="31">
                  <c:v>569.67155285630838</c:v>
                </c:pt>
                <c:pt idx="32">
                  <c:v>591.53172177283648</c:v>
                </c:pt>
                <c:pt idx="33">
                  <c:v>609.76134707205824</c:v>
                </c:pt>
                <c:pt idx="34">
                  <c:v>623.72450550890414</c:v>
                </c:pt>
                <c:pt idx="35">
                  <c:v>629.25397714785117</c:v>
                </c:pt>
                <c:pt idx="36">
                  <c:v>628.22870459880744</c:v>
                </c:pt>
                <c:pt idx="37">
                  <c:v>621.67621007758214</c:v>
                </c:pt>
                <c:pt idx="38">
                  <c:v>610.53277350139183</c:v>
                </c:pt>
                <c:pt idx="39">
                  <c:v>595.87943822793886</c:v>
                </c:pt>
                <c:pt idx="40">
                  <c:v>578.85866874941462</c:v>
                </c:pt>
                <c:pt idx="41">
                  <c:v>558.60905196585418</c:v>
                </c:pt>
                <c:pt idx="42">
                  <c:v>535.09365148803352</c:v>
                </c:pt>
                <c:pt idx="43">
                  <c:v>508.87080321651894</c:v>
                </c:pt>
                <c:pt idx="44">
                  <c:v>479.51940092345637</c:v>
                </c:pt>
                <c:pt idx="45">
                  <c:v>454.65812422355316</c:v>
                </c:pt>
                <c:pt idx="46">
                  <c:v>431.77979798310076</c:v>
                </c:pt>
                <c:pt idx="47">
                  <c:v>417.13880971794379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B-4838-85B4-86EF2CBD25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dem!$D$3:$AY$3</c:f>
              <c:numCache>
                <c:formatCode>General</c:formatCode>
                <c:ptCount val="48"/>
                <c:pt idx="0">
                  <c:v>1051.9465025879808</c:v>
                </c:pt>
                <c:pt idx="1">
                  <c:v>1058.1723757644181</c:v>
                </c:pt>
                <c:pt idx="2">
                  <c:v>1042.3452011819159</c:v>
                </c:pt>
                <c:pt idx="3">
                  <c:v>1020.3516158152134</c:v>
                </c:pt>
                <c:pt idx="4">
                  <c:v>1003.548802657372</c:v>
                </c:pt>
                <c:pt idx="5">
                  <c:v>992.86713386801807</c:v>
                </c:pt>
                <c:pt idx="6">
                  <c:v>983.99866626898881</c:v>
                </c:pt>
                <c:pt idx="7">
                  <c:v>975.615540357952</c:v>
                </c:pt>
                <c:pt idx="8">
                  <c:v>982.14997513735148</c:v>
                </c:pt>
                <c:pt idx="9">
                  <c:v>999.72057634631403</c:v>
                </c:pt>
                <c:pt idx="10">
                  <c:v>1056.8522838718839</c:v>
                </c:pt>
                <c:pt idx="11">
                  <c:v>1112.9129987156441</c:v>
                </c:pt>
                <c:pt idx="12">
                  <c:v>1205.0696623607998</c:v>
                </c:pt>
                <c:pt idx="13">
                  <c:v>1270.5949418933403</c:v>
                </c:pt>
                <c:pt idx="14">
                  <c:v>1342.0556127807788</c:v>
                </c:pt>
                <c:pt idx="15">
                  <c:v>1370.8163933721717</c:v>
                </c:pt>
                <c:pt idx="16">
                  <c:v>1403.7376664798951</c:v>
                </c:pt>
                <c:pt idx="17">
                  <c:v>1409.180082461311</c:v>
                </c:pt>
                <c:pt idx="18">
                  <c:v>1414.102738207876</c:v>
                </c:pt>
                <c:pt idx="19">
                  <c:v>1406.5968165066495</c:v>
                </c:pt>
                <c:pt idx="20">
                  <c:v>1398.5906875193709</c:v>
                </c:pt>
                <c:pt idx="21">
                  <c:v>1390.787453856957</c:v>
                </c:pt>
                <c:pt idx="22">
                  <c:v>1389.7169968723745</c:v>
                </c:pt>
                <c:pt idx="23">
                  <c:v>1382.8164130380706</c:v>
                </c:pt>
                <c:pt idx="24">
                  <c:v>1378.2911107099039</c:v>
                </c:pt>
                <c:pt idx="25">
                  <c:v>1368.312544531467</c:v>
                </c:pt>
                <c:pt idx="26">
                  <c:v>1362.6435286228755</c:v>
                </c:pt>
                <c:pt idx="27">
                  <c:v>1357.9865787010835</c:v>
                </c:pt>
                <c:pt idx="28">
                  <c:v>1362.6279934032818</c:v>
                </c:pt>
                <c:pt idx="29">
                  <c:v>1380.65032129922</c:v>
                </c:pt>
                <c:pt idx="30">
                  <c:v>1412.8528226521262</c:v>
                </c:pt>
                <c:pt idx="31">
                  <c:v>1458.2574482491393</c:v>
                </c:pt>
                <c:pt idx="32">
                  <c:v>1514.2155770738591</c:v>
                </c:pt>
                <c:pt idx="33">
                  <c:v>1560.8801625496349</c:v>
                </c:pt>
                <c:pt idx="34">
                  <c:v>1596.6233547268109</c:v>
                </c:pt>
                <c:pt idx="35">
                  <c:v>1610.7778147168654</c:v>
                </c:pt>
                <c:pt idx="36">
                  <c:v>1608.1533000756972</c:v>
                </c:pt>
                <c:pt idx="37">
                  <c:v>1591.380084189668</c:v>
                </c:pt>
                <c:pt idx="38">
                  <c:v>1562.8548764540094</c:v>
                </c:pt>
                <c:pt idx="39">
                  <c:v>1525.3449548209828</c:v>
                </c:pt>
                <c:pt idx="40">
                  <c:v>1481.7748243790818</c:v>
                </c:pt>
                <c:pt idx="41">
                  <c:v>1429.9394214161641</c:v>
                </c:pt>
                <c:pt idx="42">
                  <c:v>1369.7441953716002</c:v>
                </c:pt>
                <c:pt idx="43">
                  <c:v>1302.6183864479999</c:v>
                </c:pt>
                <c:pt idx="44">
                  <c:v>1227.4840378995975</c:v>
                </c:pt>
                <c:pt idx="45">
                  <c:v>1163.8436090615419</c:v>
                </c:pt>
                <c:pt idx="46">
                  <c:v>1105.2791793013839</c:v>
                </c:pt>
                <c:pt idx="47">
                  <c:v>1067.8008638047722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B-4838-85B4-86EF2CBD25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dem!$D$4:$AY$4</c:f>
              <c:numCache>
                <c:formatCode>General</c:formatCode>
                <c:ptCount val="48"/>
                <c:pt idx="0">
                  <c:v>839.50247573118247</c:v>
                </c:pt>
                <c:pt idx="1">
                  <c:v>844.47101351551748</c:v>
                </c:pt>
                <c:pt idx="2">
                  <c:v>831.84018845630408</c:v>
                </c:pt>
                <c:pt idx="3">
                  <c:v>814.28827938095867</c:v>
                </c:pt>
                <c:pt idx="4">
                  <c:v>800.87884913849575</c:v>
                </c:pt>
                <c:pt idx="5">
                  <c:v>792.35437819673018</c:v>
                </c:pt>
                <c:pt idx="6">
                  <c:v>785.27692655160331</c:v>
                </c:pt>
                <c:pt idx="7">
                  <c:v>778.5868002577588</c:v>
                </c:pt>
                <c:pt idx="8">
                  <c:v>783.80158462304166</c:v>
                </c:pt>
                <c:pt idx="9">
                  <c:v>797.82374561575398</c:v>
                </c:pt>
                <c:pt idx="10">
                  <c:v>843.41751848582851</c:v>
                </c:pt>
                <c:pt idx="11">
                  <c:v>888.15658913895845</c:v>
                </c:pt>
                <c:pt idx="12">
                  <c:v>961.70191401517627</c:v>
                </c:pt>
                <c:pt idx="13">
                  <c:v>1013.9941496518879</c:v>
                </c:pt>
                <c:pt idx="14">
                  <c:v>1071.0231050025889</c:v>
                </c:pt>
                <c:pt idx="15">
                  <c:v>1093.9755521574918</c:v>
                </c:pt>
                <c:pt idx="16">
                  <c:v>1120.2482667966515</c:v>
                </c:pt>
                <c:pt idx="17">
                  <c:v>1124.5915691215484</c:v>
                </c:pt>
                <c:pt idx="18">
                  <c:v>1128.5200784860901</c:v>
                </c:pt>
                <c:pt idx="19">
                  <c:v>1122.5300021511036</c:v>
                </c:pt>
                <c:pt idx="20">
                  <c:v>1116.1407370227837</c:v>
                </c:pt>
                <c:pt idx="21">
                  <c:v>1109.9133918467796</c:v>
                </c:pt>
                <c:pt idx="22">
                  <c:v>1109.0591171412602</c:v>
                </c:pt>
                <c:pt idx="23">
                  <c:v>1103.552128716814</c:v>
                </c:pt>
                <c:pt idx="24">
                  <c:v>1099.9407259519569</c:v>
                </c:pt>
                <c:pt idx="25">
                  <c:v>1091.9773637558412</c:v>
                </c:pt>
                <c:pt idx="26">
                  <c:v>1087.4532240980604</c:v>
                </c:pt>
                <c:pt idx="27">
                  <c:v>1083.7367604004462</c:v>
                </c:pt>
                <c:pt idx="28">
                  <c:v>1087.4408262667278</c:v>
                </c:pt>
                <c:pt idx="29">
                  <c:v>1101.823486268788</c:v>
                </c:pt>
                <c:pt idx="30">
                  <c:v>1127.5225874531095</c:v>
                </c:pt>
                <c:pt idx="31">
                  <c:v>1163.75760083503</c:v>
                </c:pt>
                <c:pt idx="32">
                  <c:v>1208.4148030502231</c:v>
                </c:pt>
                <c:pt idx="33">
                  <c:v>1245.6553233043476</c:v>
                </c:pt>
                <c:pt idx="34">
                  <c:v>1274.1800612539041</c:v>
                </c:pt>
                <c:pt idx="35">
                  <c:v>1285.4759818877531</c:v>
                </c:pt>
                <c:pt idx="36">
                  <c:v>1283.3814965375639</c:v>
                </c:pt>
                <c:pt idx="37">
                  <c:v>1269.9956863013465</c:v>
                </c:pt>
                <c:pt idx="38">
                  <c:v>1247.2312372957006</c:v>
                </c:pt>
                <c:pt idx="39">
                  <c:v>1217.2965666656467</c:v>
                </c:pt>
                <c:pt idx="40">
                  <c:v>1182.5255661595183</c:v>
                </c:pt>
                <c:pt idx="41">
                  <c:v>1141.1584918731021</c:v>
                </c:pt>
                <c:pt idx="42">
                  <c:v>1093.1198880398399</c:v>
                </c:pt>
                <c:pt idx="43">
                  <c:v>1039.5503551423174</c:v>
                </c:pt>
                <c:pt idx="44">
                  <c:v>979.58963331506084</c:v>
                </c:pt>
                <c:pt idx="45">
                  <c:v>928.80159662811582</c:v>
                </c:pt>
                <c:pt idx="46">
                  <c:v>882.06444445119166</c:v>
                </c:pt>
                <c:pt idx="47">
                  <c:v>852.15499699522809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B-4838-85B4-86EF2CBD25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dem!$D$5:$AY$5</c:f>
              <c:numCache>
                <c:formatCode>General</c:formatCode>
                <c:ptCount val="48"/>
                <c:pt idx="0">
                  <c:v>894.17287297066935</c:v>
                </c:pt>
                <c:pt idx="1">
                  <c:v>899.46497374882688</c:v>
                </c:pt>
                <c:pt idx="2">
                  <c:v>886.01159933042516</c:v>
                </c:pt>
                <c:pt idx="3">
                  <c:v>867.31666820428154</c:v>
                </c:pt>
                <c:pt idx="4">
                  <c:v>853.033983981868</c:v>
                </c:pt>
                <c:pt idx="5">
                  <c:v>843.95437922440181</c:v>
                </c:pt>
                <c:pt idx="6">
                  <c:v>836.41602710063682</c:v>
                </c:pt>
                <c:pt idx="7">
                  <c:v>829.29022387594318</c:v>
                </c:pt>
                <c:pt idx="8">
                  <c:v>834.84460739788119</c:v>
                </c:pt>
                <c:pt idx="9">
                  <c:v>849.77992485384277</c:v>
                </c:pt>
                <c:pt idx="10">
                  <c:v>898.34287261799113</c:v>
                </c:pt>
                <c:pt idx="11">
                  <c:v>945.99545792466847</c:v>
                </c:pt>
                <c:pt idx="12">
                  <c:v>1024.3302292198357</c:v>
                </c:pt>
                <c:pt idx="13">
                  <c:v>1080.0278595723998</c:v>
                </c:pt>
                <c:pt idx="14">
                  <c:v>1140.7706760888586</c:v>
                </c:pt>
                <c:pt idx="15">
                  <c:v>1165.2178411747409</c:v>
                </c:pt>
                <c:pt idx="16">
                  <c:v>1193.2014974577971</c:v>
                </c:pt>
                <c:pt idx="17">
                  <c:v>1197.8276459568242</c:v>
                </c:pt>
                <c:pt idx="18">
                  <c:v>1202.0119891916963</c:v>
                </c:pt>
                <c:pt idx="19">
                  <c:v>1195.631824843636</c:v>
                </c:pt>
                <c:pt idx="20">
                  <c:v>1188.8264755789003</c:v>
                </c:pt>
                <c:pt idx="21">
                  <c:v>1182.1935908787596</c:v>
                </c:pt>
                <c:pt idx="22">
                  <c:v>1181.2836837732739</c:v>
                </c:pt>
                <c:pt idx="23">
                  <c:v>1175.418067169089</c:v>
                </c:pt>
                <c:pt idx="24">
                  <c:v>1171.5714812696324</c:v>
                </c:pt>
                <c:pt idx="25">
                  <c:v>1163.0895259934375</c:v>
                </c:pt>
                <c:pt idx="26">
                  <c:v>1158.2707636044463</c:v>
                </c:pt>
                <c:pt idx="27">
                  <c:v>1154.3122749544962</c:v>
                </c:pt>
                <c:pt idx="28">
                  <c:v>1158.2575583968601</c:v>
                </c:pt>
                <c:pt idx="29">
                  <c:v>1173.5768514147885</c:v>
                </c:pt>
                <c:pt idx="30">
                  <c:v>1200.9495391709911</c:v>
                </c:pt>
                <c:pt idx="31">
                  <c:v>1239.5442627775208</c:v>
                </c:pt>
                <c:pt idx="32">
                  <c:v>1287.1096481789307</c:v>
                </c:pt>
                <c:pt idx="33">
                  <c:v>1326.775359655898</c:v>
                </c:pt>
                <c:pt idx="34">
                  <c:v>1357.1576963617852</c:v>
                </c:pt>
                <c:pt idx="35">
                  <c:v>1369.1892342047438</c:v>
                </c:pt>
                <c:pt idx="36">
                  <c:v>1366.9583509886552</c:v>
                </c:pt>
                <c:pt idx="37">
                  <c:v>1352.7008249634532</c:v>
                </c:pt>
                <c:pt idx="38">
                  <c:v>1328.4539009132964</c:v>
                </c:pt>
                <c:pt idx="39">
                  <c:v>1296.5698133584706</c:v>
                </c:pt>
                <c:pt idx="40">
                  <c:v>1259.5344426270744</c:v>
                </c:pt>
                <c:pt idx="41">
                  <c:v>1215.4734461078451</c:v>
                </c:pt>
                <c:pt idx="42">
                  <c:v>1164.3064541753015</c:v>
                </c:pt>
                <c:pt idx="43">
                  <c:v>1107.2483459273719</c:v>
                </c:pt>
                <c:pt idx="44">
                  <c:v>1043.3828393307706</c:v>
                </c:pt>
                <c:pt idx="45">
                  <c:v>989.28736493999918</c:v>
                </c:pt>
                <c:pt idx="46">
                  <c:v>939.50657829001477</c:v>
                </c:pt>
                <c:pt idx="47">
                  <c:v>907.64935650234725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B-4838-85B4-86EF2CBD25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dem!$D$6:$AY$6</c:f>
              <c:numCache>
                <c:formatCode>General</c:formatCode>
                <c:ptCount val="48"/>
                <c:pt idx="0">
                  <c:v>1840.8146506745379</c:v>
                </c:pt>
                <c:pt idx="1">
                  <c:v>1851.7093858423741</c:v>
                </c:pt>
                <c:pt idx="2">
                  <c:v>1824.0132104393697</c:v>
                </c:pt>
                <c:pt idx="3">
                  <c:v>1785.5263538698732</c:v>
                </c:pt>
                <c:pt idx="4">
                  <c:v>1756.1228960348922</c:v>
                </c:pt>
                <c:pt idx="5">
                  <c:v>1737.4309070860998</c:v>
                </c:pt>
                <c:pt idx="6">
                  <c:v>1721.9118621107491</c:v>
                </c:pt>
                <c:pt idx="7">
                  <c:v>1707.2421227679965</c:v>
                </c:pt>
                <c:pt idx="8">
                  <c:v>1718.6768138347029</c:v>
                </c:pt>
                <c:pt idx="9">
                  <c:v>1749.4238338086705</c:v>
                </c:pt>
                <c:pt idx="10">
                  <c:v>1849.399340141347</c:v>
                </c:pt>
                <c:pt idx="11">
                  <c:v>1947.5007026705223</c:v>
                </c:pt>
                <c:pt idx="12">
                  <c:v>2108.7668280656203</c:v>
                </c:pt>
                <c:pt idx="13">
                  <c:v>2223.4303534980431</c:v>
                </c:pt>
                <c:pt idx="14">
                  <c:v>2348.4802962403796</c:v>
                </c:pt>
                <c:pt idx="15">
                  <c:v>2398.8091543593255</c:v>
                </c:pt>
                <c:pt idx="16">
                  <c:v>2456.4185115903852</c:v>
                </c:pt>
                <c:pt idx="17">
                  <c:v>2465.9422649837456</c:v>
                </c:pt>
                <c:pt idx="18">
                  <c:v>2474.556483288774</c:v>
                </c:pt>
                <c:pt idx="19">
                  <c:v>2461.4217748217166</c:v>
                </c:pt>
                <c:pt idx="20">
                  <c:v>2447.4117472217249</c:v>
                </c:pt>
                <c:pt idx="21">
                  <c:v>2433.7567687479436</c:v>
                </c:pt>
                <c:pt idx="22">
                  <c:v>2431.8835623678769</c:v>
                </c:pt>
                <c:pt idx="23">
                  <c:v>2419.808142382979</c:v>
                </c:pt>
                <c:pt idx="24">
                  <c:v>2411.8892579112621</c:v>
                </c:pt>
                <c:pt idx="25">
                  <c:v>2394.4276372216154</c:v>
                </c:pt>
                <c:pt idx="26">
                  <c:v>2384.5073537150215</c:v>
                </c:pt>
                <c:pt idx="27">
                  <c:v>2376.3580974340207</c:v>
                </c:pt>
                <c:pt idx="28">
                  <c:v>2384.4801684353911</c:v>
                </c:pt>
                <c:pt idx="29">
                  <c:v>2416.0176707213768</c:v>
                </c:pt>
                <c:pt idx="30">
                  <c:v>2472.369240057802</c:v>
                </c:pt>
                <c:pt idx="31">
                  <c:v>2551.8233756072314</c:v>
                </c:pt>
                <c:pt idx="32">
                  <c:v>2649.7452215485009</c:v>
                </c:pt>
                <c:pt idx="33">
                  <c:v>2731.4041770183185</c:v>
                </c:pt>
                <c:pt idx="34">
                  <c:v>2793.9516465519396</c:v>
                </c:pt>
                <c:pt idx="35">
                  <c:v>2818.7207172774729</c:v>
                </c:pt>
                <c:pt idx="36">
                  <c:v>2814.1280455109086</c:v>
                </c:pt>
                <c:pt idx="37">
                  <c:v>2784.7763803207413</c:v>
                </c:pt>
                <c:pt idx="38">
                  <c:v>2734.8597541575746</c:v>
                </c:pt>
                <c:pt idx="39">
                  <c:v>2669.2206621335445</c:v>
                </c:pt>
                <c:pt idx="40">
                  <c:v>2592.976733139119</c:v>
                </c:pt>
                <c:pt idx="41">
                  <c:v>2502.2692979577596</c:v>
                </c:pt>
                <c:pt idx="42">
                  <c:v>2396.9329013530933</c:v>
                </c:pt>
                <c:pt idx="43">
                  <c:v>2279.4685890511391</c:v>
                </c:pt>
                <c:pt idx="44">
                  <c:v>2147.9900307437329</c:v>
                </c:pt>
                <c:pt idx="45">
                  <c:v>2036.6248296692559</c:v>
                </c:pt>
                <c:pt idx="46">
                  <c:v>1934.1421843582293</c:v>
                </c:pt>
                <c:pt idx="47">
                  <c:v>1868.5584003168967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B-4838-85B4-86EF2CBD25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dem!$D$7:$AY$7</c:f>
              <c:numCache>
                <c:formatCode>General</c:formatCode>
                <c:ptCount val="48"/>
                <c:pt idx="0">
                  <c:v>1224.7636643315941</c:v>
                </c:pt>
                <c:pt idx="1">
                  <c:v>1232.0123440187053</c:v>
                </c:pt>
                <c:pt idx="2">
                  <c:v>1213.5850301866885</c:v>
                </c:pt>
                <c:pt idx="3">
                  <c:v>1187.9782677332344</c:v>
                </c:pt>
                <c:pt idx="4">
                  <c:v>1168.4150342763544</c:v>
                </c:pt>
                <c:pt idx="5">
                  <c:v>1155.9785465125374</c:v>
                </c:pt>
                <c:pt idx="6">
                  <c:v>1145.6531384743234</c:v>
                </c:pt>
                <c:pt idx="7">
                  <c:v>1135.8928056208038</c:v>
                </c:pt>
                <c:pt idx="8">
                  <c:v>1143.5007384054691</c:v>
                </c:pt>
                <c:pt idx="9">
                  <c:v>1163.9578946089978</c:v>
                </c:pt>
                <c:pt idx="10">
                  <c:v>1230.4753831755663</c:v>
                </c:pt>
                <c:pt idx="11">
                  <c:v>1295.7459329308756</c:v>
                </c:pt>
                <c:pt idx="12">
                  <c:v>1403.0423902896234</c:v>
                </c:pt>
                <c:pt idx="13">
                  <c:v>1479.332373923952</c:v>
                </c:pt>
                <c:pt idx="14">
                  <c:v>1562.5328341340216</c:v>
                </c:pt>
                <c:pt idx="15">
                  <c:v>1596.0185284535435</c:v>
                </c:pt>
                <c:pt idx="16">
                  <c:v>1634.3482144087513</c:v>
                </c:pt>
                <c:pt idx="17">
                  <c:v>1640.6847280278537</c:v>
                </c:pt>
                <c:pt idx="18">
                  <c:v>1646.4160935255984</c:v>
                </c:pt>
                <c:pt idx="19">
                  <c:v>1637.6770748166014</c:v>
                </c:pt>
                <c:pt idx="20">
                  <c:v>1628.3556731564913</c:v>
                </c:pt>
                <c:pt idx="21">
                  <c:v>1619.270499119122</c:v>
                </c:pt>
                <c:pt idx="22">
                  <c:v>1618.0241840111566</c:v>
                </c:pt>
                <c:pt idx="23">
                  <c:v>1609.9899500247925</c:v>
                </c:pt>
                <c:pt idx="24">
                  <c:v>1604.7212164456434</c:v>
                </c:pt>
                <c:pt idx="25">
                  <c:v>1593.103339255681</c:v>
                </c:pt>
                <c:pt idx="26">
                  <c:v>1586.502999143062</c:v>
                </c:pt>
                <c:pt idx="27">
                  <c:v>1581.0809904793223</c:v>
                </c:pt>
                <c:pt idx="28">
                  <c:v>1586.4849117475253</c:v>
                </c:pt>
                <c:pt idx="29">
                  <c:v>1607.4680057540274</c:v>
                </c:pt>
                <c:pt idx="30">
                  <c:v>1644.9608378140208</c:v>
                </c:pt>
                <c:pt idx="31">
                  <c:v>1697.8246816378191</c:v>
                </c:pt>
                <c:pt idx="32">
                  <c:v>1762.9757922122574</c:v>
                </c:pt>
                <c:pt idx="33">
                  <c:v>1817.3065861844022</c:v>
                </c:pt>
                <c:pt idx="34">
                  <c:v>1858.9217851685019</c:v>
                </c:pt>
                <c:pt idx="35">
                  <c:v>1875.4015854638637</c:v>
                </c:pt>
                <c:pt idx="36">
                  <c:v>1872.3459070989459</c:v>
                </c:pt>
                <c:pt idx="37">
                  <c:v>1852.8171332490799</c:v>
                </c:pt>
                <c:pt idx="38">
                  <c:v>1819.6057124532556</c:v>
                </c:pt>
                <c:pt idx="39">
                  <c:v>1775.9335400043394</c:v>
                </c:pt>
                <c:pt idx="40">
                  <c:v>1725.2055681120946</c:v>
                </c:pt>
                <c:pt idx="41">
                  <c:v>1664.8544780910904</c:v>
                </c:pt>
                <c:pt idx="42">
                  <c:v>1594.7701863098716</c:v>
                </c:pt>
                <c:pt idx="43">
                  <c:v>1516.616733157804</c:v>
                </c:pt>
                <c:pt idx="44">
                  <c:v>1429.1390716808012</c:v>
                </c:pt>
                <c:pt idx="45">
                  <c:v>1355.0435880876969</c:v>
                </c:pt>
                <c:pt idx="46">
                  <c:v>1286.8580050603487</c:v>
                </c:pt>
                <c:pt idx="47">
                  <c:v>1243.2226311058005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B-4838-85B4-86EF2CBD251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dem!$D$8:$AY$8</c:f>
              <c:numCache>
                <c:formatCode>General</c:formatCode>
                <c:ptCount val="48"/>
                <c:pt idx="0">
                  <c:v>893.43904213524002</c:v>
                </c:pt>
                <c:pt idx="1">
                  <c:v>898.72679978596375</c:v>
                </c:pt>
                <c:pt idx="2">
                  <c:v>885.28446629855785</c:v>
                </c:pt>
                <c:pt idx="3">
                  <c:v>866.60487775027718</c:v>
                </c:pt>
                <c:pt idx="4">
                  <c:v>852.33391505779593</c:v>
                </c:pt>
                <c:pt idx="5">
                  <c:v>843.26176176094316</c:v>
                </c:pt>
                <c:pt idx="6">
                  <c:v>835.72959622078406</c:v>
                </c:pt>
                <c:pt idx="7">
                  <c:v>828.60964100858496</c:v>
                </c:pt>
                <c:pt idx="8">
                  <c:v>834.15946615258144</c:v>
                </c:pt>
                <c:pt idx="9">
                  <c:v>849.08252647480811</c:v>
                </c:pt>
                <c:pt idx="10">
                  <c:v>897.60561954239165</c:v>
                </c:pt>
                <c:pt idx="11">
                  <c:v>945.21909726982676</c:v>
                </c:pt>
                <c:pt idx="12">
                  <c:v>1023.4895806935988</c:v>
                </c:pt>
                <c:pt idx="13">
                  <c:v>1079.1415010499768</c:v>
                </c:pt>
                <c:pt idx="14">
                  <c:v>1139.8344670809893</c:v>
                </c:pt>
                <c:pt idx="15">
                  <c:v>1164.261568838939</c:v>
                </c:pt>
                <c:pt idx="16">
                  <c:v>1192.2222594623456</c:v>
                </c:pt>
                <c:pt idx="17">
                  <c:v>1196.8446113684313</c:v>
                </c:pt>
                <c:pt idx="18">
                  <c:v>1201.0255205916212</c:v>
                </c:pt>
                <c:pt idx="19">
                  <c:v>1194.6505923242732</c:v>
                </c:pt>
                <c:pt idx="20">
                  <c:v>1187.8508280815029</c:v>
                </c:pt>
                <c:pt idx="21">
                  <c:v>1181.2233868649075</c:v>
                </c:pt>
                <c:pt idx="22">
                  <c:v>1180.3142265030456</c:v>
                </c:pt>
                <c:pt idx="23">
                  <c:v>1174.4534236999309</c:v>
                </c:pt>
                <c:pt idx="24">
                  <c:v>1170.6099946210729</c:v>
                </c:pt>
                <c:pt idx="25">
                  <c:v>1162.1350003258187</c:v>
                </c:pt>
                <c:pt idx="26">
                  <c:v>1157.3201926043605</c:v>
                </c:pt>
                <c:pt idx="27">
                  <c:v>1153.3649526114887</c:v>
                </c:pt>
                <c:pt idx="28">
                  <c:v>1157.3069982340394</c:v>
                </c:pt>
                <c:pt idx="29">
                  <c:v>1172.6137189967214</c:v>
                </c:pt>
                <c:pt idx="30">
                  <c:v>1199.9639425036371</c:v>
                </c:pt>
                <c:pt idx="31">
                  <c:v>1238.5269921474203</c:v>
                </c:pt>
                <c:pt idx="32">
                  <c:v>1286.0533415329078</c:v>
                </c:pt>
                <c:pt idx="33">
                  <c:v>1325.6865001075553</c:v>
                </c:pt>
                <c:pt idx="34">
                  <c:v>1356.0439026019478</c:v>
                </c:pt>
                <c:pt idx="35">
                  <c:v>1368.0655663884086</c:v>
                </c:pt>
                <c:pt idx="36">
                  <c:v>1365.8365140161573</c:v>
                </c:pt>
                <c:pt idx="37">
                  <c:v>1351.590688874029</c:v>
                </c:pt>
                <c:pt idx="38">
                  <c:v>1327.3636638177582</c:v>
                </c:pt>
                <c:pt idx="39">
                  <c:v>1295.5057429330636</c:v>
                </c:pt>
                <c:pt idx="40">
                  <c:v>1258.5007664328791</c:v>
                </c:pt>
                <c:pt idx="41">
                  <c:v>1214.4759299436203</c:v>
                </c:pt>
                <c:pt idx="42">
                  <c:v>1163.3509297976443</c:v>
                </c:pt>
                <c:pt idx="43">
                  <c:v>1106.3396480644853</c:v>
                </c:pt>
                <c:pt idx="44">
                  <c:v>1042.5265546862645</c:v>
                </c:pt>
                <c:pt idx="45">
                  <c:v>988.47547543245719</c:v>
                </c:pt>
                <c:pt idx="46">
                  <c:v>938.73554293647351</c:v>
                </c:pt>
                <c:pt idx="47">
                  <c:v>906.90446577070816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2B-4838-85B4-86EF2CBD251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dem!$D$9:$AY$9</c:f>
              <c:numCache>
                <c:formatCode>General</c:formatCode>
                <c:ptCount val="48"/>
                <c:pt idx="0">
                  <c:v>3523.8556717317638</c:v>
                </c:pt>
                <c:pt idx="1">
                  <c:v>3544.7113696691563</c:v>
                </c:pt>
                <c:pt idx="2">
                  <c:v>3491.6928190272483</c:v>
                </c:pt>
                <c:pt idx="3">
                  <c:v>3418.0177601288142</c:v>
                </c:pt>
                <c:pt idx="4">
                  <c:v>3361.7309733942802</c:v>
                </c:pt>
                <c:pt idx="5">
                  <c:v>3325.9490595285824</c:v>
                </c:pt>
                <c:pt idx="6">
                  <c:v>3296.241085053146</c:v>
                </c:pt>
                <c:pt idx="7">
                  <c:v>3268.1589290539837</c:v>
                </c:pt>
                <c:pt idx="8">
                  <c:v>3290.0482599299353</c:v>
                </c:pt>
                <c:pt idx="9">
                  <c:v>3348.9070161248692</c:v>
                </c:pt>
                <c:pt idx="10">
                  <c:v>3540.2892690288008</c:v>
                </c:pt>
                <c:pt idx="11">
                  <c:v>3728.0838645500685</c:v>
                </c:pt>
                <c:pt idx="12">
                  <c:v>4036.7942229902765</c:v>
                </c:pt>
                <c:pt idx="13">
                  <c:v>4256.2936246751451</c:v>
                </c:pt>
                <c:pt idx="14">
                  <c:v>4495.6756557888384</c:v>
                </c:pt>
                <c:pt idx="15">
                  <c:v>4592.0197565212202</c:v>
                </c:pt>
                <c:pt idx="16">
                  <c:v>4702.3008541586723</c:v>
                </c:pt>
                <c:pt idx="17">
                  <c:v>4720.5320934630035</c:v>
                </c:pt>
                <c:pt idx="18">
                  <c:v>4737.0222175613681</c:v>
                </c:pt>
                <c:pt idx="19">
                  <c:v>4711.8785579804189</c:v>
                </c:pt>
                <c:pt idx="20">
                  <c:v>4685.0592825029789</c:v>
                </c:pt>
                <c:pt idx="21">
                  <c:v>4658.9196745176887</c:v>
                </c:pt>
                <c:pt idx="22">
                  <c:v>4655.3338116366531</c:v>
                </c:pt>
                <c:pt idx="23">
                  <c:v>4632.2179388969762</c:v>
                </c:pt>
                <c:pt idx="24">
                  <c:v>4617.0588863822522</c:v>
                </c:pt>
                <c:pt idx="25">
                  <c:v>4583.6322559052005</c:v>
                </c:pt>
                <c:pt idx="26">
                  <c:v>4564.6419424116139</c:v>
                </c:pt>
                <c:pt idx="27">
                  <c:v>4549.0418911214529</c:v>
                </c:pt>
                <c:pt idx="28">
                  <c:v>4564.5899018643595</c:v>
                </c:pt>
                <c:pt idx="29">
                  <c:v>4624.9618715583219</c:v>
                </c:pt>
                <c:pt idx="30">
                  <c:v>4732.835196634468</c:v>
                </c:pt>
                <c:pt idx="31">
                  <c:v>4884.9335657428437</c:v>
                </c:pt>
                <c:pt idx="32">
                  <c:v>5072.3845142020728</c:v>
                </c:pt>
                <c:pt idx="33">
                  <c:v>5228.7035511428994</c:v>
                </c:pt>
                <c:pt idx="34">
                  <c:v>5348.4376347388534</c:v>
                </c:pt>
                <c:pt idx="35">
                  <c:v>5395.8528540428233</c:v>
                </c:pt>
                <c:pt idx="36">
                  <c:v>5387.0611419347742</c:v>
                </c:pt>
                <c:pt idx="37">
                  <c:v>5330.8735014152671</c:v>
                </c:pt>
                <c:pt idx="38">
                  <c:v>5235.318532774435</c:v>
                </c:pt>
                <c:pt idx="39">
                  <c:v>5109.6661828045762</c:v>
                </c:pt>
                <c:pt idx="40">
                  <c:v>4963.71308452623</c:v>
                </c:pt>
                <c:pt idx="41">
                  <c:v>4790.0726206071995</c:v>
                </c:pt>
                <c:pt idx="42">
                  <c:v>4588.4280615098878</c:v>
                </c:pt>
                <c:pt idx="43">
                  <c:v>4363.5671375816501</c:v>
                </c:pt>
                <c:pt idx="44">
                  <c:v>4111.8788629186383</c:v>
                </c:pt>
                <c:pt idx="45">
                  <c:v>3898.6934152169688</c:v>
                </c:pt>
                <c:pt idx="46">
                  <c:v>3702.5117677050894</c:v>
                </c:pt>
                <c:pt idx="47">
                  <c:v>3576.9652933313682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2B-4838-85B4-86EF2CBD251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dem!$D$10:$AY$10</c:f>
              <c:numCache>
                <c:formatCode>General</c:formatCode>
                <c:ptCount val="48"/>
                <c:pt idx="0">
                  <c:v>1442.7114224541124</c:v>
                </c:pt>
                <c:pt idx="1">
                  <c:v>1451.2500109890798</c:v>
                </c:pt>
                <c:pt idx="2">
                  <c:v>1429.5435406513056</c:v>
                </c:pt>
                <c:pt idx="3">
                  <c:v>1399.3800325725215</c:v>
                </c:pt>
                <c:pt idx="4">
                  <c:v>1376.3355047257714</c:v>
                </c:pt>
                <c:pt idx="5">
                  <c:v>1361.6859331597655</c:v>
                </c:pt>
                <c:pt idx="6">
                  <c:v>1349.5231097906048</c:v>
                </c:pt>
                <c:pt idx="7">
                  <c:v>1338.0259172261833</c:v>
                </c:pt>
                <c:pt idx="8">
                  <c:v>1346.9876882595279</c:v>
                </c:pt>
                <c:pt idx="9">
                  <c:v>1371.0852131823183</c:v>
                </c:pt>
                <c:pt idx="10">
                  <c:v>1449.4395466286178</c:v>
                </c:pt>
                <c:pt idx="11">
                  <c:v>1526.3250474188744</c:v>
                </c:pt>
                <c:pt idx="12">
                  <c:v>1652.7150025820249</c:v>
                </c:pt>
                <c:pt idx="13">
                  <c:v>1742.5808550835766</c:v>
                </c:pt>
                <c:pt idx="14">
                  <c:v>1840.586909471232</c:v>
                </c:pt>
                <c:pt idx="15">
                  <c:v>1880.0314121867384</c:v>
                </c:pt>
                <c:pt idx="16">
                  <c:v>1925.181899057882</c:v>
                </c:pt>
                <c:pt idx="17">
                  <c:v>1932.6460007805633</c:v>
                </c:pt>
                <c:pt idx="18">
                  <c:v>1939.3972677479485</c:v>
                </c:pt>
                <c:pt idx="19">
                  <c:v>1929.1031330673686</c:v>
                </c:pt>
                <c:pt idx="20">
                  <c:v>1918.1229798835602</c:v>
                </c:pt>
                <c:pt idx="21">
                  <c:v>1907.4210912331896</c:v>
                </c:pt>
                <c:pt idx="22">
                  <c:v>1905.9529932689838</c:v>
                </c:pt>
                <c:pt idx="23">
                  <c:v>1896.4890603647345</c:v>
                </c:pt>
                <c:pt idx="24">
                  <c:v>1890.282751067786</c:v>
                </c:pt>
                <c:pt idx="25">
                  <c:v>1876.5974625384474</c:v>
                </c:pt>
                <c:pt idx="26">
                  <c:v>1868.8225861685198</c:v>
                </c:pt>
                <c:pt idx="27">
                  <c:v>1862.4357263525148</c:v>
                </c:pt>
                <c:pt idx="28">
                  <c:v>1868.8012801052332</c:v>
                </c:pt>
                <c:pt idx="29">
                  <c:v>1893.5183339199625</c:v>
                </c:pt>
                <c:pt idx="30">
                  <c:v>1937.6830480181934</c:v>
                </c:pt>
                <c:pt idx="31">
                  <c:v>1999.9540587776826</c:v>
                </c:pt>
                <c:pt idx="32">
                  <c:v>2076.6988660810653</c:v>
                </c:pt>
                <c:pt idx="33">
                  <c:v>2140.6978720422617</c:v>
                </c:pt>
                <c:pt idx="34">
                  <c:v>2189.7185318401885</c:v>
                </c:pt>
                <c:pt idx="35">
                  <c:v>2209.1309269154917</c:v>
                </c:pt>
                <c:pt idx="36">
                  <c:v>2205.5314879308135</c:v>
                </c:pt>
                <c:pt idx="37">
                  <c:v>2182.527551808083</c:v>
                </c:pt>
                <c:pt idx="38">
                  <c:v>2143.4061298281008</c:v>
                </c:pt>
                <c:pt idx="39">
                  <c:v>2091.9624563502284</c:v>
                </c:pt>
                <c:pt idx="40">
                  <c:v>2032.2073977881232</c:v>
                </c:pt>
                <c:pt idx="41">
                  <c:v>1961.1167788658379</c:v>
                </c:pt>
                <c:pt idx="42">
                  <c:v>1878.5609264740606</c:v>
                </c:pt>
                <c:pt idx="43">
                  <c:v>1786.4999984351361</c:v>
                </c:pt>
                <c:pt idx="44">
                  <c:v>1683.4556110991343</c:v>
                </c:pt>
                <c:pt idx="45">
                  <c:v>1596.1747718276886</c:v>
                </c:pt>
                <c:pt idx="46">
                  <c:v>1515.8555050621003</c:v>
                </c:pt>
                <c:pt idx="47">
                  <c:v>1464.4551784026385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B-4838-85B4-86EF2CBD251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dem!$D$11:$AY$11</c:f>
              <c:numCache>
                <c:formatCode>General</c:formatCode>
                <c:ptCount val="48"/>
                <c:pt idx="0">
                  <c:v>1303.6504791402497</c:v>
                </c:pt>
                <c:pt idx="1">
                  <c:v>1311.3660450265008</c:v>
                </c:pt>
                <c:pt idx="2">
                  <c:v>1291.7518311124338</c:v>
                </c:pt>
                <c:pt idx="3">
                  <c:v>1264.4957415387003</c:v>
                </c:pt>
                <c:pt idx="4">
                  <c:v>1243.6724436141062</c:v>
                </c:pt>
                <c:pt idx="5">
                  <c:v>1230.4349238343455</c:v>
                </c:pt>
                <c:pt idx="6">
                  <c:v>1219.4444580584993</c:v>
                </c:pt>
                <c:pt idx="7">
                  <c:v>1209.055463861808</c:v>
                </c:pt>
                <c:pt idx="8">
                  <c:v>1217.1534222752041</c:v>
                </c:pt>
                <c:pt idx="9">
                  <c:v>1238.9282203552334</c:v>
                </c:pt>
                <c:pt idx="10">
                  <c:v>1309.7300888025125</c:v>
                </c:pt>
                <c:pt idx="11">
                  <c:v>1379.2047033263634</c:v>
                </c:pt>
                <c:pt idx="12">
                  <c:v>1493.4121068601055</c:v>
                </c:pt>
                <c:pt idx="13">
                  <c:v>1574.6159150844221</c:v>
                </c:pt>
                <c:pt idx="14">
                  <c:v>1663.1753024799816</c:v>
                </c:pt>
                <c:pt idx="15">
                  <c:v>1698.8178045522588</c:v>
                </c:pt>
                <c:pt idx="16">
                  <c:v>1739.6162989198003</c:v>
                </c:pt>
                <c:pt idx="17">
                  <c:v>1746.3609462800971</c:v>
                </c:pt>
                <c:pt idx="18">
                  <c:v>1752.4614680336881</c:v>
                </c:pt>
                <c:pt idx="19">
                  <c:v>1743.159570648108</c:v>
                </c:pt>
                <c:pt idx="20">
                  <c:v>1733.2377791267268</c:v>
                </c:pt>
                <c:pt idx="21">
                  <c:v>1723.5674306082205</c:v>
                </c:pt>
                <c:pt idx="22">
                  <c:v>1722.2408405607068</c:v>
                </c:pt>
                <c:pt idx="23">
                  <c:v>1713.6891229592832</c:v>
                </c:pt>
                <c:pt idx="24">
                  <c:v>1708.0810311657792</c:v>
                </c:pt>
                <c:pt idx="25">
                  <c:v>1695.7148485246958</c:v>
                </c:pt>
                <c:pt idx="26">
                  <c:v>1688.6893816522766</c:v>
                </c:pt>
                <c:pt idx="27">
                  <c:v>1682.9181423526159</c:v>
                </c:pt>
                <c:pt idx="28">
                  <c:v>1688.670129250736</c:v>
                </c:pt>
                <c:pt idx="29">
                  <c:v>1711.0047406962431</c:v>
                </c:pt>
                <c:pt idx="30">
                  <c:v>1750.9124795545881</c:v>
                </c:pt>
                <c:pt idx="31">
                  <c:v>1807.1812743736282</c:v>
                </c:pt>
                <c:pt idx="32">
                  <c:v>1876.5287566597215</c:v>
                </c:pt>
                <c:pt idx="33">
                  <c:v>1934.3589876312706</c:v>
                </c:pt>
                <c:pt idx="34">
                  <c:v>1978.6546143510147</c:v>
                </c:pt>
                <c:pt idx="35">
                  <c:v>1996.1958757199243</c:v>
                </c:pt>
                <c:pt idx="36">
                  <c:v>1992.9433816424669</c:v>
                </c:pt>
                <c:pt idx="37">
                  <c:v>1972.156762862187</c:v>
                </c:pt>
                <c:pt idx="38">
                  <c:v>1936.806200223612</c:v>
                </c:pt>
                <c:pt idx="39">
                  <c:v>1890.3211107355955</c:v>
                </c:pt>
                <c:pt idx="40">
                  <c:v>1836.3257589880982</c:v>
                </c:pt>
                <c:pt idx="41">
                  <c:v>1772.0874657452498</c:v>
                </c:pt>
                <c:pt idx="42">
                  <c:v>1697.4890569080208</c:v>
                </c:pt>
                <c:pt idx="43">
                  <c:v>1614.3017534181176</c:v>
                </c:pt>
                <c:pt idx="44">
                  <c:v>1521.1896709652146</c:v>
                </c:pt>
                <c:pt idx="45">
                  <c:v>1442.3217101484684</c:v>
                </c:pt>
                <c:pt idx="46">
                  <c:v>1369.7443055660331</c:v>
                </c:pt>
                <c:pt idx="47">
                  <c:v>1323.2983847570129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2B-4838-85B4-86EF2CBD251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dem!$D$12:$AY$12</c:f>
              <c:numCache>
                <c:formatCode>General</c:formatCode>
                <c:ptCount val="48"/>
                <c:pt idx="0">
                  <c:v>1573.3333111605375</c:v>
                </c:pt>
                <c:pt idx="1">
                  <c:v>1582.6449763787321</c:v>
                </c:pt>
                <c:pt idx="2">
                  <c:v>1558.9732203237027</c:v>
                </c:pt>
                <c:pt idx="3">
                  <c:v>1526.0787333852929</c:v>
                </c:pt>
                <c:pt idx="4">
                  <c:v>1500.9477732106072</c:v>
                </c:pt>
                <c:pt idx="5">
                  <c:v>1484.9718416554103</c:v>
                </c:pt>
                <c:pt idx="6">
                  <c:v>1471.7078064044031</c:v>
                </c:pt>
                <c:pt idx="7">
                  <c:v>1459.1696676159393</c:v>
                </c:pt>
                <c:pt idx="8">
                  <c:v>1468.942829922903</c:v>
                </c:pt>
                <c:pt idx="9">
                  <c:v>1495.2221246505037</c:v>
                </c:pt>
                <c:pt idx="10">
                  <c:v>1580.6705940853287</c:v>
                </c:pt>
                <c:pt idx="11">
                  <c:v>1664.5172439807052</c:v>
                </c:pt>
                <c:pt idx="12">
                  <c:v>1802.3504402522183</c:v>
                </c:pt>
                <c:pt idx="13">
                  <c:v>1900.3526720748666</c:v>
                </c:pt>
                <c:pt idx="14">
                  <c:v>2007.2321128719843</c:v>
                </c:pt>
                <c:pt idx="15">
                  <c:v>2050.2478879594946</c:v>
                </c:pt>
                <c:pt idx="16">
                  <c:v>2099.4862622482697</c:v>
                </c:pt>
                <c:pt idx="17">
                  <c:v>2107.6261575145104</c:v>
                </c:pt>
                <c:pt idx="18">
                  <c:v>2114.9886785613435</c:v>
                </c:pt>
                <c:pt idx="19">
                  <c:v>2103.762521513956</c:v>
                </c:pt>
                <c:pt idx="20">
                  <c:v>2091.7882344203217</c:v>
                </c:pt>
                <c:pt idx="21">
                  <c:v>2080.1174056988598</c:v>
                </c:pt>
                <c:pt idx="22">
                  <c:v>2078.5163873696342</c:v>
                </c:pt>
                <c:pt idx="23">
                  <c:v>2068.1955978748679</c:v>
                </c:pt>
                <c:pt idx="24">
                  <c:v>2061.4273745113596</c:v>
                </c:pt>
                <c:pt idx="25">
                  <c:v>2046.5030313745833</c:v>
                </c:pt>
                <c:pt idx="26">
                  <c:v>2038.0242241837773</c:v>
                </c:pt>
                <c:pt idx="27">
                  <c:v>2031.0591034078288</c:v>
                </c:pt>
                <c:pt idx="28">
                  <c:v>2038.0009890872939</c:v>
                </c:pt>
                <c:pt idx="29">
                  <c:v>2064.9559043359104</c:v>
                </c:pt>
                <c:pt idx="30">
                  <c:v>2113.1192548072258</c:v>
                </c:pt>
                <c:pt idx="31">
                  <c:v>2181.0282309355803</c:v>
                </c:pt>
                <c:pt idx="32">
                  <c:v>2264.7214490731453</c:v>
                </c:pt>
                <c:pt idx="33">
                  <c:v>2334.5148716473086</c:v>
                </c:pt>
                <c:pt idx="34">
                  <c:v>2387.9738210912328</c:v>
                </c:pt>
                <c:pt idx="35">
                  <c:v>2409.1437982232014</c:v>
                </c:pt>
                <c:pt idx="36">
                  <c:v>2405.2184690354343</c:v>
                </c:pt>
                <c:pt idx="37">
                  <c:v>2380.1317757256002</c:v>
                </c:pt>
                <c:pt idx="38">
                  <c:v>2337.4683328339001</c:v>
                </c:pt>
                <c:pt idx="39">
                  <c:v>2281.3669920726802</c:v>
                </c:pt>
                <c:pt idx="40">
                  <c:v>2216.2017603549011</c:v>
                </c:pt>
                <c:pt idx="41">
                  <c:v>2138.6746560978413</c:v>
                </c:pt>
                <c:pt idx="42">
                  <c:v>2048.6442656970426</c:v>
                </c:pt>
                <c:pt idx="43">
                  <c:v>1948.248218028958</c:v>
                </c:pt>
                <c:pt idx="44">
                  <c:v>1835.8742778212327</c:v>
                </c:pt>
                <c:pt idx="45">
                  <c:v>1740.6911041701749</c:v>
                </c:pt>
                <c:pt idx="46">
                  <c:v>1653.0997979924427</c:v>
                </c:pt>
                <c:pt idx="47">
                  <c:v>1597.0457286344133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B-4838-85B4-86EF2CBD251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dem!$D$13:$AY$13</c:f>
              <c:numCache>
                <c:formatCode>General</c:formatCode>
                <c:ptCount val="48"/>
                <c:pt idx="0">
                  <c:v>1982.8109173301177</c:v>
                </c:pt>
                <c:pt idx="1">
                  <c:v>1994.5460476564056</c:v>
                </c:pt>
                <c:pt idx="2">
                  <c:v>1964.713452105711</c:v>
                </c:pt>
                <c:pt idx="3">
                  <c:v>1923.2578067197114</c:v>
                </c:pt>
                <c:pt idx="4">
                  <c:v>1891.5862328428454</c:v>
                </c:pt>
                <c:pt idx="5">
                  <c:v>1871.4523862653539</c:v>
                </c:pt>
                <c:pt idx="6">
                  <c:v>1854.7362373622655</c:v>
                </c:pt>
                <c:pt idx="7">
                  <c:v>1838.9349076018041</c:v>
                </c:pt>
                <c:pt idx="8">
                  <c:v>1851.2516448002257</c:v>
                </c:pt>
                <c:pt idx="9">
                  <c:v>1884.3704201518942</c:v>
                </c:pt>
                <c:pt idx="10">
                  <c:v>1992.0578102698498</c:v>
                </c:pt>
                <c:pt idx="11">
                  <c:v>2097.7264893823999</c:v>
                </c:pt>
                <c:pt idx="12">
                  <c:v>2271.4323178924874</c:v>
                </c:pt>
                <c:pt idx="13">
                  <c:v>2394.9407275868889</c:v>
                </c:pt>
                <c:pt idx="14">
                  <c:v>2529.6367392631073</c:v>
                </c:pt>
                <c:pt idx="15">
                  <c:v>2583.8478513370123</c:v>
                </c:pt>
                <c:pt idx="16">
                  <c:v>2645.9010637102729</c:v>
                </c:pt>
                <c:pt idx="17">
                  <c:v>2656.1594578377831</c:v>
                </c:pt>
                <c:pt idx="18">
                  <c:v>2665.438157403335</c:v>
                </c:pt>
                <c:pt idx="19">
                  <c:v>2651.2902673184281</c:v>
                </c:pt>
                <c:pt idx="20">
                  <c:v>2636.199537968148</c:v>
                </c:pt>
                <c:pt idx="21">
                  <c:v>2621.4912454283203</c:v>
                </c:pt>
                <c:pt idx="22">
                  <c:v>2619.473544157067</c:v>
                </c:pt>
                <c:pt idx="23">
                  <c:v>2606.466653665062</c:v>
                </c:pt>
                <c:pt idx="24">
                  <c:v>2597.936924407506</c:v>
                </c:pt>
                <c:pt idx="25">
                  <c:v>2579.1283539058413</c:v>
                </c:pt>
                <c:pt idx="26">
                  <c:v>2568.4428422316073</c:v>
                </c:pt>
                <c:pt idx="27">
                  <c:v>2559.6649708059485</c:v>
                </c:pt>
                <c:pt idx="28">
                  <c:v>2568.4135599411698</c:v>
                </c:pt>
                <c:pt idx="29">
                  <c:v>2602.3837936173645</c:v>
                </c:pt>
                <c:pt idx="30">
                  <c:v>2663.0821951908229</c:v>
                </c:pt>
                <c:pt idx="31">
                  <c:v>2748.6652425316875</c:v>
                </c:pt>
                <c:pt idx="32">
                  <c:v>2854.1405575539357</c:v>
                </c:pt>
                <c:pt idx="33">
                  <c:v>2942.0984996226807</c:v>
                </c:pt>
                <c:pt idx="34">
                  <c:v>3009.470739080462</c:v>
                </c:pt>
                <c:pt idx="35">
                  <c:v>3036.1504397383815</c:v>
                </c:pt>
                <c:pt idx="36">
                  <c:v>3031.2034996892457</c:v>
                </c:pt>
                <c:pt idx="37">
                  <c:v>2999.5877136243334</c:v>
                </c:pt>
                <c:pt idx="38">
                  <c:v>2945.8206321442153</c:v>
                </c:pt>
                <c:pt idx="39">
                  <c:v>2875.1182894498047</c:v>
                </c:pt>
                <c:pt idx="40">
                  <c:v>2792.9930767159249</c:v>
                </c:pt>
                <c:pt idx="41">
                  <c:v>2695.2886757352458</c:v>
                </c:pt>
                <c:pt idx="42">
                  <c:v>2581.8268684297618</c:v>
                </c:pt>
                <c:pt idx="43">
                  <c:v>2455.3016255197035</c:v>
                </c:pt>
                <c:pt idx="44">
                  <c:v>2313.6811094556765</c:v>
                </c:pt>
                <c:pt idx="45">
                  <c:v>2193.725449378644</c:v>
                </c:pt>
                <c:pt idx="46">
                  <c:v>2083.3375252684609</c:v>
                </c:pt>
                <c:pt idx="47">
                  <c:v>2012.6947568890785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2B-4838-85B4-86EF2CBD251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dem!$D$14:$AY$14</c:f>
              <c:numCache>
                <c:formatCode>General</c:formatCode>
                <c:ptCount val="48"/>
                <c:pt idx="0">
                  <c:v>3573.0223377055313</c:v>
                </c:pt>
                <c:pt idx="1">
                  <c:v>3594.1690251809923</c:v>
                </c:pt>
                <c:pt idx="2">
                  <c:v>3540.4107321623646</c:v>
                </c:pt>
                <c:pt idx="3">
                  <c:v>3465.7077205471051</c:v>
                </c:pt>
                <c:pt idx="4">
                  <c:v>3408.635591307112</c:v>
                </c:pt>
                <c:pt idx="5">
                  <c:v>3372.3544295803144</c:v>
                </c:pt>
                <c:pt idx="6">
                  <c:v>3342.2319540032836</c:v>
                </c:pt>
                <c:pt idx="7">
                  <c:v>3313.7579811669825</c:v>
                </c:pt>
                <c:pt idx="8">
                  <c:v>3335.952723365026</c:v>
                </c:pt>
                <c:pt idx="9">
                  <c:v>3395.632707520198</c:v>
                </c:pt>
                <c:pt idx="10">
                  <c:v>3589.6852250939678</c:v>
                </c:pt>
                <c:pt idx="11">
                  <c:v>3780.100028424466</c:v>
                </c:pt>
                <c:pt idx="12">
                  <c:v>4093.1176742481589</c:v>
                </c:pt>
                <c:pt idx="13">
                  <c:v>4315.6796456774846</c:v>
                </c:pt>
                <c:pt idx="14">
                  <c:v>4558.4016593160886</c:v>
                </c:pt>
                <c:pt idx="15">
                  <c:v>4656.0900030199546</c:v>
                </c:pt>
                <c:pt idx="16">
                  <c:v>4767.909799853931</c:v>
                </c:pt>
                <c:pt idx="17">
                  <c:v>4786.3954108853322</c:v>
                </c:pt>
                <c:pt idx="18">
                  <c:v>4803.1156137664102</c:v>
                </c:pt>
                <c:pt idx="19">
                  <c:v>4777.6211367777305</c:v>
                </c:pt>
                <c:pt idx="20">
                  <c:v>4750.4276648286141</c:v>
                </c:pt>
                <c:pt idx="21">
                  <c:v>4723.9233434457792</c:v>
                </c:pt>
                <c:pt idx="22">
                  <c:v>4720.2874487419549</c:v>
                </c:pt>
                <c:pt idx="23">
                  <c:v>4696.849051330566</c:v>
                </c:pt>
                <c:pt idx="24">
                  <c:v>4681.4784918357327</c:v>
                </c:pt>
                <c:pt idx="25">
                  <c:v>4647.5854756356566</c:v>
                </c:pt>
                <c:pt idx="26">
                  <c:v>4628.3301994173571</c:v>
                </c:pt>
                <c:pt idx="27">
                  <c:v>4612.5124881029478</c:v>
                </c:pt>
                <c:pt idx="28">
                  <c:v>4628.2774327733378</c:v>
                </c:pt>
                <c:pt idx="29">
                  <c:v>4689.4917435688194</c:v>
                </c:pt>
                <c:pt idx="30">
                  <c:v>4798.8701733471944</c:v>
                </c:pt>
                <c:pt idx="31">
                  <c:v>4953.090697959582</c:v>
                </c:pt>
                <c:pt idx="32">
                  <c:v>5143.1570594856094</c:v>
                </c:pt>
                <c:pt idx="33">
                  <c:v>5301.6571408818781</c:v>
                </c:pt>
                <c:pt idx="34">
                  <c:v>5423.0618166479544</c:v>
                </c:pt>
                <c:pt idx="35">
                  <c:v>5471.1385977372993</c:v>
                </c:pt>
                <c:pt idx="36">
                  <c:v>5462.2242190921324</c:v>
                </c:pt>
                <c:pt idx="37">
                  <c:v>5405.2526194066922</c:v>
                </c:pt>
                <c:pt idx="38">
                  <c:v>5308.3644181754953</c:v>
                </c:pt>
                <c:pt idx="39">
                  <c:v>5180.958901306848</c:v>
                </c:pt>
                <c:pt idx="40">
                  <c:v>5032.9693895373211</c:v>
                </c:pt>
                <c:pt idx="41">
                  <c:v>4856.9062036102578</c:v>
                </c:pt>
                <c:pt idx="42">
                  <c:v>4652.4481948129205</c:v>
                </c:pt>
                <c:pt idx="43">
                  <c:v>4424.4498943950557</c:v>
                </c:pt>
                <c:pt idx="44">
                  <c:v>4169.2499341005523</c:v>
                </c:pt>
                <c:pt idx="45">
                  <c:v>3953.090012222287</c:v>
                </c:pt>
                <c:pt idx="46">
                  <c:v>3754.1711363923537</c:v>
                </c:pt>
                <c:pt idx="47">
                  <c:v>3626.8729723511938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2B-4838-85B4-86EF2CBD251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dem!$D$15:$AY$15</c:f>
              <c:numCache>
                <c:formatCode>General</c:formatCode>
                <c:ptCount val="48"/>
                <c:pt idx="0">
                  <c:v>964.98754858960217</c:v>
                </c:pt>
                <c:pt idx="1">
                  <c:v>970.69876116512717</c:v>
                </c:pt>
                <c:pt idx="2">
                  <c:v>956.17993690562923</c:v>
                </c:pt>
                <c:pt idx="3">
                  <c:v>936.00444701569984</c:v>
                </c:pt>
                <c:pt idx="4">
                  <c:v>920.59063515482683</c:v>
                </c:pt>
                <c:pt idx="5">
                  <c:v>910.79196444816455</c:v>
                </c:pt>
                <c:pt idx="6">
                  <c:v>902.65660700643207</c:v>
                </c:pt>
                <c:pt idx="7">
                  <c:v>894.96647057600762</c:v>
                </c:pt>
                <c:pt idx="8">
                  <c:v>900.96073756931787</c:v>
                </c:pt>
                <c:pt idx="9">
                  <c:v>917.07886843069616</c:v>
                </c:pt>
                <c:pt idx="10">
                  <c:v>969.48779441334295</c:v>
                </c:pt>
                <c:pt idx="11">
                  <c:v>1020.9142611168971</c:v>
                </c:pt>
                <c:pt idx="12">
                  <c:v>1105.4528120017103</c:v>
                </c:pt>
                <c:pt idx="13">
                  <c:v>1165.5614569862173</c:v>
                </c:pt>
                <c:pt idx="14">
                  <c:v>1231.1148453482554</c:v>
                </c:pt>
                <c:pt idx="15">
                  <c:v>1257.4981215796342</c:v>
                </c:pt>
                <c:pt idx="16">
                  <c:v>1287.6979640188783</c:v>
                </c:pt>
                <c:pt idx="17">
                  <c:v>1292.6904837367449</c:v>
                </c:pt>
                <c:pt idx="18">
                  <c:v>1297.2062090989584</c:v>
                </c:pt>
                <c:pt idx="19">
                  <c:v>1290.3207629621513</c:v>
                </c:pt>
                <c:pt idx="20">
                  <c:v>1282.9764590777627</c:v>
                </c:pt>
                <c:pt idx="21">
                  <c:v>1275.8182782154854</c:v>
                </c:pt>
                <c:pt idx="22">
                  <c:v>1274.836310350312</c:v>
                </c:pt>
                <c:pt idx="23">
                  <c:v>1268.5061619428411</c:v>
                </c:pt>
                <c:pt idx="24">
                  <c:v>1264.3549428556148</c:v>
                </c:pt>
                <c:pt idx="25">
                  <c:v>1255.2012529186461</c:v>
                </c:pt>
                <c:pt idx="26">
                  <c:v>1250.000865112718</c:v>
                </c:pt>
                <c:pt idx="27">
                  <c:v>1245.7288810547086</c:v>
                </c:pt>
                <c:pt idx="28">
                  <c:v>1249.9866141090447</c:v>
                </c:pt>
                <c:pt idx="29">
                  <c:v>1266.519129758266</c:v>
                </c:pt>
                <c:pt idx="30">
                  <c:v>1296.0596175706632</c:v>
                </c:pt>
                <c:pt idx="31">
                  <c:v>1337.710878582224</c:v>
                </c:pt>
                <c:pt idx="32">
                  <c:v>1389.0432395201428</c:v>
                </c:pt>
                <c:pt idx="33">
                  <c:v>1431.8503060709938</c:v>
                </c:pt>
                <c:pt idx="34">
                  <c:v>1464.6387941860874</c:v>
                </c:pt>
                <c:pt idx="35">
                  <c:v>1477.6231784811148</c:v>
                </c:pt>
                <c:pt idx="36">
                  <c:v>1475.2156188346996</c:v>
                </c:pt>
                <c:pt idx="37">
                  <c:v>1459.8289575928939</c:v>
                </c:pt>
                <c:pt idx="38">
                  <c:v>1433.6617806327326</c:v>
                </c:pt>
                <c:pt idx="39">
                  <c:v>1399.2526094102493</c:v>
                </c:pt>
                <c:pt idx="40">
                  <c:v>1359.2841953669288</c:v>
                </c:pt>
                <c:pt idx="41">
                  <c:v>1311.7337559555324</c:v>
                </c:pt>
                <c:pt idx="42">
                  <c:v>1256.5145566192216</c:v>
                </c:pt>
                <c:pt idx="43">
                  <c:v>1194.9376896959329</c:v>
                </c:pt>
                <c:pt idx="44">
                  <c:v>1126.0143075256162</c:v>
                </c:pt>
                <c:pt idx="45">
                  <c:v>1067.6347024178078</c:v>
                </c:pt>
                <c:pt idx="46">
                  <c:v>1013.9114899067456</c:v>
                </c:pt>
                <c:pt idx="47">
                  <c:v>979.53131210552874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2B-4838-85B4-86EF2CBD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380192"/>
        <c:axId val="646214096"/>
      </c:lineChart>
      <c:catAx>
        <c:axId val="8113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214096"/>
        <c:crosses val="autoZero"/>
        <c:auto val="1"/>
        <c:lblAlgn val="ctr"/>
        <c:lblOffset val="100"/>
        <c:noMultiLvlLbl val="0"/>
      </c:catAx>
      <c:valAx>
        <c:axId val="6462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3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res!$D$2:$AY$2</c:f>
              <c:numCache>
                <c:formatCode>General</c:formatCode>
                <c:ptCount val="48"/>
                <c:pt idx="0">
                  <c:v>2094.6999331279417</c:v>
                </c:pt>
                <c:pt idx="1">
                  <c:v>2081.1187247237626</c:v>
                </c:pt>
                <c:pt idx="2">
                  <c:v>2062.4830691345046</c:v>
                </c:pt>
                <c:pt idx="3">
                  <c:v>2059.1577965511792</c:v>
                </c:pt>
                <c:pt idx="4">
                  <c:v>2048.6562440054208</c:v>
                </c:pt>
                <c:pt idx="5">
                  <c:v>2037.0933643406761</c:v>
                </c:pt>
                <c:pt idx="6">
                  <c:v>2030.393531536921</c:v>
                </c:pt>
                <c:pt idx="7">
                  <c:v>2022.9855996800961</c:v>
                </c:pt>
                <c:pt idx="8">
                  <c:v>2013.9717123142791</c:v>
                </c:pt>
                <c:pt idx="9">
                  <c:v>2009.9243758473708</c:v>
                </c:pt>
                <c:pt idx="10">
                  <c:v>2010.9224504987396</c:v>
                </c:pt>
                <c:pt idx="11">
                  <c:v>2020.7364405068886</c:v>
                </c:pt>
                <c:pt idx="12">
                  <c:v>2027.2489802896459</c:v>
                </c:pt>
                <c:pt idx="13">
                  <c:v>2039.7203953983526</c:v>
                </c:pt>
                <c:pt idx="14">
                  <c:v>2050.7682192553539</c:v>
                </c:pt>
                <c:pt idx="15">
                  <c:v>2054.1501726213496</c:v>
                </c:pt>
                <c:pt idx="16">
                  <c:v>2054.4155044010963</c:v>
                </c:pt>
                <c:pt idx="17">
                  <c:v>2065.9093813738941</c:v>
                </c:pt>
                <c:pt idx="18">
                  <c:v>2073.235167168878</c:v>
                </c:pt>
                <c:pt idx="19">
                  <c:v>2077.2348589199182</c:v>
                </c:pt>
                <c:pt idx="20">
                  <c:v>2076.5267598668484</c:v>
                </c:pt>
                <c:pt idx="21">
                  <c:v>2071.6735705332799</c:v>
                </c:pt>
                <c:pt idx="22">
                  <c:v>2086.1000619138031</c:v>
                </c:pt>
                <c:pt idx="23">
                  <c:v>2106.768011073008</c:v>
                </c:pt>
                <c:pt idx="24">
                  <c:v>2119.5704748109347</c:v>
                </c:pt>
                <c:pt idx="25">
                  <c:v>2130.1188506119424</c:v>
                </c:pt>
                <c:pt idx="26">
                  <c:v>2140.4503608096898</c:v>
                </c:pt>
                <c:pt idx="27">
                  <c:v>2146.2531586181408</c:v>
                </c:pt>
                <c:pt idx="28">
                  <c:v>2148.3823845410607</c:v>
                </c:pt>
                <c:pt idx="29">
                  <c:v>2148.7397199100692</c:v>
                </c:pt>
                <c:pt idx="30">
                  <c:v>2152.1257805791565</c:v>
                </c:pt>
                <c:pt idx="31">
                  <c:v>2158.6489993499536</c:v>
                </c:pt>
                <c:pt idx="32">
                  <c:v>2164.1692147056715</c:v>
                </c:pt>
                <c:pt idx="33">
                  <c:v>2170.2389872151057</c:v>
                </c:pt>
                <c:pt idx="34">
                  <c:v>2180.7807913311663</c:v>
                </c:pt>
                <c:pt idx="35">
                  <c:v>2190.3261637170945</c:v>
                </c:pt>
                <c:pt idx="36">
                  <c:v>2190.4403467430543</c:v>
                </c:pt>
                <c:pt idx="37">
                  <c:v>2193.7064741618537</c:v>
                </c:pt>
                <c:pt idx="38">
                  <c:v>2201.5078856548971</c:v>
                </c:pt>
                <c:pt idx="39">
                  <c:v>2204.1940618770991</c:v>
                </c:pt>
                <c:pt idx="40">
                  <c:v>2207.9760665642607</c:v>
                </c:pt>
                <c:pt idx="41">
                  <c:v>2206.0949217481011</c:v>
                </c:pt>
                <c:pt idx="42">
                  <c:v>2202.7367907400394</c:v>
                </c:pt>
                <c:pt idx="43">
                  <c:v>2193.6793659614464</c:v>
                </c:pt>
                <c:pt idx="44">
                  <c:v>2175.3509366434737</c:v>
                </c:pt>
                <c:pt idx="45">
                  <c:v>2151.9828464315533</c:v>
                </c:pt>
                <c:pt idx="46">
                  <c:v>2140.7132282075813</c:v>
                </c:pt>
                <c:pt idx="47">
                  <c:v>2113.3594110751337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7-42DB-BA9A-44C58033F6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res!$D$3:$AY$3</c:f>
              <c:numCache>
                <c:formatCode>General</c:formatCode>
                <c:ptCount val="48"/>
                <c:pt idx="0">
                  <c:v>1385.0273525071873</c:v>
                </c:pt>
                <c:pt idx="1">
                  <c:v>1376.0473812843879</c:v>
                </c:pt>
                <c:pt idx="2">
                  <c:v>1363.7253812141996</c:v>
                </c:pt>
                <c:pt idx="3">
                  <c:v>1361.5266923186639</c:v>
                </c:pt>
                <c:pt idx="4">
                  <c:v>1354.5830068343439</c:v>
                </c:pt>
                <c:pt idx="5">
                  <c:v>1346.93756590214</c:v>
                </c:pt>
                <c:pt idx="6">
                  <c:v>1342.5075988487833</c:v>
                </c:pt>
                <c:pt idx="7">
                  <c:v>1337.6094327272565</c:v>
                </c:pt>
                <c:pt idx="8">
                  <c:v>1331.6493998095902</c:v>
                </c:pt>
                <c:pt idx="9">
                  <c:v>1328.9732782215701</c:v>
                </c:pt>
                <c:pt idx="10">
                  <c:v>1329.6332107828539</c:v>
                </c:pt>
                <c:pt idx="11">
                  <c:v>1336.1222760582898</c:v>
                </c:pt>
                <c:pt idx="12">
                  <c:v>1340.4284039149613</c:v>
                </c:pt>
                <c:pt idx="13">
                  <c:v>1348.6745735819632</c:v>
                </c:pt>
                <c:pt idx="14">
                  <c:v>1355.9794567232821</c:v>
                </c:pt>
                <c:pt idx="15">
                  <c:v>1358.2156232704463</c:v>
                </c:pt>
                <c:pt idx="16">
                  <c:v>1358.3910621324171</c:v>
                </c:pt>
                <c:pt idx="17">
                  <c:v>1365.9908780974206</c:v>
                </c:pt>
                <c:pt idx="18">
                  <c:v>1370.8347287818049</c:v>
                </c:pt>
                <c:pt idx="19">
                  <c:v>1373.4793474162821</c:v>
                </c:pt>
                <c:pt idx="20">
                  <c:v>1373.0111483481121</c:v>
                </c:pt>
                <c:pt idx="21">
                  <c:v>1369.8021923217227</c:v>
                </c:pt>
                <c:pt idx="22">
                  <c:v>1379.3410693927201</c:v>
                </c:pt>
                <c:pt idx="23">
                  <c:v>1393.0068333778179</c:v>
                </c:pt>
                <c:pt idx="24">
                  <c:v>1401.471894256505</c:v>
                </c:pt>
                <c:pt idx="25">
                  <c:v>1408.4465395399964</c:v>
                </c:pt>
                <c:pt idx="26">
                  <c:v>1415.2777920694311</c:v>
                </c:pt>
                <c:pt idx="27">
                  <c:v>1419.11463454919</c:v>
                </c:pt>
                <c:pt idx="28">
                  <c:v>1420.5224906799283</c:v>
                </c:pt>
                <c:pt idx="29">
                  <c:v>1420.7587628314989</c:v>
                </c:pt>
                <c:pt idx="30">
                  <c:v>1422.9976451505202</c:v>
                </c:pt>
                <c:pt idx="31">
                  <c:v>1427.3108340140204</c:v>
                </c:pt>
                <c:pt idx="32">
                  <c:v>1430.9608313900085</c:v>
                </c:pt>
                <c:pt idx="33">
                  <c:v>1434.9741990404809</c:v>
                </c:pt>
                <c:pt idx="34">
                  <c:v>1441.9444990890011</c:v>
                </c:pt>
                <c:pt idx="35">
                  <c:v>1448.2559528849802</c:v>
                </c:pt>
                <c:pt idx="36">
                  <c:v>1448.3314513426089</c:v>
                </c:pt>
                <c:pt idx="37">
                  <c:v>1450.4910331234018</c:v>
                </c:pt>
                <c:pt idx="38">
                  <c:v>1455.6493701888419</c:v>
                </c:pt>
                <c:pt idx="39">
                  <c:v>1457.4254849834076</c:v>
                </c:pt>
                <c:pt idx="40">
                  <c:v>1459.9261677094566</c:v>
                </c:pt>
                <c:pt idx="41">
                  <c:v>1458.6823441988893</c:v>
                </c:pt>
                <c:pt idx="42">
                  <c:v>1456.4619291284966</c:v>
                </c:pt>
                <c:pt idx="43">
                  <c:v>1450.4731090291446</c:v>
                </c:pt>
                <c:pt idx="44">
                  <c:v>1438.35424869387</c:v>
                </c:pt>
                <c:pt idx="45">
                  <c:v>1422.9031362898918</c:v>
                </c:pt>
                <c:pt idx="46">
                  <c:v>1415.4516014682877</c:v>
                </c:pt>
                <c:pt idx="47">
                  <c:v>1397.3651040541467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7-42DB-BA9A-44C58033F6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res!$D$4:$AY$4</c:f>
              <c:numCache>
                <c:formatCode>General</c:formatCode>
                <c:ptCount val="48"/>
                <c:pt idx="0">
                  <c:v>818.53720832819533</c:v>
                </c:pt>
                <c:pt idx="1">
                  <c:v>813.23013582722865</c:v>
                </c:pt>
                <c:pt idx="2">
                  <c:v>805.94795795527978</c:v>
                </c:pt>
                <c:pt idx="3">
                  <c:v>804.6485549743378</c:v>
                </c:pt>
                <c:pt idx="4">
                  <c:v>800.54490682503899</c:v>
                </c:pt>
                <c:pt idx="5">
                  <c:v>796.02652827767258</c:v>
                </c:pt>
                <c:pt idx="6">
                  <c:v>793.40846239018197</c:v>
                </c:pt>
                <c:pt idx="7">
                  <c:v>790.51369557147279</c:v>
                </c:pt>
                <c:pt idx="8">
                  <c:v>786.99137617674057</c:v>
                </c:pt>
                <c:pt idx="9">
                  <c:v>785.40981528565828</c:v>
                </c:pt>
                <c:pt idx="10">
                  <c:v>785.79982877919701</c:v>
                </c:pt>
                <c:pt idx="11">
                  <c:v>789.63480096628041</c:v>
                </c:pt>
                <c:pt idx="12">
                  <c:v>792.1796791364651</c:v>
                </c:pt>
                <c:pt idx="13">
                  <c:v>797.05308231251763</c:v>
                </c:pt>
                <c:pt idx="14">
                  <c:v>801.37019463729234</c:v>
                </c:pt>
                <c:pt idx="15">
                  <c:v>802.69174653268226</c:v>
                </c:pt>
                <c:pt idx="16">
                  <c:v>802.79542913219905</c:v>
                </c:pt>
                <c:pt idx="17">
                  <c:v>807.28684378371565</c:v>
                </c:pt>
                <c:pt idx="18">
                  <c:v>810.1495107264135</c:v>
                </c:pt>
                <c:pt idx="19">
                  <c:v>811.71245368940913</c:v>
                </c:pt>
                <c:pt idx="20">
                  <c:v>811.4357527581908</c:v>
                </c:pt>
                <c:pt idx="21">
                  <c:v>809.53929208343652</c:v>
                </c:pt>
                <c:pt idx="22">
                  <c:v>815.17667230856068</c:v>
                </c:pt>
                <c:pt idx="23">
                  <c:v>823.2530011130317</c:v>
                </c:pt>
                <c:pt idx="24">
                  <c:v>828.25576678941047</c:v>
                </c:pt>
                <c:pt idx="25">
                  <c:v>832.37771186803582</c:v>
                </c:pt>
                <c:pt idx="26">
                  <c:v>836.41491327399103</c:v>
                </c:pt>
                <c:pt idx="27">
                  <c:v>838.68244851543704</c:v>
                </c:pt>
                <c:pt idx="28">
                  <c:v>839.51447730165285</c:v>
                </c:pt>
                <c:pt idx="29">
                  <c:v>839.65411176230248</c:v>
                </c:pt>
                <c:pt idx="30">
                  <c:v>840.97726865149298</c:v>
                </c:pt>
                <c:pt idx="31">
                  <c:v>843.52631980555918</c:v>
                </c:pt>
                <c:pt idx="32">
                  <c:v>845.68343147352607</c:v>
                </c:pt>
                <c:pt idx="33">
                  <c:v>848.0552913120091</c:v>
                </c:pt>
                <c:pt idx="34">
                  <c:v>852.17466840055363</c:v>
                </c:pt>
                <c:pt idx="35">
                  <c:v>855.90467399307954</c:v>
                </c:pt>
                <c:pt idx="36">
                  <c:v>855.94929282073576</c:v>
                </c:pt>
                <c:pt idx="37">
                  <c:v>857.22558389094934</c:v>
                </c:pt>
                <c:pt idx="38">
                  <c:v>860.27410911575305</c:v>
                </c:pt>
                <c:pt idx="39">
                  <c:v>861.32377506132616</c:v>
                </c:pt>
                <c:pt idx="40">
                  <c:v>862.80165335289166</c:v>
                </c:pt>
                <c:pt idx="41">
                  <c:v>862.06656619223031</c:v>
                </c:pt>
                <c:pt idx="42">
                  <c:v>860.75432326088378</c:v>
                </c:pt>
                <c:pt idx="43">
                  <c:v>857.21499093186549</c:v>
                </c:pt>
                <c:pt idx="44">
                  <c:v>850.05286659619946</c:v>
                </c:pt>
                <c:pt idx="45">
                  <c:v>840.92141486723301</c:v>
                </c:pt>
                <c:pt idx="46">
                  <c:v>836.51763287722747</c:v>
                </c:pt>
                <c:pt idx="47">
                  <c:v>825.82869516418748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7-42DB-BA9A-44C58033F6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res!$D$5:$AY$5</c:f>
              <c:numCache>
                <c:formatCode>General</c:formatCode>
                <c:ptCount val="48"/>
                <c:pt idx="0">
                  <c:v>165.02104199996717</c:v>
                </c:pt>
                <c:pt idx="1">
                  <c:v>163.95111063317248</c:v>
                </c:pt>
                <c:pt idx="2">
                  <c:v>162.48298851455488</c:v>
                </c:pt>
                <c:pt idx="3">
                  <c:v>162.22102261769498</c:v>
                </c:pt>
                <c:pt idx="4">
                  <c:v>161.39370739401488</c:v>
                </c:pt>
                <c:pt idx="5">
                  <c:v>160.48278052538834</c:v>
                </c:pt>
                <c:pt idx="6">
                  <c:v>159.95496583794039</c:v>
                </c:pt>
                <c:pt idx="7">
                  <c:v>159.37136691059783</c:v>
                </c:pt>
                <c:pt idx="8">
                  <c:v>158.66125036261269</c:v>
                </c:pt>
                <c:pt idx="9">
                  <c:v>158.3424000726352</c:v>
                </c:pt>
                <c:pt idx="10">
                  <c:v>158.42102867063048</c:v>
                </c:pt>
                <c:pt idx="11">
                  <c:v>159.19417752680275</c:v>
                </c:pt>
                <c:pt idx="12">
                  <c:v>159.70723721808372</c:v>
                </c:pt>
                <c:pt idx="13">
                  <c:v>160.68973876109933</c:v>
                </c:pt>
                <c:pt idx="14">
                  <c:v>161.56008939026654</c:v>
                </c:pt>
                <c:pt idx="15">
                  <c:v>161.82652061491385</c:v>
                </c:pt>
                <c:pt idx="16">
                  <c:v>161.84742352615046</c:v>
                </c:pt>
                <c:pt idx="17">
                  <c:v>162.75291434355751</c:v>
                </c:pt>
                <c:pt idx="18">
                  <c:v>163.33004178135315</c:v>
                </c:pt>
                <c:pt idx="19">
                  <c:v>163.64513860739342</c:v>
                </c:pt>
                <c:pt idx="20">
                  <c:v>163.58935436749883</c:v>
                </c:pt>
                <c:pt idx="21">
                  <c:v>163.20701876506592</c:v>
                </c:pt>
                <c:pt idx="22">
                  <c:v>164.34354175929857</c:v>
                </c:pt>
                <c:pt idx="23">
                  <c:v>165.97176852930727</c:v>
                </c:pt>
                <c:pt idx="24">
                  <c:v>166.98035017519709</c:v>
                </c:pt>
                <c:pt idx="25">
                  <c:v>167.81135414791893</c:v>
                </c:pt>
                <c:pt idx="26">
                  <c:v>168.62527338823691</c:v>
                </c:pt>
                <c:pt idx="27">
                  <c:v>169.08241940983234</c:v>
                </c:pt>
                <c:pt idx="28">
                  <c:v>169.2501604188889</c:v>
                </c:pt>
                <c:pt idx="29">
                  <c:v>169.27831139841805</c:v>
                </c:pt>
                <c:pt idx="30">
                  <c:v>169.5450661975427</c:v>
                </c:pt>
                <c:pt idx="31">
                  <c:v>170.05896718246478</c:v>
                </c:pt>
                <c:pt idx="32">
                  <c:v>170.49385128001879</c:v>
                </c:pt>
                <c:pt idx="33">
                  <c:v>170.97202964264176</c:v>
                </c:pt>
                <c:pt idx="34">
                  <c:v>171.80251589619988</c:v>
                </c:pt>
                <c:pt idx="35">
                  <c:v>172.55450298155364</c:v>
                </c:pt>
                <c:pt idx="36">
                  <c:v>172.56349835202394</c:v>
                </c:pt>
                <c:pt idx="37">
                  <c:v>172.82080477641003</c:v>
                </c:pt>
                <c:pt idx="38">
                  <c:v>173.43540213868241</c:v>
                </c:pt>
                <c:pt idx="39">
                  <c:v>173.64701984686715</c:v>
                </c:pt>
                <c:pt idx="40">
                  <c:v>173.94496722560802</c:v>
                </c:pt>
                <c:pt idx="41">
                  <c:v>173.79677011498325</c:v>
                </c:pt>
                <c:pt idx="42">
                  <c:v>173.53221562230456</c:v>
                </c:pt>
                <c:pt idx="43">
                  <c:v>172.81866918485954</c:v>
                </c:pt>
                <c:pt idx="44">
                  <c:v>171.37475043714753</c:v>
                </c:pt>
                <c:pt idx="45">
                  <c:v>169.53380580573102</c:v>
                </c:pt>
                <c:pt idx="46">
                  <c:v>168.64598215478708</c:v>
                </c:pt>
                <c:pt idx="47">
                  <c:v>166.49104085055333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7-42DB-BA9A-44C58033F6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res!$D$6:$AY$6</c:f>
              <c:numCache>
                <c:formatCode>General</c:formatCode>
                <c:ptCount val="48"/>
                <c:pt idx="0">
                  <c:v>472.89612035811484</c:v>
                </c:pt>
                <c:pt idx="1">
                  <c:v>469.83004838162856</c:v>
                </c:pt>
                <c:pt idx="2">
                  <c:v>465.62289245961995</c:v>
                </c:pt>
                <c:pt idx="3">
                  <c:v>464.87218421787219</c:v>
                </c:pt>
                <c:pt idx="4">
                  <c:v>462.50137044255007</c:v>
                </c:pt>
                <c:pt idx="5">
                  <c:v>459.89095314738154</c:v>
                </c:pt>
                <c:pt idx="6">
                  <c:v>458.37840956544107</c:v>
                </c:pt>
                <c:pt idx="7">
                  <c:v>456.70600666917585</c:v>
                </c:pt>
                <c:pt idx="8">
                  <c:v>454.67104581524831</c:v>
                </c:pt>
                <c:pt idx="9">
                  <c:v>453.757325581283</c:v>
                </c:pt>
                <c:pt idx="10">
                  <c:v>453.98264932479179</c:v>
                </c:pt>
                <c:pt idx="11">
                  <c:v>456.19824007680791</c:v>
                </c:pt>
                <c:pt idx="12">
                  <c:v>457.66850068465783</c:v>
                </c:pt>
                <c:pt idx="13">
                  <c:v>460.4840274944936</c:v>
                </c:pt>
                <c:pt idx="14">
                  <c:v>462.97816661091309</c:v>
                </c:pt>
                <c:pt idx="15">
                  <c:v>463.74167101587256</c:v>
                </c:pt>
                <c:pt idx="16">
                  <c:v>463.80157189583412</c:v>
                </c:pt>
                <c:pt idx="17">
                  <c:v>466.39641125317974</c:v>
                </c:pt>
                <c:pt idx="18">
                  <c:v>468.05026898537022</c:v>
                </c:pt>
                <c:pt idx="19">
                  <c:v>468.95323302417216</c:v>
                </c:pt>
                <c:pt idx="20">
                  <c:v>468.7933737098474</c:v>
                </c:pt>
                <c:pt idx="21">
                  <c:v>467.69772541630834</c:v>
                </c:pt>
                <c:pt idx="22">
                  <c:v>470.95462713112431</c:v>
                </c:pt>
                <c:pt idx="23">
                  <c:v>475.62059041234323</c:v>
                </c:pt>
                <c:pt idx="24">
                  <c:v>478.51085423340061</c:v>
                </c:pt>
                <c:pt idx="25">
                  <c:v>480.89223875224531</c:v>
                </c:pt>
                <c:pt idx="26">
                  <c:v>483.2246640379326</c:v>
                </c:pt>
                <c:pt idx="27">
                  <c:v>484.53469442817624</c:v>
                </c:pt>
                <c:pt idx="28">
                  <c:v>485.01538508099503</c:v>
                </c:pt>
                <c:pt idx="29">
                  <c:v>485.0960565447204</c:v>
                </c:pt>
                <c:pt idx="30">
                  <c:v>485.86048820788358</c:v>
                </c:pt>
                <c:pt idx="31">
                  <c:v>487.33315968706324</c:v>
                </c:pt>
                <c:pt idx="32">
                  <c:v>488.57939471288967</c:v>
                </c:pt>
                <c:pt idx="33">
                  <c:v>489.94969688637639</c:v>
                </c:pt>
                <c:pt idx="34">
                  <c:v>492.32959779209517</c:v>
                </c:pt>
                <c:pt idx="35">
                  <c:v>494.48454585758657</c:v>
                </c:pt>
                <c:pt idx="36">
                  <c:v>494.51032363565071</c:v>
                </c:pt>
                <c:pt idx="37">
                  <c:v>495.24767935926457</c:v>
                </c:pt>
                <c:pt idx="38">
                  <c:v>497.00891359144811</c:v>
                </c:pt>
                <c:pt idx="39">
                  <c:v>497.61534045669396</c:v>
                </c:pt>
                <c:pt idx="40">
                  <c:v>498.46915981069765</c:v>
                </c:pt>
                <c:pt idx="41">
                  <c:v>498.04447555338481</c:v>
                </c:pt>
                <c:pt idx="42">
                  <c:v>497.28634924600709</c:v>
                </c:pt>
                <c:pt idx="43">
                  <c:v>495.24155945511984</c:v>
                </c:pt>
                <c:pt idx="44">
                  <c:v>491.10376244675109</c:v>
                </c:pt>
                <c:pt idx="45">
                  <c:v>485.82821962239336</c:v>
                </c:pt>
                <c:pt idx="46">
                  <c:v>483.28400856297191</c:v>
                </c:pt>
                <c:pt idx="47">
                  <c:v>477.10865437770508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7-42DB-BA9A-44C58033F6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res!$D$7:$AY$7</c:f>
              <c:numCache>
                <c:formatCode>General</c:formatCode>
                <c:ptCount val="48"/>
                <c:pt idx="0">
                  <c:v>77.174019641775701</c:v>
                </c:pt>
                <c:pt idx="1">
                  <c:v>76.673653728946334</c:v>
                </c:pt>
                <c:pt idx="2">
                  <c:v>75.987069255562986</c:v>
                </c:pt>
                <c:pt idx="3">
                  <c:v>75.864557841111093</c:v>
                </c:pt>
                <c:pt idx="4">
                  <c:v>75.477654204166171</c:v>
                </c:pt>
                <c:pt idx="5">
                  <c:v>75.051648603912966</c:v>
                </c:pt>
                <c:pt idx="6">
                  <c:v>74.80480989436019</c:v>
                </c:pt>
                <c:pt idx="7">
                  <c:v>74.531883032816907</c:v>
                </c:pt>
                <c:pt idx="8">
                  <c:v>74.199788726794011</c:v>
                </c:pt>
                <c:pt idx="9">
                  <c:v>74.050674660834389</c:v>
                </c:pt>
                <c:pt idx="10">
                  <c:v>74.087446243976459</c:v>
                </c:pt>
                <c:pt idx="11">
                  <c:v>74.44901834586797</c:v>
                </c:pt>
                <c:pt idx="12">
                  <c:v>74.688956708954592</c:v>
                </c:pt>
                <c:pt idx="13">
                  <c:v>75.148435042504175</c:v>
                </c:pt>
                <c:pt idx="14">
                  <c:v>75.555464689975409</c:v>
                </c:pt>
                <c:pt idx="15">
                  <c:v>75.680064367173657</c:v>
                </c:pt>
                <c:pt idx="16">
                  <c:v>75.689839858000724</c:v>
                </c:pt>
                <c:pt idx="17">
                  <c:v>76.113303225345319</c:v>
                </c:pt>
                <c:pt idx="18">
                  <c:v>76.383203619140289</c:v>
                </c:pt>
                <c:pt idx="19">
                  <c:v>76.530562333805889</c:v>
                </c:pt>
                <c:pt idx="20">
                  <c:v>76.504474181815382</c:v>
                </c:pt>
                <c:pt idx="21">
                  <c:v>76.325670467244777</c:v>
                </c:pt>
                <c:pt idx="22">
                  <c:v>76.857178733204321</c:v>
                </c:pt>
                <c:pt idx="23">
                  <c:v>77.618638018681025</c:v>
                </c:pt>
                <c:pt idx="24">
                  <c:v>78.090313017256364</c:v>
                </c:pt>
                <c:pt idx="25">
                  <c:v>78.478941740817817</c:v>
                </c:pt>
                <c:pt idx="26">
                  <c:v>78.859580589523731</c:v>
                </c:pt>
                <c:pt idx="27">
                  <c:v>79.073370271264878</c:v>
                </c:pt>
                <c:pt idx="28">
                  <c:v>79.151816315301275</c:v>
                </c:pt>
                <c:pt idx="29">
                  <c:v>79.164981450006465</c:v>
                </c:pt>
                <c:pt idx="30">
                  <c:v>79.289732450592126</c:v>
                </c:pt>
                <c:pt idx="31">
                  <c:v>79.530064254486021</c:v>
                </c:pt>
                <c:pt idx="32">
                  <c:v>79.73344288717297</c:v>
                </c:pt>
                <c:pt idx="33">
                  <c:v>79.957068589096153</c:v>
                </c:pt>
                <c:pt idx="34">
                  <c:v>80.345455195237761</c:v>
                </c:pt>
                <c:pt idx="35">
                  <c:v>80.697130747592269</c:v>
                </c:pt>
                <c:pt idx="36">
                  <c:v>80.701337537762456</c:v>
                </c:pt>
                <c:pt idx="37">
                  <c:v>80.821669895435548</c:v>
                </c:pt>
                <c:pt idx="38">
                  <c:v>81.10909353749328</c:v>
                </c:pt>
                <c:pt idx="39">
                  <c:v>81.208059032863261</c:v>
                </c:pt>
                <c:pt idx="40">
                  <c:v>81.347397607995802</c:v>
                </c:pt>
                <c:pt idx="41">
                  <c:v>81.278091496559341</c:v>
                </c:pt>
                <c:pt idx="42">
                  <c:v>81.154369495008112</c:v>
                </c:pt>
                <c:pt idx="43">
                  <c:v>80.820671161078607</c:v>
                </c:pt>
                <c:pt idx="44">
                  <c:v>80.145405677073981</c:v>
                </c:pt>
                <c:pt idx="45">
                  <c:v>79.284466396710044</c:v>
                </c:pt>
                <c:pt idx="46">
                  <c:v>78.869265286318353</c:v>
                </c:pt>
                <c:pt idx="47">
                  <c:v>77.861481790806053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7-42DB-BA9A-44C58033F6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res!$D$8:$AY$8</c:f>
              <c:numCache>
                <c:formatCode>General</c:formatCode>
                <c:ptCount val="48"/>
                <c:pt idx="0">
                  <c:v>894.89022776101604</c:v>
                </c:pt>
                <c:pt idx="1">
                  <c:v>889.08811238884584</c:v>
                </c:pt>
                <c:pt idx="2">
                  <c:v>881.12665413365585</c:v>
                </c:pt>
                <c:pt idx="3">
                  <c:v>879.70604305118184</c:v>
                </c:pt>
                <c:pt idx="4">
                  <c:v>875.21960726107579</c:v>
                </c:pt>
                <c:pt idx="5">
                  <c:v>870.2797550879269</c:v>
                </c:pt>
                <c:pt idx="6">
                  <c:v>867.41747643460212</c:v>
                </c:pt>
                <c:pt idx="7">
                  <c:v>864.25268623160025</c:v>
                </c:pt>
                <c:pt idx="8">
                  <c:v>860.40180544899431</c:v>
                </c:pt>
                <c:pt idx="9">
                  <c:v>858.67271681180296</c:v>
                </c:pt>
                <c:pt idx="10">
                  <c:v>859.09911070142903</c:v>
                </c:pt>
                <c:pt idx="11">
                  <c:v>863.29180847868167</c:v>
                </c:pt>
                <c:pt idx="12">
                  <c:v>866.07407247617539</c:v>
                </c:pt>
                <c:pt idx="13">
                  <c:v>871.40206591839944</c:v>
                </c:pt>
                <c:pt idx="14">
                  <c:v>876.12187778801274</c:v>
                </c:pt>
                <c:pt idx="15">
                  <c:v>877.56670383211997</c:v>
                </c:pt>
                <c:pt idx="16">
                  <c:v>877.68005792788063</c:v>
                </c:pt>
                <c:pt idx="17">
                  <c:v>882.59043101730197</c:v>
                </c:pt>
                <c:pt idx="18">
                  <c:v>885.72012707300973</c:v>
                </c:pt>
                <c:pt idx="19">
                  <c:v>887.42886110477025</c:v>
                </c:pt>
                <c:pt idx="20">
                  <c:v>887.12634955509316</c:v>
                </c:pt>
                <c:pt idx="21">
                  <c:v>885.05298733294467</c:v>
                </c:pt>
                <c:pt idx="22">
                  <c:v>891.21622148077347</c:v>
                </c:pt>
                <c:pt idx="23">
                  <c:v>900.04590894002456</c:v>
                </c:pt>
                <c:pt idx="24">
                  <c:v>905.51533179584499</c:v>
                </c:pt>
                <c:pt idx="25">
                  <c:v>910.02177124990874</c:v>
                </c:pt>
                <c:pt idx="26">
                  <c:v>914.43556215511558</c:v>
                </c:pt>
                <c:pt idx="27">
                  <c:v>916.91461271998639</c:v>
                </c:pt>
                <c:pt idx="28">
                  <c:v>917.8242530178552</c:v>
                </c:pt>
                <c:pt idx="29">
                  <c:v>917.97691255858547</c:v>
                </c:pt>
                <c:pt idx="30">
                  <c:v>919.42349331005744</c:v>
                </c:pt>
                <c:pt idx="31">
                  <c:v>922.21031954669957</c:v>
                </c:pt>
                <c:pt idx="32">
                  <c:v>924.56864624487798</c:v>
                </c:pt>
                <c:pt idx="33">
                  <c:v>927.16175278845537</c:v>
                </c:pt>
                <c:pt idx="34">
                  <c:v>931.66538471073568</c:v>
                </c:pt>
                <c:pt idx="35">
                  <c:v>935.74332462633572</c:v>
                </c:pt>
                <c:pt idx="36">
                  <c:v>935.79210549107518</c:v>
                </c:pt>
                <c:pt idx="37">
                  <c:v>937.18744878749726</c:v>
                </c:pt>
                <c:pt idx="38">
                  <c:v>940.52033995603892</c:v>
                </c:pt>
                <c:pt idx="39">
                  <c:v>941.66791857256328</c:v>
                </c:pt>
                <c:pt idx="40">
                  <c:v>943.28365311399386</c:v>
                </c:pt>
                <c:pt idx="41">
                  <c:v>942.47999714095397</c:v>
                </c:pt>
                <c:pt idx="42">
                  <c:v>941.04534839956204</c:v>
                </c:pt>
                <c:pt idx="43">
                  <c:v>937.17586771889012</c:v>
                </c:pt>
                <c:pt idx="44">
                  <c:v>929.34566157458119</c:v>
                </c:pt>
                <c:pt idx="45">
                  <c:v>919.36242949376526</c:v>
                </c:pt>
                <c:pt idx="46">
                  <c:v>914.54786342645741</c:v>
                </c:pt>
                <c:pt idx="47">
                  <c:v>902.86186331892111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7-42DB-BA9A-44C58033F6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res!$D$9:$AY$9</c:f>
              <c:numCache>
                <c:formatCode>General</c:formatCode>
                <c:ptCount val="48"/>
                <c:pt idx="0">
                  <c:v>1077.9732743579946</c:v>
                </c:pt>
                <c:pt idx="1">
                  <c:v>1070.9841207032609</c:v>
                </c:pt>
                <c:pt idx="2">
                  <c:v>1061.3938503463214</c:v>
                </c:pt>
                <c:pt idx="3">
                  <c:v>1059.682600482754</c:v>
                </c:pt>
                <c:pt idx="4">
                  <c:v>1054.278297553938</c:v>
                </c:pt>
                <c:pt idx="5">
                  <c:v>1048.3278150738056</c:v>
                </c:pt>
                <c:pt idx="6">
                  <c:v>1044.8799509712226</c:v>
                </c:pt>
                <c:pt idx="7">
                  <c:v>1041.0676853413679</c:v>
                </c:pt>
                <c:pt idx="8">
                  <c:v>1036.4289638114949</c:v>
                </c:pt>
                <c:pt idx="9">
                  <c:v>1034.3461258476123</c:v>
                </c:pt>
                <c:pt idx="10">
                  <c:v>1034.8597544504371</c:v>
                </c:pt>
                <c:pt idx="11">
                  <c:v>1039.9102243417515</c:v>
                </c:pt>
                <c:pt idx="12">
                  <c:v>1043.2617038176315</c:v>
                </c:pt>
                <c:pt idx="13">
                  <c:v>1049.6797362851912</c:v>
                </c:pt>
                <c:pt idx="14">
                  <c:v>1055.3651610418906</c:v>
                </c:pt>
                <c:pt idx="15">
                  <c:v>1057.1055799372234</c:v>
                </c:pt>
                <c:pt idx="16">
                  <c:v>1057.2421248250525</c:v>
                </c:pt>
                <c:pt idx="17">
                  <c:v>1063.1570971795572</c:v>
                </c:pt>
                <c:pt idx="18">
                  <c:v>1066.927088850332</c:v>
                </c:pt>
                <c:pt idx="19">
                  <c:v>1068.9854079179481</c:v>
                </c:pt>
                <c:pt idx="20">
                  <c:v>1068.6210063906765</c:v>
                </c:pt>
                <c:pt idx="21">
                  <c:v>1066.1234608882169</c:v>
                </c:pt>
                <c:pt idx="22">
                  <c:v>1073.5476135818858</c:v>
                </c:pt>
                <c:pt idx="23">
                  <c:v>1084.1837416864701</c:v>
                </c:pt>
                <c:pt idx="24">
                  <c:v>1090.7721382091233</c:v>
                </c:pt>
                <c:pt idx="25">
                  <c:v>1096.2005372946148</c:v>
                </c:pt>
                <c:pt idx="26">
                  <c:v>1101.5173331281346</c:v>
                </c:pt>
                <c:pt idx="27">
                  <c:v>1104.5035655975616</c:v>
                </c:pt>
                <c:pt idx="28">
                  <c:v>1105.599306616921</c:v>
                </c:pt>
                <c:pt idx="29">
                  <c:v>1105.7831983389201</c:v>
                </c:pt>
                <c:pt idx="30">
                  <c:v>1107.5257309322069</c:v>
                </c:pt>
                <c:pt idx="31">
                  <c:v>1110.8827060227675</c:v>
                </c:pt>
                <c:pt idx="32">
                  <c:v>1113.7235160729585</c:v>
                </c:pt>
                <c:pt idx="33">
                  <c:v>1116.8471389093963</c:v>
                </c:pt>
                <c:pt idx="34">
                  <c:v>1122.2721560781615</c:v>
                </c:pt>
                <c:pt idx="35">
                  <c:v>1127.1843901232833</c:v>
                </c:pt>
                <c:pt idx="36">
                  <c:v>1127.2431509264052</c:v>
                </c:pt>
                <c:pt idx="37">
                  <c:v>1128.9239635394349</c:v>
                </c:pt>
                <c:pt idx="38">
                  <c:v>1132.9387214332837</c:v>
                </c:pt>
                <c:pt idx="39">
                  <c:v>1134.321079895207</c:v>
                </c:pt>
                <c:pt idx="40">
                  <c:v>1136.2673729712606</c:v>
                </c:pt>
                <c:pt idx="41">
                  <c:v>1135.2992993083235</c:v>
                </c:pt>
                <c:pt idx="42">
                  <c:v>1133.5711398611238</c:v>
                </c:pt>
                <c:pt idx="43">
                  <c:v>1128.9100131329383</c:v>
                </c:pt>
                <c:pt idx="44">
                  <c:v>1119.4778473829588</c:v>
                </c:pt>
                <c:pt idx="45">
                  <c:v>1107.4521742434072</c:v>
                </c:pt>
                <c:pt idx="46">
                  <c:v>1101.6526097971914</c:v>
                </c:pt>
                <c:pt idx="47">
                  <c:v>1087.5758041630675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7-42DB-BA9A-44C58033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24224"/>
        <c:axId val="815051952"/>
      </c:lineChart>
      <c:catAx>
        <c:axId val="8802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051952"/>
        <c:crosses val="autoZero"/>
        <c:auto val="1"/>
        <c:lblAlgn val="ctr"/>
        <c:lblOffset val="100"/>
        <c:noMultiLvlLbl val="0"/>
      </c:catAx>
      <c:valAx>
        <c:axId val="815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1.7469830709859802E-7</c:v>
                </c:pt>
                <c:pt idx="6">
                  <c:v>0.28983725232226459</c:v>
                </c:pt>
                <c:pt idx="7">
                  <c:v>4.4573408939947541</c:v>
                </c:pt>
                <c:pt idx="8">
                  <c:v>16.841597144409114</c:v>
                </c:pt>
                <c:pt idx="9">
                  <c:v>40.488609127228983</c:v>
                </c:pt>
                <c:pt idx="10">
                  <c:v>76.488711849572141</c:v>
                </c:pt>
                <c:pt idx="11">
                  <c:v>127.07652392967307</c:v>
                </c:pt>
                <c:pt idx="12">
                  <c:v>190.42312873767906</c:v>
                </c:pt>
                <c:pt idx="13">
                  <c:v>266.12594180959502</c:v>
                </c:pt>
                <c:pt idx="14">
                  <c:v>355.58506804515878</c:v>
                </c:pt>
                <c:pt idx="15">
                  <c:v>455.15321292129488</c:v>
                </c:pt>
                <c:pt idx="16">
                  <c:v>564.22908506716544</c:v>
                </c:pt>
                <c:pt idx="17">
                  <c:v>673.89979719367386</c:v>
                </c:pt>
                <c:pt idx="18">
                  <c:v>770.99602326004685</c:v>
                </c:pt>
                <c:pt idx="19">
                  <c:v>850.8374832705955</c:v>
                </c:pt>
                <c:pt idx="20">
                  <c:v>918.10948417184886</c:v>
                </c:pt>
                <c:pt idx="21">
                  <c:v>963.36943557758411</c:v>
                </c:pt>
                <c:pt idx="22">
                  <c:v>981.51692125549187</c:v>
                </c:pt>
                <c:pt idx="23">
                  <c:v>982.47949982580906</c:v>
                </c:pt>
                <c:pt idx="24">
                  <c:v>964.9836333683985</c:v>
                </c:pt>
                <c:pt idx="25">
                  <c:v>920.37464843411681</c:v>
                </c:pt>
                <c:pt idx="26">
                  <c:v>850.13042029094231</c:v>
                </c:pt>
                <c:pt idx="27">
                  <c:v>767.00474558126302</c:v>
                </c:pt>
                <c:pt idx="28">
                  <c:v>662.30185174521409</c:v>
                </c:pt>
                <c:pt idx="29">
                  <c:v>548.8732051881392</c:v>
                </c:pt>
                <c:pt idx="30">
                  <c:v>438.11262315547486</c:v>
                </c:pt>
                <c:pt idx="31">
                  <c:v>336.01085747577724</c:v>
                </c:pt>
                <c:pt idx="32">
                  <c:v>244.40705209993862</c:v>
                </c:pt>
                <c:pt idx="33">
                  <c:v>165.18690362259221</c:v>
                </c:pt>
                <c:pt idx="34">
                  <c:v>102.38800483751106</c:v>
                </c:pt>
                <c:pt idx="35">
                  <c:v>56.665878204294103</c:v>
                </c:pt>
                <c:pt idx="36">
                  <c:v>26.43360070856772</c:v>
                </c:pt>
                <c:pt idx="37">
                  <c:v>9.017309537606911</c:v>
                </c:pt>
                <c:pt idx="38">
                  <c:v>1.2950715582004304</c:v>
                </c:pt>
                <c:pt idx="39">
                  <c:v>3.482856814905354E-3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6AA-AC60-878E96F675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1.7469830709859802E-7</c:v>
                </c:pt>
                <c:pt idx="6">
                  <c:v>0.28983725232226459</c:v>
                </c:pt>
                <c:pt idx="7">
                  <c:v>4.4573408939947541</c:v>
                </c:pt>
                <c:pt idx="8">
                  <c:v>16.841597144409114</c:v>
                </c:pt>
                <c:pt idx="9">
                  <c:v>40.488609127228983</c:v>
                </c:pt>
                <c:pt idx="10">
                  <c:v>76.488711849572141</c:v>
                </c:pt>
                <c:pt idx="11">
                  <c:v>127.07652392967307</c:v>
                </c:pt>
                <c:pt idx="12">
                  <c:v>190.42312873767906</c:v>
                </c:pt>
                <c:pt idx="13">
                  <c:v>266.12594180959502</c:v>
                </c:pt>
                <c:pt idx="14">
                  <c:v>355.58506804515878</c:v>
                </c:pt>
                <c:pt idx="15">
                  <c:v>455.15321292129488</c:v>
                </c:pt>
                <c:pt idx="16">
                  <c:v>564.22908506716544</c:v>
                </c:pt>
                <c:pt idx="17">
                  <c:v>673.89979719367386</c:v>
                </c:pt>
                <c:pt idx="18">
                  <c:v>770.99602326004685</c:v>
                </c:pt>
                <c:pt idx="19">
                  <c:v>850.8374832705955</c:v>
                </c:pt>
                <c:pt idx="20">
                  <c:v>918.10948417184886</c:v>
                </c:pt>
                <c:pt idx="21">
                  <c:v>963.36943557758411</c:v>
                </c:pt>
                <c:pt idx="22">
                  <c:v>981.51692125549187</c:v>
                </c:pt>
                <c:pt idx="23">
                  <c:v>982.47949982580906</c:v>
                </c:pt>
                <c:pt idx="24">
                  <c:v>964.9836333683985</c:v>
                </c:pt>
                <c:pt idx="25">
                  <c:v>920.37464843411681</c:v>
                </c:pt>
                <c:pt idx="26">
                  <c:v>850.13042029094231</c:v>
                </c:pt>
                <c:pt idx="27">
                  <c:v>767.00474558126302</c:v>
                </c:pt>
                <c:pt idx="28">
                  <c:v>662.30185174521409</c:v>
                </c:pt>
                <c:pt idx="29">
                  <c:v>548.8732051881392</c:v>
                </c:pt>
                <c:pt idx="30">
                  <c:v>438.11262315547486</c:v>
                </c:pt>
                <c:pt idx="31">
                  <c:v>336.01085747577724</c:v>
                </c:pt>
                <c:pt idx="32">
                  <c:v>244.40705209993862</c:v>
                </c:pt>
                <c:pt idx="33">
                  <c:v>165.18690362259221</c:v>
                </c:pt>
                <c:pt idx="34">
                  <c:v>102.38800483751106</c:v>
                </c:pt>
                <c:pt idx="35">
                  <c:v>56.665878204294103</c:v>
                </c:pt>
                <c:pt idx="36">
                  <c:v>26.43360070856772</c:v>
                </c:pt>
                <c:pt idx="37">
                  <c:v>9.017309537606911</c:v>
                </c:pt>
                <c:pt idx="38">
                  <c:v>1.2950715582004304</c:v>
                </c:pt>
                <c:pt idx="39">
                  <c:v>3.482856814905354E-3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46AA-AC60-878E96F675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2.6204746064789698E-7</c:v>
                </c:pt>
                <c:pt idx="6">
                  <c:v>0.43475587848339686</c:v>
                </c:pt>
                <c:pt idx="7">
                  <c:v>6.6860113409921311</c:v>
                </c:pt>
                <c:pt idx="8">
                  <c:v>25.262395716613668</c:v>
                </c:pt>
                <c:pt idx="9">
                  <c:v>60.732913690843461</c:v>
                </c:pt>
                <c:pt idx="10">
                  <c:v>114.73306777435822</c:v>
                </c:pt>
                <c:pt idx="11">
                  <c:v>190.61478589450959</c:v>
                </c:pt>
                <c:pt idx="12">
                  <c:v>285.63469310651857</c:v>
                </c:pt>
                <c:pt idx="13">
                  <c:v>399.18891271439247</c:v>
                </c:pt>
                <c:pt idx="14">
                  <c:v>533.37760206773817</c:v>
                </c:pt>
                <c:pt idx="15">
                  <c:v>682.72981938194221</c:v>
                </c:pt>
                <c:pt idx="16">
                  <c:v>846.34362760074805</c:v>
                </c:pt>
                <c:pt idx="17">
                  <c:v>1010.8496957905107</c:v>
                </c:pt>
                <c:pt idx="18">
                  <c:v>1156.4940348900702</c:v>
                </c:pt>
                <c:pt idx="19">
                  <c:v>1276.2562249058931</c:v>
                </c:pt>
                <c:pt idx="20">
                  <c:v>1377.1642262577732</c:v>
                </c:pt>
                <c:pt idx="21">
                  <c:v>1445.0541533663761</c:v>
                </c:pt>
                <c:pt idx="22">
                  <c:v>1472.2753818832377</c:v>
                </c:pt>
                <c:pt idx="23">
                  <c:v>1473.7192497387134</c:v>
                </c:pt>
                <c:pt idx="24">
                  <c:v>1447.4754500525976</c:v>
                </c:pt>
                <c:pt idx="25">
                  <c:v>1380.561972651175</c:v>
                </c:pt>
                <c:pt idx="26">
                  <c:v>1275.1956304364135</c:v>
                </c:pt>
                <c:pt idx="27">
                  <c:v>1150.5071183718944</c:v>
                </c:pt>
                <c:pt idx="28">
                  <c:v>993.45277761782097</c:v>
                </c:pt>
                <c:pt idx="29">
                  <c:v>823.30980778220885</c:v>
                </c:pt>
                <c:pt idx="30">
                  <c:v>657.16893473321227</c:v>
                </c:pt>
                <c:pt idx="31">
                  <c:v>504.01628621366581</c:v>
                </c:pt>
                <c:pt idx="32">
                  <c:v>366.61057814990789</c:v>
                </c:pt>
                <c:pt idx="33">
                  <c:v>247.78035543388827</c:v>
                </c:pt>
                <c:pt idx="34">
                  <c:v>153.58200725626659</c:v>
                </c:pt>
                <c:pt idx="35">
                  <c:v>84.99881730644114</c:v>
                </c:pt>
                <c:pt idx="36">
                  <c:v>39.650401062851579</c:v>
                </c:pt>
                <c:pt idx="37">
                  <c:v>13.525964306410364</c:v>
                </c:pt>
                <c:pt idx="38">
                  <c:v>1.9426073373006454</c:v>
                </c:pt>
                <c:pt idx="39">
                  <c:v>5.2242852223580308E-3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46AA-AC60-878E96F675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2.6204746064789698E-7</c:v>
                </c:pt>
                <c:pt idx="6">
                  <c:v>0.43475587848339686</c:v>
                </c:pt>
                <c:pt idx="7">
                  <c:v>6.6860113409921311</c:v>
                </c:pt>
                <c:pt idx="8">
                  <c:v>25.262395716613668</c:v>
                </c:pt>
                <c:pt idx="9">
                  <c:v>60.732913690843461</c:v>
                </c:pt>
                <c:pt idx="10">
                  <c:v>114.73306777435822</c:v>
                </c:pt>
                <c:pt idx="11">
                  <c:v>190.61478589450959</c:v>
                </c:pt>
                <c:pt idx="12">
                  <c:v>285.63469310651857</c:v>
                </c:pt>
                <c:pt idx="13">
                  <c:v>399.18891271439247</c:v>
                </c:pt>
                <c:pt idx="14">
                  <c:v>533.37760206773817</c:v>
                </c:pt>
                <c:pt idx="15">
                  <c:v>682.72981938194221</c:v>
                </c:pt>
                <c:pt idx="16">
                  <c:v>846.34362760074805</c:v>
                </c:pt>
                <c:pt idx="17">
                  <c:v>1010.8496957905107</c:v>
                </c:pt>
                <c:pt idx="18">
                  <c:v>1156.4940348900702</c:v>
                </c:pt>
                <c:pt idx="19">
                  <c:v>1276.2562249058931</c:v>
                </c:pt>
                <c:pt idx="20">
                  <c:v>1377.1642262577732</c:v>
                </c:pt>
                <c:pt idx="21">
                  <c:v>1445.0541533663761</c:v>
                </c:pt>
                <c:pt idx="22">
                  <c:v>1472.2753818832377</c:v>
                </c:pt>
                <c:pt idx="23">
                  <c:v>1473.7192497387134</c:v>
                </c:pt>
                <c:pt idx="24">
                  <c:v>1447.4754500525976</c:v>
                </c:pt>
                <c:pt idx="25">
                  <c:v>1380.561972651175</c:v>
                </c:pt>
                <c:pt idx="26">
                  <c:v>1275.1956304364135</c:v>
                </c:pt>
                <c:pt idx="27">
                  <c:v>1150.5071183718944</c:v>
                </c:pt>
                <c:pt idx="28">
                  <c:v>993.45277761782097</c:v>
                </c:pt>
                <c:pt idx="29">
                  <c:v>823.30980778220885</c:v>
                </c:pt>
                <c:pt idx="30">
                  <c:v>657.16893473321227</c:v>
                </c:pt>
                <c:pt idx="31">
                  <c:v>504.01628621366581</c:v>
                </c:pt>
                <c:pt idx="32">
                  <c:v>366.61057814990789</c:v>
                </c:pt>
                <c:pt idx="33">
                  <c:v>247.78035543388827</c:v>
                </c:pt>
                <c:pt idx="34">
                  <c:v>153.58200725626659</c:v>
                </c:pt>
                <c:pt idx="35">
                  <c:v>84.99881730644114</c:v>
                </c:pt>
                <c:pt idx="36">
                  <c:v>39.650401062851579</c:v>
                </c:pt>
                <c:pt idx="37">
                  <c:v>13.525964306410364</c:v>
                </c:pt>
                <c:pt idx="38">
                  <c:v>1.9426073373006454</c:v>
                </c:pt>
                <c:pt idx="39">
                  <c:v>5.2242852223580308E-3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4-46AA-AC60-878E96F6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12608"/>
        <c:axId val="610483440"/>
      </c:lineChart>
      <c:catAx>
        <c:axId val="6520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83440"/>
        <c:crosses val="autoZero"/>
        <c:auto val="1"/>
        <c:lblAlgn val="ctr"/>
        <c:lblOffset val="100"/>
        <c:noMultiLvlLbl val="0"/>
      </c:catAx>
      <c:valAx>
        <c:axId val="6104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19</xdr:row>
      <xdr:rowOff>47625</xdr:rowOff>
    </xdr:from>
    <xdr:to>
      <xdr:col>10</xdr:col>
      <xdr:colOff>185737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950B31-36C4-E606-509F-A8F1E218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16</xdr:row>
      <xdr:rowOff>123825</xdr:rowOff>
    </xdr:from>
    <xdr:to>
      <xdr:col>10</xdr:col>
      <xdr:colOff>52387</xdr:colOff>
      <xdr:row>31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160A94-123A-8260-4566-A92D6917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66260</xdr:colOff>
      <xdr:row>17</xdr:row>
      <xdr:rowOff>24018</xdr:rowOff>
    </xdr:from>
    <xdr:to>
      <xdr:col>9</xdr:col>
      <xdr:colOff>513521</xdr:colOff>
      <xdr:row>32</xdr:row>
      <xdr:rowOff>33957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0053FF-48D5-C986-D72C-A0D81A71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99392</xdr:colOff>
      <xdr:row>17</xdr:row>
      <xdr:rowOff>15736</xdr:rowOff>
    </xdr:from>
    <xdr:to>
      <xdr:col>16</xdr:col>
      <xdr:colOff>546653</xdr:colOff>
      <xdr:row>32</xdr:row>
      <xdr:rowOff>25675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047167-1491-73B7-94B4-BA68784B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98D2-2B3F-4120-A32B-63134A81450F}">
  <dimension ref="A1:E33"/>
  <sheetViews>
    <sheetView zoomScaleNormal="100" workbookViewId="0">
      <selection activeCell="H26" sqref="H26"/>
    </sheetView>
  </sheetViews>
  <sheetFormatPr defaultRowHeight="14.25" x14ac:dyDescent="0.2"/>
  <sheetData>
    <row r="1" spans="1:5" x14ac:dyDescent="0.2">
      <c r="A1" s="2" t="s">
        <v>33</v>
      </c>
      <c r="B1" s="5" t="s">
        <v>27</v>
      </c>
      <c r="C1" s="5" t="s">
        <v>28</v>
      </c>
      <c r="D1" s="5" t="s">
        <v>31</v>
      </c>
      <c r="E1" s="5" t="s">
        <v>32</v>
      </c>
    </row>
    <row r="2" spans="1:5" x14ac:dyDescent="0.2">
      <c r="A2" s="2">
        <v>0</v>
      </c>
      <c r="B2" s="2">
        <v>0</v>
      </c>
      <c r="C2" s="2">
        <v>1</v>
      </c>
      <c r="D2" s="2">
        <v>18400</v>
      </c>
      <c r="E2" s="2">
        <v>0.13</v>
      </c>
    </row>
    <row r="3" spans="1:5" x14ac:dyDescent="0.2">
      <c r="A3" s="2">
        <v>1</v>
      </c>
      <c r="B3" s="2">
        <v>1</v>
      </c>
      <c r="C3" s="2">
        <v>2</v>
      </c>
      <c r="D3" s="2">
        <v>18400</v>
      </c>
      <c r="E3" s="2">
        <v>0.13</v>
      </c>
    </row>
    <row r="4" spans="1:5" x14ac:dyDescent="0.2">
      <c r="A4" s="2">
        <v>2</v>
      </c>
      <c r="B4" s="2">
        <v>1</v>
      </c>
      <c r="C4" s="2">
        <v>3</v>
      </c>
      <c r="D4" s="2">
        <v>18400</v>
      </c>
      <c r="E4" s="2">
        <v>0.13</v>
      </c>
    </row>
    <row r="5" spans="1:5" x14ac:dyDescent="0.2">
      <c r="A5" s="2">
        <v>3</v>
      </c>
      <c r="B5" s="2">
        <v>1</v>
      </c>
      <c r="C5" s="2">
        <v>5</v>
      </c>
      <c r="D5" s="2">
        <v>18400</v>
      </c>
      <c r="E5" s="2">
        <v>0.13</v>
      </c>
    </row>
    <row r="6" spans="1:5" x14ac:dyDescent="0.2">
      <c r="A6" s="2">
        <v>4</v>
      </c>
      <c r="B6" s="2">
        <v>2</v>
      </c>
      <c r="C6" s="2">
        <v>3</v>
      </c>
      <c r="D6" s="2">
        <v>18400</v>
      </c>
      <c r="E6" s="2">
        <v>0.13</v>
      </c>
    </row>
    <row r="7" spans="1:5" x14ac:dyDescent="0.2">
      <c r="A7" s="2">
        <v>5</v>
      </c>
      <c r="B7" s="2">
        <v>2</v>
      </c>
      <c r="C7" s="2">
        <v>4</v>
      </c>
      <c r="D7" s="2">
        <v>18400</v>
      </c>
      <c r="E7" s="2">
        <v>0.13</v>
      </c>
    </row>
    <row r="8" spans="1:5" x14ac:dyDescent="0.2">
      <c r="A8" s="2">
        <v>6</v>
      </c>
      <c r="B8" s="2">
        <v>2</v>
      </c>
      <c r="C8" s="2">
        <v>5</v>
      </c>
      <c r="D8" s="2">
        <v>18400</v>
      </c>
      <c r="E8" s="2">
        <v>0.13</v>
      </c>
    </row>
    <row r="9" spans="1:5" x14ac:dyDescent="0.2">
      <c r="A9" s="2">
        <v>7</v>
      </c>
      <c r="B9" s="2">
        <v>2</v>
      </c>
      <c r="C9" s="2">
        <v>7</v>
      </c>
      <c r="D9" s="2">
        <v>18400</v>
      </c>
      <c r="E9" s="2">
        <v>0.13</v>
      </c>
    </row>
    <row r="10" spans="1:5" x14ac:dyDescent="0.2">
      <c r="A10" s="2">
        <v>8</v>
      </c>
      <c r="B10" s="2">
        <v>3</v>
      </c>
      <c r="C10" s="2">
        <v>4</v>
      </c>
      <c r="D10" s="2">
        <v>18400</v>
      </c>
      <c r="E10" s="2">
        <v>0.13</v>
      </c>
    </row>
    <row r="11" spans="1:5" x14ac:dyDescent="0.2">
      <c r="A11" s="2">
        <v>9</v>
      </c>
      <c r="B11" s="2">
        <v>4</v>
      </c>
      <c r="C11" s="2">
        <v>8</v>
      </c>
      <c r="D11" s="2">
        <v>18400</v>
      </c>
      <c r="E11" s="2">
        <v>0.13</v>
      </c>
    </row>
    <row r="12" spans="1:5" x14ac:dyDescent="0.2">
      <c r="A12" s="2">
        <v>10</v>
      </c>
      <c r="B12" s="2">
        <v>5</v>
      </c>
      <c r="C12" s="2">
        <v>7</v>
      </c>
      <c r="D12" s="2">
        <v>18400</v>
      </c>
      <c r="E12" s="2">
        <v>0.13</v>
      </c>
    </row>
    <row r="13" spans="1:5" x14ac:dyDescent="0.2">
      <c r="A13" s="2">
        <v>11</v>
      </c>
      <c r="B13" s="2">
        <v>6</v>
      </c>
      <c r="C13" s="2">
        <v>7</v>
      </c>
      <c r="D13" s="2">
        <v>18400</v>
      </c>
      <c r="E13" s="2">
        <v>0.13</v>
      </c>
    </row>
    <row r="14" spans="1:5" x14ac:dyDescent="0.2">
      <c r="A14" s="2">
        <v>12</v>
      </c>
      <c r="B14" s="2">
        <v>7</v>
      </c>
      <c r="C14" s="2">
        <v>8</v>
      </c>
      <c r="D14" s="2">
        <v>18400</v>
      </c>
      <c r="E14" s="2">
        <v>0.13</v>
      </c>
    </row>
    <row r="15" spans="1:5" x14ac:dyDescent="0.2">
      <c r="A15" s="2">
        <v>13</v>
      </c>
      <c r="B15" s="2">
        <v>7</v>
      </c>
      <c r="C15" s="2">
        <v>11</v>
      </c>
      <c r="D15" s="2">
        <v>18400</v>
      </c>
      <c r="E15" s="2">
        <v>0.13</v>
      </c>
    </row>
    <row r="16" spans="1:5" x14ac:dyDescent="0.2">
      <c r="A16" s="2">
        <v>14</v>
      </c>
      <c r="B16" s="2">
        <v>8</v>
      </c>
      <c r="C16" s="2">
        <v>9</v>
      </c>
      <c r="D16" s="2">
        <v>18400</v>
      </c>
      <c r="E16" s="2">
        <v>0.13</v>
      </c>
    </row>
    <row r="17" spans="1:5" x14ac:dyDescent="0.2">
      <c r="A17" s="2">
        <v>15</v>
      </c>
      <c r="B17" s="2">
        <v>8</v>
      </c>
      <c r="C17" s="2">
        <v>11</v>
      </c>
      <c r="D17" s="2">
        <v>18400</v>
      </c>
      <c r="E17" s="2">
        <v>0.13</v>
      </c>
    </row>
    <row r="18" spans="1:5" x14ac:dyDescent="0.2">
      <c r="A18" s="2">
        <v>16</v>
      </c>
      <c r="B18" s="2">
        <v>9</v>
      </c>
      <c r="C18" s="2">
        <v>12</v>
      </c>
      <c r="D18" s="2">
        <v>18400</v>
      </c>
      <c r="E18" s="2">
        <v>0.13</v>
      </c>
    </row>
    <row r="19" spans="1:5" x14ac:dyDescent="0.2">
      <c r="A19" s="2">
        <v>17</v>
      </c>
      <c r="B19" s="2">
        <v>9</v>
      </c>
      <c r="C19" s="2">
        <v>13</v>
      </c>
      <c r="D19" s="2">
        <v>18400</v>
      </c>
      <c r="E19" s="2">
        <v>0.13</v>
      </c>
    </row>
    <row r="20" spans="1:5" x14ac:dyDescent="0.2">
      <c r="A20" s="2">
        <v>18</v>
      </c>
      <c r="B20" s="2">
        <v>10</v>
      </c>
      <c r="C20" s="2">
        <v>11</v>
      </c>
      <c r="D20" s="2">
        <v>18400</v>
      </c>
      <c r="E20" s="2">
        <v>0.13</v>
      </c>
    </row>
    <row r="21" spans="1:5" x14ac:dyDescent="0.2">
      <c r="A21" s="2">
        <v>19</v>
      </c>
      <c r="B21" s="2">
        <v>11</v>
      </c>
      <c r="C21" s="2">
        <v>12</v>
      </c>
      <c r="D21" s="2">
        <v>18400</v>
      </c>
      <c r="E21" s="2">
        <v>0.13</v>
      </c>
    </row>
    <row r="22" spans="1:5" x14ac:dyDescent="0.2">
      <c r="A22" s="2">
        <v>20</v>
      </c>
      <c r="B22" s="2">
        <v>11</v>
      </c>
      <c r="C22" s="2">
        <v>13</v>
      </c>
      <c r="D22" s="2">
        <v>18400</v>
      </c>
      <c r="E22" s="2">
        <v>0.13</v>
      </c>
    </row>
    <row r="23" spans="1:5" x14ac:dyDescent="0.2">
      <c r="A23" s="2">
        <v>21</v>
      </c>
      <c r="B23" s="2">
        <v>12</v>
      </c>
      <c r="C23" s="2">
        <v>13</v>
      </c>
      <c r="D23" s="2">
        <v>18400</v>
      </c>
      <c r="E23" s="2">
        <v>0.13</v>
      </c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228F-E35E-42BB-B4E3-F195E94ED781}">
  <dimension ref="A1:E2"/>
  <sheetViews>
    <sheetView workbookViewId="0">
      <selection activeCell="F26" sqref="F26"/>
    </sheetView>
  </sheetViews>
  <sheetFormatPr defaultRowHeight="14.25" x14ac:dyDescent="0.2"/>
  <sheetData>
    <row r="1" spans="1:5" x14ac:dyDescent="0.2">
      <c r="A1" t="s">
        <v>69</v>
      </c>
      <c r="B1" t="s">
        <v>66</v>
      </c>
      <c r="C1" t="s">
        <v>67</v>
      </c>
      <c r="D1" t="s">
        <v>68</v>
      </c>
      <c r="E1" t="s">
        <v>70</v>
      </c>
    </row>
    <row r="2" spans="1:5" x14ac:dyDescent="0.2">
      <c r="A2">
        <v>1</v>
      </c>
      <c r="B2">
        <v>11</v>
      </c>
      <c r="C2">
        <v>75</v>
      </c>
      <c r="D2">
        <v>0.95</v>
      </c>
      <c r="E2">
        <v>0.5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1BFB-49AF-4E41-A138-C19538CA3635}">
  <dimension ref="A1:E101"/>
  <sheetViews>
    <sheetView workbookViewId="0">
      <selection activeCell="E2" sqref="E2"/>
    </sheetView>
  </sheetViews>
  <sheetFormatPr defaultRowHeight="14.25" x14ac:dyDescent="0.2"/>
  <cols>
    <col min="2" max="5" width="20.625" customWidth="1"/>
  </cols>
  <sheetData>
    <row r="1" spans="1:5" x14ac:dyDescent="0.2">
      <c r="A1" s="12" t="s">
        <v>71</v>
      </c>
      <c r="B1" s="13" t="s">
        <v>72</v>
      </c>
      <c r="C1" s="14" t="s">
        <v>73</v>
      </c>
      <c r="D1" s="14" t="s">
        <v>74</v>
      </c>
      <c r="E1" s="13" t="s">
        <v>75</v>
      </c>
    </row>
    <row r="2" spans="1:5" x14ac:dyDescent="0.2">
      <c r="A2">
        <v>1</v>
      </c>
      <c r="B2" s="15">
        <v>12</v>
      </c>
      <c r="C2" s="16">
        <v>17</v>
      </c>
      <c r="D2" s="16">
        <v>34</v>
      </c>
      <c r="E2" s="15">
        <v>40</v>
      </c>
    </row>
    <row r="3" spans="1:5" x14ac:dyDescent="0.2">
      <c r="A3">
        <v>2</v>
      </c>
      <c r="B3" s="15">
        <v>12</v>
      </c>
      <c r="C3" s="16">
        <v>17</v>
      </c>
      <c r="D3" s="16">
        <v>34</v>
      </c>
      <c r="E3" s="15">
        <v>40</v>
      </c>
    </row>
    <row r="4" spans="1:5" x14ac:dyDescent="0.2">
      <c r="A4">
        <v>3</v>
      </c>
      <c r="B4" s="15">
        <v>12</v>
      </c>
      <c r="C4" s="16">
        <v>17</v>
      </c>
      <c r="D4" s="16">
        <v>34</v>
      </c>
      <c r="E4" s="15">
        <v>40</v>
      </c>
    </row>
    <row r="5" spans="1:5" x14ac:dyDescent="0.2">
      <c r="A5">
        <v>4</v>
      </c>
      <c r="B5" s="15">
        <v>12</v>
      </c>
      <c r="C5" s="16">
        <v>17</v>
      </c>
      <c r="D5" s="16">
        <v>34</v>
      </c>
      <c r="E5" s="15">
        <v>40</v>
      </c>
    </row>
    <row r="6" spans="1:5" x14ac:dyDescent="0.2">
      <c r="A6">
        <v>5</v>
      </c>
      <c r="B6" s="15">
        <v>12</v>
      </c>
      <c r="C6" s="16">
        <v>17</v>
      </c>
      <c r="D6" s="16">
        <v>34</v>
      </c>
      <c r="E6" s="15">
        <v>40</v>
      </c>
    </row>
    <row r="7" spans="1:5" x14ac:dyDescent="0.2">
      <c r="A7">
        <v>6</v>
      </c>
      <c r="B7" s="15">
        <v>12</v>
      </c>
      <c r="C7" s="16">
        <v>17</v>
      </c>
      <c r="D7" s="16">
        <v>34</v>
      </c>
      <c r="E7" s="15">
        <v>40</v>
      </c>
    </row>
    <row r="8" spans="1:5" x14ac:dyDescent="0.2">
      <c r="A8">
        <v>7</v>
      </c>
      <c r="B8" s="15">
        <v>12</v>
      </c>
      <c r="C8" s="16">
        <v>17</v>
      </c>
      <c r="D8" s="16">
        <v>34</v>
      </c>
      <c r="E8" s="15">
        <v>40</v>
      </c>
    </row>
    <row r="9" spans="1:5" x14ac:dyDescent="0.2">
      <c r="A9">
        <v>8</v>
      </c>
      <c r="B9" s="15">
        <v>12</v>
      </c>
      <c r="C9" s="16">
        <v>17</v>
      </c>
      <c r="D9" s="16">
        <v>34</v>
      </c>
      <c r="E9" s="15">
        <v>40</v>
      </c>
    </row>
    <row r="10" spans="1:5" x14ac:dyDescent="0.2">
      <c r="A10">
        <v>9</v>
      </c>
      <c r="B10" s="15">
        <v>12</v>
      </c>
      <c r="C10" s="16">
        <v>17</v>
      </c>
      <c r="D10" s="16">
        <v>34</v>
      </c>
      <c r="E10" s="15">
        <v>40</v>
      </c>
    </row>
    <row r="11" spans="1:5" x14ac:dyDescent="0.2">
      <c r="A11">
        <v>10</v>
      </c>
      <c r="B11" s="15">
        <v>12</v>
      </c>
      <c r="C11" s="16">
        <v>17</v>
      </c>
      <c r="D11" s="16">
        <v>34</v>
      </c>
      <c r="E11" s="15">
        <v>40</v>
      </c>
    </row>
    <row r="12" spans="1:5" x14ac:dyDescent="0.2">
      <c r="A12">
        <v>11</v>
      </c>
      <c r="B12" s="15">
        <v>12</v>
      </c>
      <c r="C12" s="16">
        <v>17</v>
      </c>
      <c r="D12" s="16">
        <v>34</v>
      </c>
      <c r="E12" s="15">
        <v>40</v>
      </c>
    </row>
    <row r="13" spans="1:5" x14ac:dyDescent="0.2">
      <c r="A13">
        <v>12</v>
      </c>
      <c r="B13" s="15">
        <v>12</v>
      </c>
      <c r="C13" s="16">
        <v>17</v>
      </c>
      <c r="D13" s="16">
        <v>34</v>
      </c>
      <c r="E13" s="15">
        <v>40</v>
      </c>
    </row>
    <row r="14" spans="1:5" x14ac:dyDescent="0.2">
      <c r="A14">
        <v>13</v>
      </c>
      <c r="B14" s="15">
        <v>12</v>
      </c>
      <c r="C14" s="16">
        <v>17</v>
      </c>
      <c r="D14" s="16">
        <v>34</v>
      </c>
      <c r="E14" s="15">
        <v>40</v>
      </c>
    </row>
    <row r="15" spans="1:5" x14ac:dyDescent="0.2">
      <c r="A15">
        <v>14</v>
      </c>
      <c r="B15" s="15">
        <v>12</v>
      </c>
      <c r="C15" s="16">
        <v>17</v>
      </c>
      <c r="D15" s="16">
        <v>34</v>
      </c>
      <c r="E15" s="15">
        <v>40</v>
      </c>
    </row>
    <row r="16" spans="1:5" x14ac:dyDescent="0.2">
      <c r="A16">
        <v>15</v>
      </c>
      <c r="B16" s="15">
        <v>12</v>
      </c>
      <c r="C16" s="16">
        <v>17</v>
      </c>
      <c r="D16" s="16">
        <v>34</v>
      </c>
      <c r="E16" s="15">
        <v>40</v>
      </c>
    </row>
    <row r="17" spans="1:5" x14ac:dyDescent="0.2">
      <c r="A17">
        <v>16</v>
      </c>
      <c r="B17" s="15">
        <v>12</v>
      </c>
      <c r="C17" s="16">
        <v>17</v>
      </c>
      <c r="D17" s="16">
        <v>34</v>
      </c>
      <c r="E17" s="15">
        <v>40</v>
      </c>
    </row>
    <row r="18" spans="1:5" x14ac:dyDescent="0.2">
      <c r="A18">
        <v>17</v>
      </c>
      <c r="B18" s="15">
        <v>12</v>
      </c>
      <c r="C18" s="16">
        <v>17</v>
      </c>
      <c r="D18" s="16">
        <v>34</v>
      </c>
      <c r="E18" s="15">
        <v>40</v>
      </c>
    </row>
    <row r="19" spans="1:5" x14ac:dyDescent="0.2">
      <c r="A19">
        <v>18</v>
      </c>
      <c r="B19" s="15">
        <v>12</v>
      </c>
      <c r="C19" s="16">
        <v>17</v>
      </c>
      <c r="D19" s="16">
        <v>34</v>
      </c>
      <c r="E19" s="15">
        <v>40</v>
      </c>
    </row>
    <row r="20" spans="1:5" x14ac:dyDescent="0.2">
      <c r="A20">
        <v>19</v>
      </c>
      <c r="B20" s="15">
        <v>12</v>
      </c>
      <c r="C20" s="16">
        <v>17</v>
      </c>
      <c r="D20" s="16">
        <v>34</v>
      </c>
      <c r="E20" s="15">
        <v>40</v>
      </c>
    </row>
    <row r="21" spans="1:5" x14ac:dyDescent="0.2">
      <c r="A21">
        <v>20</v>
      </c>
      <c r="B21" s="15">
        <v>12</v>
      </c>
      <c r="C21" s="16">
        <v>17</v>
      </c>
      <c r="D21" s="16">
        <v>34</v>
      </c>
      <c r="E21" s="15">
        <v>40</v>
      </c>
    </row>
    <row r="22" spans="1:5" x14ac:dyDescent="0.2">
      <c r="A22">
        <v>21</v>
      </c>
      <c r="B22" s="15">
        <v>12</v>
      </c>
      <c r="C22" s="16">
        <v>17</v>
      </c>
      <c r="D22" s="16">
        <v>34</v>
      </c>
      <c r="E22" s="15">
        <v>40</v>
      </c>
    </row>
    <row r="23" spans="1:5" x14ac:dyDescent="0.2">
      <c r="A23">
        <v>22</v>
      </c>
      <c r="B23" s="15">
        <v>12</v>
      </c>
      <c r="C23" s="16">
        <v>17</v>
      </c>
      <c r="D23" s="16">
        <v>34</v>
      </c>
      <c r="E23" s="15">
        <v>40</v>
      </c>
    </row>
    <row r="24" spans="1:5" x14ac:dyDescent="0.2">
      <c r="A24">
        <v>23</v>
      </c>
      <c r="B24" s="15">
        <v>12</v>
      </c>
      <c r="C24" s="16">
        <v>17</v>
      </c>
      <c r="D24" s="16">
        <v>34</v>
      </c>
      <c r="E24" s="15">
        <v>40</v>
      </c>
    </row>
    <row r="25" spans="1:5" x14ac:dyDescent="0.2">
      <c r="A25">
        <v>24</v>
      </c>
      <c r="B25" s="15">
        <v>12</v>
      </c>
      <c r="C25" s="16">
        <v>17</v>
      </c>
      <c r="D25" s="16">
        <v>34</v>
      </c>
      <c r="E25" s="15">
        <v>40</v>
      </c>
    </row>
    <row r="26" spans="1:5" x14ac:dyDescent="0.2">
      <c r="A26">
        <v>25</v>
      </c>
      <c r="B26" s="15">
        <v>12</v>
      </c>
      <c r="C26" s="16">
        <v>17</v>
      </c>
      <c r="D26" s="16">
        <v>34</v>
      </c>
      <c r="E26" s="15">
        <v>40</v>
      </c>
    </row>
    <row r="27" spans="1:5" x14ac:dyDescent="0.2">
      <c r="A27">
        <v>26</v>
      </c>
      <c r="B27" s="15">
        <v>12</v>
      </c>
      <c r="C27" s="16">
        <v>17</v>
      </c>
      <c r="D27" s="16">
        <v>34</v>
      </c>
      <c r="E27" s="15">
        <v>40</v>
      </c>
    </row>
    <row r="28" spans="1:5" x14ac:dyDescent="0.2">
      <c r="A28">
        <v>27</v>
      </c>
      <c r="B28" s="15">
        <v>12</v>
      </c>
      <c r="C28" s="16">
        <v>17</v>
      </c>
      <c r="D28" s="16">
        <v>34</v>
      </c>
      <c r="E28" s="15">
        <v>40</v>
      </c>
    </row>
    <row r="29" spans="1:5" x14ac:dyDescent="0.2">
      <c r="A29">
        <v>28</v>
      </c>
      <c r="B29" s="15">
        <v>12</v>
      </c>
      <c r="C29" s="16">
        <v>17</v>
      </c>
      <c r="D29" s="16">
        <v>34</v>
      </c>
      <c r="E29" s="15">
        <v>40</v>
      </c>
    </row>
    <row r="30" spans="1:5" x14ac:dyDescent="0.2">
      <c r="A30">
        <v>29</v>
      </c>
      <c r="B30" s="15">
        <v>12</v>
      </c>
      <c r="C30" s="16">
        <v>17</v>
      </c>
      <c r="D30" s="16">
        <v>34</v>
      </c>
      <c r="E30" s="15">
        <v>40</v>
      </c>
    </row>
    <row r="31" spans="1:5" x14ac:dyDescent="0.2">
      <c r="A31">
        <v>30</v>
      </c>
      <c r="B31" s="15">
        <v>12</v>
      </c>
      <c r="C31" s="16">
        <v>17</v>
      </c>
      <c r="D31" s="16">
        <v>34</v>
      </c>
      <c r="E31" s="15">
        <v>40</v>
      </c>
    </row>
    <row r="32" spans="1:5" x14ac:dyDescent="0.2">
      <c r="A32">
        <v>31</v>
      </c>
      <c r="B32" s="15">
        <v>12</v>
      </c>
      <c r="C32" s="16">
        <v>17</v>
      </c>
      <c r="D32" s="16">
        <v>34</v>
      </c>
      <c r="E32" s="15">
        <v>40</v>
      </c>
    </row>
    <row r="33" spans="1:5" x14ac:dyDescent="0.2">
      <c r="A33">
        <v>32</v>
      </c>
      <c r="B33" s="15">
        <v>12</v>
      </c>
      <c r="C33" s="16">
        <v>17</v>
      </c>
      <c r="D33" s="16">
        <v>34</v>
      </c>
      <c r="E33" s="15">
        <v>40</v>
      </c>
    </row>
    <row r="34" spans="1:5" x14ac:dyDescent="0.2">
      <c r="A34">
        <v>33</v>
      </c>
      <c r="B34" s="15">
        <v>12</v>
      </c>
      <c r="C34" s="16">
        <v>17</v>
      </c>
      <c r="D34" s="16">
        <v>34</v>
      </c>
      <c r="E34" s="15">
        <v>40</v>
      </c>
    </row>
    <row r="35" spans="1:5" x14ac:dyDescent="0.2">
      <c r="A35">
        <v>34</v>
      </c>
      <c r="B35" s="15">
        <v>12</v>
      </c>
      <c r="C35" s="16">
        <v>17</v>
      </c>
      <c r="D35" s="16">
        <v>34</v>
      </c>
      <c r="E35" s="15">
        <v>40</v>
      </c>
    </row>
    <row r="36" spans="1:5" x14ac:dyDescent="0.2">
      <c r="A36">
        <v>35</v>
      </c>
      <c r="B36" s="15">
        <v>12</v>
      </c>
      <c r="C36" s="16">
        <v>17</v>
      </c>
      <c r="D36" s="16">
        <v>34</v>
      </c>
      <c r="E36" s="15">
        <v>40</v>
      </c>
    </row>
    <row r="37" spans="1:5" x14ac:dyDescent="0.2">
      <c r="A37">
        <v>36</v>
      </c>
      <c r="B37" s="15">
        <v>12</v>
      </c>
      <c r="C37" s="16">
        <v>17</v>
      </c>
      <c r="D37" s="16">
        <v>34</v>
      </c>
      <c r="E37" s="15">
        <v>40</v>
      </c>
    </row>
    <row r="38" spans="1:5" x14ac:dyDescent="0.2">
      <c r="A38">
        <v>37</v>
      </c>
      <c r="B38" s="15">
        <v>12</v>
      </c>
      <c r="C38" s="16">
        <v>17</v>
      </c>
      <c r="D38" s="16">
        <v>34</v>
      </c>
      <c r="E38" s="15">
        <v>40</v>
      </c>
    </row>
    <row r="39" spans="1:5" x14ac:dyDescent="0.2">
      <c r="A39">
        <v>38</v>
      </c>
      <c r="B39" s="15">
        <v>12</v>
      </c>
      <c r="C39" s="16">
        <v>17</v>
      </c>
      <c r="D39" s="16">
        <v>34</v>
      </c>
      <c r="E39" s="15">
        <v>40</v>
      </c>
    </row>
    <row r="40" spans="1:5" x14ac:dyDescent="0.2">
      <c r="A40">
        <v>39</v>
      </c>
      <c r="B40" s="15">
        <v>12</v>
      </c>
      <c r="C40" s="16">
        <v>17</v>
      </c>
      <c r="D40" s="16">
        <v>34</v>
      </c>
      <c r="E40" s="15">
        <v>40</v>
      </c>
    </row>
    <row r="41" spans="1:5" x14ac:dyDescent="0.2">
      <c r="A41">
        <v>40</v>
      </c>
      <c r="B41" s="15">
        <v>12</v>
      </c>
      <c r="C41" s="16">
        <v>17</v>
      </c>
      <c r="D41" s="16">
        <v>34</v>
      </c>
      <c r="E41" s="15">
        <v>40</v>
      </c>
    </row>
    <row r="42" spans="1:5" x14ac:dyDescent="0.2">
      <c r="A42">
        <v>41</v>
      </c>
      <c r="B42" s="15">
        <v>12</v>
      </c>
      <c r="C42" s="16">
        <v>17</v>
      </c>
      <c r="D42" s="16">
        <v>34</v>
      </c>
      <c r="E42" s="15">
        <v>40</v>
      </c>
    </row>
    <row r="43" spans="1:5" x14ac:dyDescent="0.2">
      <c r="A43">
        <v>42</v>
      </c>
      <c r="B43" s="15">
        <v>12</v>
      </c>
      <c r="C43" s="16">
        <v>17</v>
      </c>
      <c r="D43" s="16">
        <v>34</v>
      </c>
      <c r="E43" s="15">
        <v>40</v>
      </c>
    </row>
    <row r="44" spans="1:5" x14ac:dyDescent="0.2">
      <c r="A44">
        <v>43</v>
      </c>
      <c r="B44" s="15">
        <v>12</v>
      </c>
      <c r="C44" s="16">
        <v>17</v>
      </c>
      <c r="D44" s="16">
        <v>34</v>
      </c>
      <c r="E44" s="15">
        <v>40</v>
      </c>
    </row>
    <row r="45" spans="1:5" x14ac:dyDescent="0.2">
      <c r="A45">
        <v>44</v>
      </c>
      <c r="B45" s="15">
        <v>12</v>
      </c>
      <c r="C45" s="16">
        <v>17</v>
      </c>
      <c r="D45" s="16">
        <v>34</v>
      </c>
      <c r="E45" s="15">
        <v>40</v>
      </c>
    </row>
    <row r="46" spans="1:5" x14ac:dyDescent="0.2">
      <c r="A46">
        <v>45</v>
      </c>
      <c r="B46" s="15">
        <v>12</v>
      </c>
      <c r="C46" s="16">
        <v>17</v>
      </c>
      <c r="D46" s="16">
        <v>34</v>
      </c>
      <c r="E46" s="15">
        <v>40</v>
      </c>
    </row>
    <row r="47" spans="1:5" x14ac:dyDescent="0.2">
      <c r="A47">
        <v>46</v>
      </c>
      <c r="B47" s="15">
        <v>12</v>
      </c>
      <c r="C47" s="16">
        <v>17</v>
      </c>
      <c r="D47" s="16">
        <v>34</v>
      </c>
      <c r="E47" s="15">
        <v>40</v>
      </c>
    </row>
    <row r="48" spans="1:5" x14ac:dyDescent="0.2">
      <c r="A48">
        <v>47</v>
      </c>
      <c r="B48" s="15">
        <v>12</v>
      </c>
      <c r="C48" s="16">
        <v>17</v>
      </c>
      <c r="D48" s="16">
        <v>34</v>
      </c>
      <c r="E48" s="15">
        <v>40</v>
      </c>
    </row>
    <row r="49" spans="1:5" x14ac:dyDescent="0.2">
      <c r="A49">
        <v>48</v>
      </c>
      <c r="B49" s="15">
        <v>12</v>
      </c>
      <c r="C49" s="16">
        <v>17</v>
      </c>
      <c r="D49" s="16">
        <v>34</v>
      </c>
      <c r="E49" s="15">
        <v>40</v>
      </c>
    </row>
    <row r="50" spans="1:5" x14ac:dyDescent="0.2">
      <c r="A50">
        <v>49</v>
      </c>
      <c r="B50" s="15">
        <v>12</v>
      </c>
      <c r="C50" s="16">
        <v>17</v>
      </c>
      <c r="D50" s="16">
        <v>34</v>
      </c>
      <c r="E50" s="15">
        <v>40</v>
      </c>
    </row>
    <row r="51" spans="1:5" x14ac:dyDescent="0.2">
      <c r="A51">
        <v>50</v>
      </c>
      <c r="B51" s="15">
        <v>12</v>
      </c>
      <c r="C51" s="16">
        <v>17</v>
      </c>
      <c r="D51" s="16">
        <v>34</v>
      </c>
      <c r="E51" s="15">
        <v>40</v>
      </c>
    </row>
    <row r="52" spans="1:5" x14ac:dyDescent="0.2">
      <c r="A52">
        <v>51</v>
      </c>
      <c r="B52" s="15">
        <v>12</v>
      </c>
      <c r="C52" s="16">
        <v>17</v>
      </c>
      <c r="D52" s="16">
        <v>34</v>
      </c>
      <c r="E52" s="15">
        <v>40</v>
      </c>
    </row>
    <row r="53" spans="1:5" x14ac:dyDescent="0.2">
      <c r="A53">
        <v>52</v>
      </c>
      <c r="B53" s="15">
        <v>12</v>
      </c>
      <c r="C53" s="16">
        <v>17</v>
      </c>
      <c r="D53" s="16">
        <v>34</v>
      </c>
      <c r="E53" s="15">
        <v>40</v>
      </c>
    </row>
    <row r="54" spans="1:5" x14ac:dyDescent="0.2">
      <c r="A54">
        <v>53</v>
      </c>
      <c r="B54" s="15">
        <v>12</v>
      </c>
      <c r="C54" s="16">
        <v>17</v>
      </c>
      <c r="D54" s="16">
        <v>34</v>
      </c>
      <c r="E54" s="15">
        <v>40</v>
      </c>
    </row>
    <row r="55" spans="1:5" x14ac:dyDescent="0.2">
      <c r="A55">
        <v>54</v>
      </c>
      <c r="B55" s="15">
        <v>12</v>
      </c>
      <c r="C55" s="16">
        <v>17</v>
      </c>
      <c r="D55" s="16">
        <v>34</v>
      </c>
      <c r="E55" s="15">
        <v>40</v>
      </c>
    </row>
    <row r="56" spans="1:5" x14ac:dyDescent="0.2">
      <c r="A56">
        <v>55</v>
      </c>
      <c r="B56" s="15">
        <v>12</v>
      </c>
      <c r="C56" s="16">
        <v>17</v>
      </c>
      <c r="D56" s="16">
        <v>34</v>
      </c>
      <c r="E56" s="15">
        <v>40</v>
      </c>
    </row>
    <row r="57" spans="1:5" x14ac:dyDescent="0.2">
      <c r="A57">
        <v>56</v>
      </c>
      <c r="B57" s="15">
        <v>12</v>
      </c>
      <c r="C57" s="16">
        <v>17</v>
      </c>
      <c r="D57" s="16">
        <v>34</v>
      </c>
      <c r="E57" s="15">
        <v>40</v>
      </c>
    </row>
    <row r="58" spans="1:5" x14ac:dyDescent="0.2">
      <c r="A58">
        <v>57</v>
      </c>
      <c r="B58" s="15">
        <v>12</v>
      </c>
      <c r="C58" s="16">
        <v>17</v>
      </c>
      <c r="D58" s="16">
        <v>34</v>
      </c>
      <c r="E58" s="15">
        <v>40</v>
      </c>
    </row>
    <row r="59" spans="1:5" x14ac:dyDescent="0.2">
      <c r="A59">
        <v>58</v>
      </c>
      <c r="B59" s="15">
        <v>12</v>
      </c>
      <c r="C59" s="16">
        <v>17</v>
      </c>
      <c r="D59" s="16">
        <v>34</v>
      </c>
      <c r="E59" s="15">
        <v>40</v>
      </c>
    </row>
    <row r="60" spans="1:5" x14ac:dyDescent="0.2">
      <c r="A60">
        <v>59</v>
      </c>
      <c r="B60" s="15">
        <v>12</v>
      </c>
      <c r="C60" s="16">
        <v>17</v>
      </c>
      <c r="D60" s="16">
        <v>34</v>
      </c>
      <c r="E60" s="15">
        <v>40</v>
      </c>
    </row>
    <row r="61" spans="1:5" x14ac:dyDescent="0.2">
      <c r="A61">
        <v>60</v>
      </c>
      <c r="B61" s="15">
        <v>12</v>
      </c>
      <c r="C61" s="16">
        <v>17</v>
      </c>
      <c r="D61" s="16">
        <v>34</v>
      </c>
      <c r="E61" s="15">
        <v>40</v>
      </c>
    </row>
    <row r="62" spans="1:5" x14ac:dyDescent="0.2">
      <c r="A62">
        <v>61</v>
      </c>
      <c r="B62" s="15">
        <v>12</v>
      </c>
      <c r="C62" s="16">
        <v>17</v>
      </c>
      <c r="D62" s="16">
        <v>34</v>
      </c>
      <c r="E62" s="15">
        <v>40</v>
      </c>
    </row>
    <row r="63" spans="1:5" x14ac:dyDescent="0.2">
      <c r="A63">
        <v>62</v>
      </c>
      <c r="B63" s="15">
        <v>12</v>
      </c>
      <c r="C63" s="16">
        <v>17</v>
      </c>
      <c r="D63" s="16">
        <v>34</v>
      </c>
      <c r="E63" s="15">
        <v>40</v>
      </c>
    </row>
    <row r="64" spans="1:5" x14ac:dyDescent="0.2">
      <c r="A64">
        <v>63</v>
      </c>
      <c r="B64" s="15">
        <v>12</v>
      </c>
      <c r="C64" s="16">
        <v>17</v>
      </c>
      <c r="D64" s="16">
        <v>34</v>
      </c>
      <c r="E64" s="15">
        <v>40</v>
      </c>
    </row>
    <row r="65" spans="1:5" x14ac:dyDescent="0.2">
      <c r="A65">
        <v>64</v>
      </c>
      <c r="B65" s="15">
        <v>12</v>
      </c>
      <c r="C65" s="16">
        <v>17</v>
      </c>
      <c r="D65" s="16">
        <v>34</v>
      </c>
      <c r="E65" s="15">
        <v>40</v>
      </c>
    </row>
    <row r="66" spans="1:5" x14ac:dyDescent="0.2">
      <c r="A66">
        <v>65</v>
      </c>
      <c r="B66" s="15">
        <v>12</v>
      </c>
      <c r="C66" s="16">
        <v>17</v>
      </c>
      <c r="D66" s="16">
        <v>34</v>
      </c>
      <c r="E66" s="15">
        <v>40</v>
      </c>
    </row>
    <row r="67" spans="1:5" x14ac:dyDescent="0.2">
      <c r="A67">
        <v>66</v>
      </c>
      <c r="B67" s="15">
        <v>12</v>
      </c>
      <c r="C67" s="16">
        <v>17</v>
      </c>
      <c r="D67" s="16">
        <v>34</v>
      </c>
      <c r="E67" s="15">
        <v>40</v>
      </c>
    </row>
    <row r="68" spans="1:5" x14ac:dyDescent="0.2">
      <c r="A68">
        <v>67</v>
      </c>
      <c r="B68" s="15">
        <v>12</v>
      </c>
      <c r="C68" s="16">
        <v>17</v>
      </c>
      <c r="D68" s="16">
        <v>34</v>
      </c>
      <c r="E68" s="15">
        <v>40</v>
      </c>
    </row>
    <row r="69" spans="1:5" x14ac:dyDescent="0.2">
      <c r="A69">
        <v>68</v>
      </c>
      <c r="B69" s="15">
        <v>12</v>
      </c>
      <c r="C69" s="16">
        <v>17</v>
      </c>
      <c r="D69" s="16">
        <v>34</v>
      </c>
      <c r="E69" s="15">
        <v>40</v>
      </c>
    </row>
    <row r="70" spans="1:5" x14ac:dyDescent="0.2">
      <c r="A70">
        <v>69</v>
      </c>
      <c r="B70" s="15">
        <v>12</v>
      </c>
      <c r="C70" s="16">
        <v>17</v>
      </c>
      <c r="D70" s="16">
        <v>34</v>
      </c>
      <c r="E70" s="15">
        <v>40</v>
      </c>
    </row>
    <row r="71" spans="1:5" x14ac:dyDescent="0.2">
      <c r="A71">
        <v>70</v>
      </c>
      <c r="B71" s="15">
        <v>12</v>
      </c>
      <c r="C71" s="16">
        <v>17</v>
      </c>
      <c r="D71" s="16">
        <v>34</v>
      </c>
      <c r="E71" s="15">
        <v>40</v>
      </c>
    </row>
    <row r="72" spans="1:5" x14ac:dyDescent="0.2">
      <c r="A72">
        <v>71</v>
      </c>
      <c r="B72" s="15">
        <v>12</v>
      </c>
      <c r="C72" s="16">
        <v>17</v>
      </c>
      <c r="D72" s="16">
        <v>34</v>
      </c>
      <c r="E72" s="15">
        <v>40</v>
      </c>
    </row>
    <row r="73" spans="1:5" x14ac:dyDescent="0.2">
      <c r="A73">
        <v>72</v>
      </c>
      <c r="B73" s="15">
        <v>12</v>
      </c>
      <c r="C73" s="16">
        <v>17</v>
      </c>
      <c r="D73" s="16">
        <v>34</v>
      </c>
      <c r="E73" s="15">
        <v>40</v>
      </c>
    </row>
    <row r="74" spans="1:5" x14ac:dyDescent="0.2">
      <c r="A74">
        <v>73</v>
      </c>
      <c r="B74" s="15">
        <v>12</v>
      </c>
      <c r="C74" s="16">
        <v>17</v>
      </c>
      <c r="D74" s="16">
        <v>34</v>
      </c>
      <c r="E74" s="15">
        <v>40</v>
      </c>
    </row>
    <row r="75" spans="1:5" x14ac:dyDescent="0.2">
      <c r="A75">
        <v>74</v>
      </c>
      <c r="B75" s="15">
        <v>12</v>
      </c>
      <c r="C75" s="16">
        <v>17</v>
      </c>
      <c r="D75" s="16">
        <v>34</v>
      </c>
      <c r="E75" s="15">
        <v>40</v>
      </c>
    </row>
    <row r="76" spans="1:5" x14ac:dyDescent="0.2">
      <c r="A76">
        <v>75</v>
      </c>
      <c r="B76" s="15">
        <v>12</v>
      </c>
      <c r="C76" s="16">
        <v>17</v>
      </c>
      <c r="D76" s="16">
        <v>34</v>
      </c>
      <c r="E76" s="15">
        <v>40</v>
      </c>
    </row>
    <row r="77" spans="1:5" x14ac:dyDescent="0.2">
      <c r="A77">
        <v>76</v>
      </c>
      <c r="B77" s="15">
        <v>12</v>
      </c>
      <c r="C77" s="16">
        <v>17</v>
      </c>
      <c r="D77" s="16">
        <v>34</v>
      </c>
      <c r="E77" s="15">
        <v>40</v>
      </c>
    </row>
    <row r="78" spans="1:5" x14ac:dyDescent="0.2">
      <c r="A78">
        <v>77</v>
      </c>
      <c r="B78" s="15">
        <v>12</v>
      </c>
      <c r="C78" s="16">
        <v>17</v>
      </c>
      <c r="D78" s="16">
        <v>34</v>
      </c>
      <c r="E78" s="15">
        <v>40</v>
      </c>
    </row>
    <row r="79" spans="1:5" x14ac:dyDescent="0.2">
      <c r="A79">
        <v>78</v>
      </c>
      <c r="B79" s="15">
        <v>12</v>
      </c>
      <c r="C79" s="16">
        <v>17</v>
      </c>
      <c r="D79" s="16">
        <v>34</v>
      </c>
      <c r="E79" s="15">
        <v>40</v>
      </c>
    </row>
    <row r="80" spans="1:5" x14ac:dyDescent="0.2">
      <c r="A80">
        <v>79</v>
      </c>
      <c r="B80" s="15">
        <v>12</v>
      </c>
      <c r="C80" s="16">
        <v>17</v>
      </c>
      <c r="D80" s="16">
        <v>34</v>
      </c>
      <c r="E80" s="15">
        <v>40</v>
      </c>
    </row>
    <row r="81" spans="1:5" x14ac:dyDescent="0.2">
      <c r="A81">
        <v>80</v>
      </c>
      <c r="B81" s="15">
        <v>12</v>
      </c>
      <c r="C81" s="16">
        <v>17</v>
      </c>
      <c r="D81" s="16">
        <v>34</v>
      </c>
      <c r="E81" s="15">
        <v>40</v>
      </c>
    </row>
    <row r="82" spans="1:5" x14ac:dyDescent="0.2">
      <c r="A82">
        <v>81</v>
      </c>
      <c r="B82" s="15">
        <v>12</v>
      </c>
      <c r="C82" s="16">
        <v>17</v>
      </c>
      <c r="D82" s="16">
        <v>34</v>
      </c>
      <c r="E82" s="15">
        <v>40</v>
      </c>
    </row>
    <row r="83" spans="1:5" x14ac:dyDescent="0.2">
      <c r="A83">
        <v>82</v>
      </c>
      <c r="B83" s="15">
        <v>12</v>
      </c>
      <c r="C83" s="16">
        <v>17</v>
      </c>
      <c r="D83" s="16">
        <v>34</v>
      </c>
      <c r="E83" s="15">
        <v>40</v>
      </c>
    </row>
    <row r="84" spans="1:5" x14ac:dyDescent="0.2">
      <c r="A84">
        <v>83</v>
      </c>
      <c r="B84" s="15">
        <v>12</v>
      </c>
      <c r="C84" s="16">
        <v>17</v>
      </c>
      <c r="D84" s="16">
        <v>34</v>
      </c>
      <c r="E84" s="15">
        <v>40</v>
      </c>
    </row>
    <row r="85" spans="1:5" x14ac:dyDescent="0.2">
      <c r="A85">
        <v>84</v>
      </c>
      <c r="B85" s="15">
        <v>12</v>
      </c>
      <c r="C85" s="16">
        <v>17</v>
      </c>
      <c r="D85" s="16">
        <v>34</v>
      </c>
      <c r="E85" s="15">
        <v>40</v>
      </c>
    </row>
    <row r="86" spans="1:5" x14ac:dyDescent="0.2">
      <c r="A86">
        <v>85</v>
      </c>
      <c r="B86" s="15">
        <v>12</v>
      </c>
      <c r="C86" s="16">
        <v>17</v>
      </c>
      <c r="D86" s="16">
        <v>34</v>
      </c>
      <c r="E86" s="15">
        <v>40</v>
      </c>
    </row>
    <row r="87" spans="1:5" x14ac:dyDescent="0.2">
      <c r="A87">
        <v>86</v>
      </c>
      <c r="B87" s="15">
        <v>12</v>
      </c>
      <c r="C87" s="16">
        <v>17</v>
      </c>
      <c r="D87" s="16">
        <v>34</v>
      </c>
      <c r="E87" s="15">
        <v>40</v>
      </c>
    </row>
    <row r="88" spans="1:5" x14ac:dyDescent="0.2">
      <c r="A88">
        <v>87</v>
      </c>
      <c r="B88" s="15">
        <v>12</v>
      </c>
      <c r="C88" s="16">
        <v>17</v>
      </c>
      <c r="D88" s="16">
        <v>34</v>
      </c>
      <c r="E88" s="15">
        <v>40</v>
      </c>
    </row>
    <row r="89" spans="1:5" x14ac:dyDescent="0.2">
      <c r="A89">
        <v>88</v>
      </c>
      <c r="B89" s="15">
        <v>12</v>
      </c>
      <c r="C89" s="16">
        <v>17</v>
      </c>
      <c r="D89" s="16">
        <v>34</v>
      </c>
      <c r="E89" s="15">
        <v>40</v>
      </c>
    </row>
    <row r="90" spans="1:5" x14ac:dyDescent="0.2">
      <c r="A90">
        <v>89</v>
      </c>
      <c r="B90" s="15">
        <v>12</v>
      </c>
      <c r="C90" s="16">
        <v>17</v>
      </c>
      <c r="D90" s="16">
        <v>34</v>
      </c>
      <c r="E90" s="15">
        <v>40</v>
      </c>
    </row>
    <row r="91" spans="1:5" x14ac:dyDescent="0.2">
      <c r="A91">
        <v>90</v>
      </c>
      <c r="B91" s="15">
        <v>12</v>
      </c>
      <c r="C91" s="16">
        <v>17</v>
      </c>
      <c r="D91" s="16">
        <v>34</v>
      </c>
      <c r="E91" s="15">
        <v>40</v>
      </c>
    </row>
    <row r="92" spans="1:5" x14ac:dyDescent="0.2">
      <c r="A92">
        <v>91</v>
      </c>
      <c r="B92" s="15">
        <v>12</v>
      </c>
      <c r="C92" s="16">
        <v>17</v>
      </c>
      <c r="D92" s="16">
        <v>34</v>
      </c>
      <c r="E92" s="15">
        <v>40</v>
      </c>
    </row>
    <row r="93" spans="1:5" x14ac:dyDescent="0.2">
      <c r="A93">
        <v>92</v>
      </c>
      <c r="B93" s="15">
        <v>12</v>
      </c>
      <c r="C93" s="16">
        <v>17</v>
      </c>
      <c r="D93" s="16">
        <v>34</v>
      </c>
      <c r="E93" s="15">
        <v>40</v>
      </c>
    </row>
    <row r="94" spans="1:5" x14ac:dyDescent="0.2">
      <c r="A94">
        <v>93</v>
      </c>
      <c r="B94" s="15">
        <v>12</v>
      </c>
      <c r="C94" s="16">
        <v>17</v>
      </c>
      <c r="D94" s="16">
        <v>34</v>
      </c>
      <c r="E94" s="15">
        <v>40</v>
      </c>
    </row>
    <row r="95" spans="1:5" x14ac:dyDescent="0.2">
      <c r="A95">
        <v>94</v>
      </c>
      <c r="B95" s="15">
        <v>12</v>
      </c>
      <c r="C95" s="16">
        <v>17</v>
      </c>
      <c r="D95" s="16">
        <v>34</v>
      </c>
      <c r="E95" s="15">
        <v>40</v>
      </c>
    </row>
    <row r="96" spans="1:5" x14ac:dyDescent="0.2">
      <c r="A96">
        <v>95</v>
      </c>
      <c r="B96" s="15">
        <v>12</v>
      </c>
      <c r="C96" s="16">
        <v>17</v>
      </c>
      <c r="D96" s="16">
        <v>34</v>
      </c>
      <c r="E96" s="15">
        <v>40</v>
      </c>
    </row>
    <row r="97" spans="1:5" x14ac:dyDescent="0.2">
      <c r="A97">
        <v>96</v>
      </c>
      <c r="B97" s="15">
        <v>12</v>
      </c>
      <c r="C97" s="16">
        <v>17</v>
      </c>
      <c r="D97" s="16">
        <v>34</v>
      </c>
      <c r="E97" s="15">
        <v>40</v>
      </c>
    </row>
    <row r="98" spans="1:5" x14ac:dyDescent="0.2">
      <c r="A98">
        <v>97</v>
      </c>
      <c r="B98" s="15">
        <v>12</v>
      </c>
      <c r="C98" s="16">
        <v>17</v>
      </c>
      <c r="D98" s="16">
        <v>34</v>
      </c>
      <c r="E98" s="15">
        <v>40</v>
      </c>
    </row>
    <row r="99" spans="1:5" x14ac:dyDescent="0.2">
      <c r="A99">
        <v>98</v>
      </c>
      <c r="B99" s="15">
        <v>12</v>
      </c>
      <c r="C99" s="16">
        <v>17</v>
      </c>
      <c r="D99" s="16">
        <v>34</v>
      </c>
      <c r="E99" s="15">
        <v>40</v>
      </c>
    </row>
    <row r="100" spans="1:5" x14ac:dyDescent="0.2">
      <c r="A100">
        <v>99</v>
      </c>
      <c r="B100" s="15">
        <v>12</v>
      </c>
      <c r="C100" s="16">
        <v>17</v>
      </c>
      <c r="D100" s="16">
        <v>34</v>
      </c>
      <c r="E100" s="15">
        <v>40</v>
      </c>
    </row>
    <row r="101" spans="1:5" x14ac:dyDescent="0.2">
      <c r="A101">
        <v>100</v>
      </c>
      <c r="B101" s="15">
        <v>12</v>
      </c>
      <c r="C101" s="16">
        <v>17</v>
      </c>
      <c r="D101" s="16">
        <v>34</v>
      </c>
      <c r="E101" s="15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598F-6FFC-4A44-AF59-507CC8B555D6}">
  <dimension ref="A1:AW8"/>
  <sheetViews>
    <sheetView workbookViewId="0">
      <selection activeCell="A2" sqref="A2:XFD4"/>
    </sheetView>
  </sheetViews>
  <sheetFormatPr defaultRowHeight="14.25" x14ac:dyDescent="0.2"/>
  <sheetData>
    <row r="1" spans="1:49" x14ac:dyDescent="0.2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37</v>
      </c>
      <c r="AA1" s="6" t="s">
        <v>38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46</v>
      </c>
      <c r="AJ1" s="6" t="s">
        <v>47</v>
      </c>
      <c r="AK1" s="6" t="s">
        <v>48</v>
      </c>
      <c r="AL1" s="6" t="s">
        <v>49</v>
      </c>
      <c r="AM1" s="6" t="s">
        <v>50</v>
      </c>
      <c r="AN1" s="6" t="s">
        <v>51</v>
      </c>
      <c r="AO1" s="6" t="s">
        <v>52</v>
      </c>
      <c r="AP1" s="6" t="s">
        <v>53</v>
      </c>
      <c r="AQ1" s="6" t="s">
        <v>54</v>
      </c>
      <c r="AR1" s="6" t="s">
        <v>55</v>
      </c>
      <c r="AS1" s="6" t="s">
        <v>56</v>
      </c>
      <c r="AT1" s="6" t="s">
        <v>57</v>
      </c>
      <c r="AU1" s="6" t="s">
        <v>58</v>
      </c>
      <c r="AV1" s="6" t="s">
        <v>59</v>
      </c>
      <c r="AW1" s="6" t="s">
        <v>60</v>
      </c>
    </row>
    <row r="2" spans="1:49" x14ac:dyDescent="0.2">
      <c r="A2" t="s">
        <v>76</v>
      </c>
      <c r="B2">
        <f>B7*B8</f>
        <v>21519.956164383559</v>
      </c>
      <c r="C2">
        <f t="shared" ref="C2:AW2" si="0">C7*C8</f>
        <v>21647.320547945201</v>
      </c>
      <c r="D2">
        <f t="shared" si="0"/>
        <v>21323.5397260274</v>
      </c>
      <c r="E2">
        <f t="shared" si="0"/>
        <v>20873.610958904112</v>
      </c>
      <c r="F2">
        <f t="shared" si="0"/>
        <v>20529.871232876711</v>
      </c>
      <c r="G2">
        <f t="shared" si="0"/>
        <v>20311.353424657529</v>
      </c>
      <c r="H2">
        <f t="shared" si="0"/>
        <v>20129.928767123289</v>
      </c>
      <c r="I2">
        <f t="shared" si="0"/>
        <v>19958.43287671233</v>
      </c>
      <c r="J2">
        <f t="shared" si="0"/>
        <v>20092.109589041091</v>
      </c>
      <c r="K2">
        <f t="shared" si="0"/>
        <v>20451.556164383561</v>
      </c>
      <c r="L2">
        <f t="shared" si="0"/>
        <v>21620.31506849315</v>
      </c>
      <c r="M2">
        <f t="shared" si="0"/>
        <v>22767.164383561649</v>
      </c>
      <c r="N2">
        <f t="shared" si="0"/>
        <v>24652.438356164381</v>
      </c>
      <c r="O2">
        <f t="shared" si="0"/>
        <v>25992.90684931507</v>
      </c>
      <c r="P2">
        <f t="shared" si="0"/>
        <v>27454.797260273968</v>
      </c>
      <c r="Q2">
        <f t="shared" si="0"/>
        <v>28043.164383561649</v>
      </c>
      <c r="R2">
        <f t="shared" si="0"/>
        <v>28716.64383561644</v>
      </c>
      <c r="S2">
        <f t="shared" si="0"/>
        <v>28827.980821917808</v>
      </c>
      <c r="T2">
        <f t="shared" si="0"/>
        <v>28928.68493150685</v>
      </c>
      <c r="U2">
        <f t="shared" si="0"/>
        <v>28775.134246575341</v>
      </c>
      <c r="V2">
        <f t="shared" si="0"/>
        <v>28611.350684931509</v>
      </c>
      <c r="W2">
        <f t="shared" si="0"/>
        <v>28451.717808219179</v>
      </c>
      <c r="X2">
        <f t="shared" si="0"/>
        <v>28429.819178082191</v>
      </c>
      <c r="Y2">
        <f t="shared" si="0"/>
        <v>28288.652054794518</v>
      </c>
      <c r="Z2">
        <f t="shared" si="0"/>
        <v>28196.07671232877</v>
      </c>
      <c r="AA2">
        <f t="shared" si="0"/>
        <v>27991.942465753429</v>
      </c>
      <c r="AB2">
        <f t="shared" si="0"/>
        <v>27875.969863013699</v>
      </c>
      <c r="AC2">
        <f t="shared" si="0"/>
        <v>27780.701369863011</v>
      </c>
      <c r="AD2">
        <f t="shared" si="0"/>
        <v>27875.652054794518</v>
      </c>
      <c r="AE2">
        <f t="shared" si="0"/>
        <v>28244.3397260274</v>
      </c>
      <c r="AF2">
        <f t="shared" si="0"/>
        <v>28903.115068493149</v>
      </c>
      <c r="AG2">
        <f t="shared" si="0"/>
        <v>29831.969863013699</v>
      </c>
      <c r="AH2">
        <f t="shared" si="0"/>
        <v>30976.72054794521</v>
      </c>
      <c r="AI2">
        <f t="shared" si="0"/>
        <v>31931.350684931509</v>
      </c>
      <c r="AJ2">
        <f t="shared" si="0"/>
        <v>32662.558904109588</v>
      </c>
      <c r="AK2">
        <f t="shared" si="0"/>
        <v>32952.120547945196</v>
      </c>
      <c r="AL2">
        <f t="shared" si="0"/>
        <v>32898.430136986302</v>
      </c>
      <c r="AM2">
        <f t="shared" si="0"/>
        <v>32555.295890410958</v>
      </c>
      <c r="AN2">
        <f t="shared" si="0"/>
        <v>31971.747945205479</v>
      </c>
      <c r="AO2">
        <f t="shared" si="0"/>
        <v>31204.39726027397</v>
      </c>
      <c r="AP2">
        <f t="shared" si="0"/>
        <v>30313.071232876711</v>
      </c>
      <c r="AQ2">
        <f t="shared" si="0"/>
        <v>29252.6602739726</v>
      </c>
      <c r="AR2">
        <f t="shared" si="0"/>
        <v>28021.230136986302</v>
      </c>
      <c r="AS2">
        <f t="shared" si="0"/>
        <v>26648.019178082192</v>
      </c>
      <c r="AT2">
        <f t="shared" si="0"/>
        <v>25110.97534246575</v>
      </c>
      <c r="AU2">
        <f t="shared" si="0"/>
        <v>23809.06575342466</v>
      </c>
      <c r="AV2">
        <f t="shared" si="0"/>
        <v>22610.997260273969</v>
      </c>
      <c r="AW2">
        <f t="shared" si="0"/>
        <v>21844.293150684931</v>
      </c>
    </row>
    <row r="3" spans="1:49" x14ac:dyDescent="0.2">
      <c r="A3" t="s">
        <v>77</v>
      </c>
      <c r="B3">
        <v>6986.2191780821922</v>
      </c>
      <c r="C3">
        <v>6940.9232876712331</v>
      </c>
      <c r="D3">
        <v>6878.7698630136983</v>
      </c>
      <c r="E3">
        <v>6867.6794520547946</v>
      </c>
      <c r="F3">
        <v>6832.6547945205484</v>
      </c>
      <c r="G3">
        <v>6794.0904109589037</v>
      </c>
      <c r="H3">
        <v>6771.7452054794521</v>
      </c>
      <c r="I3">
        <v>6747.0383561643839</v>
      </c>
      <c r="J3">
        <v>6716.9753424657538</v>
      </c>
      <c r="K3">
        <v>6703.4767123287666</v>
      </c>
      <c r="L3">
        <v>6706.8054794520549</v>
      </c>
      <c r="M3">
        <v>6739.5369863013702</v>
      </c>
      <c r="N3">
        <v>6761.2575342465752</v>
      </c>
      <c r="O3">
        <v>6802.8520547945209</v>
      </c>
      <c r="P3">
        <v>6839.6986301369861</v>
      </c>
      <c r="Q3">
        <v>6850.9780821917811</v>
      </c>
      <c r="R3">
        <v>6851.8630136986303</v>
      </c>
      <c r="S3">
        <v>6890.1972602739716</v>
      </c>
      <c r="T3">
        <v>6914.6301369863013</v>
      </c>
      <c r="U3">
        <v>6927.9698630136991</v>
      </c>
      <c r="V3">
        <v>6925.6082191780824</v>
      </c>
      <c r="W3">
        <v>6909.4219178082194</v>
      </c>
      <c r="X3">
        <v>6957.5369863013702</v>
      </c>
      <c r="Y3">
        <v>7026.4684931506836</v>
      </c>
      <c r="Z3">
        <v>7069.1671232876724</v>
      </c>
      <c r="AA3">
        <v>7104.3479452054798</v>
      </c>
      <c r="AB3">
        <v>7138.8054794520549</v>
      </c>
      <c r="AC3">
        <v>7158.1589041095885</v>
      </c>
      <c r="AD3">
        <v>7165.2602739726026</v>
      </c>
      <c r="AE3">
        <v>7166.4520547945203</v>
      </c>
      <c r="AF3">
        <v>7177.7452054794521</v>
      </c>
      <c r="AG3">
        <v>7199.5013698630137</v>
      </c>
      <c r="AH3">
        <v>7217.9123287671237</v>
      </c>
      <c r="AI3">
        <v>7238.1561643835612</v>
      </c>
      <c r="AJ3">
        <v>7273.3150684931506</v>
      </c>
      <c r="AK3">
        <v>7305.1506849315056</v>
      </c>
      <c r="AL3">
        <v>7305.5315068493164</v>
      </c>
      <c r="AM3">
        <v>7316.4246575342468</v>
      </c>
      <c r="AN3">
        <v>7342.4438356164383</v>
      </c>
      <c r="AO3">
        <v>7351.402739726027</v>
      </c>
      <c r="AP3">
        <v>7364.0164383561641</v>
      </c>
      <c r="AQ3">
        <v>7357.7424657534248</v>
      </c>
      <c r="AR3">
        <v>7346.5424657534249</v>
      </c>
      <c r="AS3">
        <v>7316.3342465753421</v>
      </c>
      <c r="AT3">
        <v>7255.2054794520554</v>
      </c>
      <c r="AU3">
        <v>7177.2684931506847</v>
      </c>
      <c r="AV3">
        <v>7139.682191780822</v>
      </c>
      <c r="AW3">
        <v>7048.4520547945203</v>
      </c>
    </row>
    <row r="4" spans="1:49" x14ac:dyDescent="0.2">
      <c r="A4" t="s">
        <v>78</v>
      </c>
      <c r="B4">
        <v>0</v>
      </c>
      <c r="C4">
        <v>0</v>
      </c>
      <c r="D4">
        <v>0</v>
      </c>
      <c r="E4">
        <v>0</v>
      </c>
      <c r="F4">
        <v>0</v>
      </c>
      <c r="G4">
        <v>8.7349153549298999E-7</v>
      </c>
      <c r="H4">
        <v>1.4491862616113229</v>
      </c>
      <c r="I4">
        <v>22.28670446997377</v>
      </c>
      <c r="J4">
        <v>84.207985722045564</v>
      </c>
      <c r="K4">
        <v>202.44304563614489</v>
      </c>
      <c r="L4">
        <v>382.44355924786072</v>
      </c>
      <c r="M4">
        <v>635.38261964836533</v>
      </c>
      <c r="N4">
        <v>952.11564368839527</v>
      </c>
      <c r="O4">
        <v>1330.629709047975</v>
      </c>
      <c r="P4">
        <v>1777.9253402257939</v>
      </c>
      <c r="Q4">
        <v>2275.7660646064742</v>
      </c>
      <c r="R4">
        <v>2821.145425335827</v>
      </c>
      <c r="S4">
        <v>3369.4989859683692</v>
      </c>
      <c r="T4">
        <v>3854.9801163002339</v>
      </c>
      <c r="U4">
        <v>4254.1874163529774</v>
      </c>
      <c r="V4">
        <v>4590.5474208592441</v>
      </c>
      <c r="W4">
        <v>4816.8471778879202</v>
      </c>
      <c r="X4">
        <v>4907.584606277459</v>
      </c>
      <c r="Y4">
        <v>4912.3974991290452</v>
      </c>
      <c r="Z4">
        <v>4824.9181668419924</v>
      </c>
      <c r="AA4">
        <v>4601.8732421705836</v>
      </c>
      <c r="AB4">
        <v>4250.6521014547116</v>
      </c>
      <c r="AC4">
        <v>3835.0237279063149</v>
      </c>
      <c r="AD4">
        <v>3311.5092587260701</v>
      </c>
      <c r="AE4">
        <v>2744.3660259406961</v>
      </c>
      <c r="AF4">
        <v>2190.5631157773742</v>
      </c>
      <c r="AG4">
        <v>1680.0542873788861</v>
      </c>
      <c r="AH4">
        <v>1222.0352604996931</v>
      </c>
      <c r="AI4">
        <v>825.93451811296097</v>
      </c>
      <c r="AJ4">
        <v>511.94002418755531</v>
      </c>
      <c r="AK4">
        <v>283.32939102147049</v>
      </c>
      <c r="AL4">
        <v>132.16800354283859</v>
      </c>
      <c r="AM4">
        <v>45.08654768803455</v>
      </c>
      <c r="AN4">
        <v>6.4753577910021516</v>
      </c>
      <c r="AO4">
        <v>1.7414284074526769E-2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7" spans="1:49" x14ac:dyDescent="0.2">
      <c r="B7">
        <v>1</v>
      </c>
      <c r="C7">
        <f>B7</f>
        <v>1</v>
      </c>
      <c r="D7">
        <f>C7</f>
        <v>1</v>
      </c>
      <c r="E7">
        <f t="shared" ref="E7:AW7" si="1">D7</f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1</v>
      </c>
      <c r="AJ7">
        <f t="shared" si="1"/>
        <v>1</v>
      </c>
      <c r="AK7">
        <f t="shared" si="1"/>
        <v>1</v>
      </c>
      <c r="AL7">
        <f t="shared" si="1"/>
        <v>1</v>
      </c>
      <c r="AM7">
        <f t="shared" si="1"/>
        <v>1</v>
      </c>
      <c r="AN7">
        <f t="shared" si="1"/>
        <v>1</v>
      </c>
      <c r="AO7">
        <f t="shared" si="1"/>
        <v>1</v>
      </c>
      <c r="AP7">
        <f t="shared" si="1"/>
        <v>1</v>
      </c>
      <c r="AQ7">
        <f t="shared" si="1"/>
        <v>1</v>
      </c>
      <c r="AR7">
        <f t="shared" si="1"/>
        <v>1</v>
      </c>
      <c r="AS7">
        <f t="shared" si="1"/>
        <v>1</v>
      </c>
      <c r="AT7">
        <f t="shared" si="1"/>
        <v>1</v>
      </c>
      <c r="AU7">
        <f t="shared" si="1"/>
        <v>1</v>
      </c>
      <c r="AV7">
        <f t="shared" si="1"/>
        <v>1</v>
      </c>
      <c r="AW7">
        <f t="shared" si="1"/>
        <v>1</v>
      </c>
    </row>
    <row r="8" spans="1:49" x14ac:dyDescent="0.2">
      <c r="B8">
        <v>21519.956164383559</v>
      </c>
      <c r="C8">
        <v>21647.320547945201</v>
      </c>
      <c r="D8">
        <v>21323.5397260274</v>
      </c>
      <c r="E8">
        <v>20873.610958904112</v>
      </c>
      <c r="F8">
        <v>20529.871232876711</v>
      </c>
      <c r="G8">
        <v>20311.353424657529</v>
      </c>
      <c r="H8">
        <v>20129.928767123289</v>
      </c>
      <c r="I8">
        <v>19958.43287671233</v>
      </c>
      <c r="J8">
        <v>20092.109589041091</v>
      </c>
      <c r="K8">
        <v>20451.556164383561</v>
      </c>
      <c r="L8">
        <v>21620.31506849315</v>
      </c>
      <c r="M8">
        <v>22767.164383561649</v>
      </c>
      <c r="N8">
        <v>24652.438356164381</v>
      </c>
      <c r="O8">
        <v>25992.90684931507</v>
      </c>
      <c r="P8">
        <v>27454.797260273968</v>
      </c>
      <c r="Q8">
        <v>28043.164383561649</v>
      </c>
      <c r="R8">
        <v>28716.64383561644</v>
      </c>
      <c r="S8">
        <v>28827.980821917808</v>
      </c>
      <c r="T8">
        <v>28928.68493150685</v>
      </c>
      <c r="U8">
        <v>28775.134246575341</v>
      </c>
      <c r="V8">
        <v>28611.350684931509</v>
      </c>
      <c r="W8">
        <v>28451.717808219179</v>
      </c>
      <c r="X8">
        <v>28429.819178082191</v>
      </c>
      <c r="Y8">
        <v>28288.652054794518</v>
      </c>
      <c r="Z8">
        <v>28196.07671232877</v>
      </c>
      <c r="AA8">
        <v>27991.942465753429</v>
      </c>
      <c r="AB8">
        <v>27875.969863013699</v>
      </c>
      <c r="AC8">
        <v>27780.701369863011</v>
      </c>
      <c r="AD8">
        <v>27875.652054794518</v>
      </c>
      <c r="AE8">
        <v>28244.3397260274</v>
      </c>
      <c r="AF8">
        <v>28903.115068493149</v>
      </c>
      <c r="AG8">
        <v>29831.969863013699</v>
      </c>
      <c r="AH8">
        <v>30976.72054794521</v>
      </c>
      <c r="AI8">
        <v>31931.350684931509</v>
      </c>
      <c r="AJ8">
        <v>32662.558904109588</v>
      </c>
      <c r="AK8">
        <v>32952.120547945196</v>
      </c>
      <c r="AL8">
        <v>32898.430136986302</v>
      </c>
      <c r="AM8">
        <v>32555.295890410958</v>
      </c>
      <c r="AN8">
        <v>31971.747945205479</v>
      </c>
      <c r="AO8">
        <v>31204.39726027397</v>
      </c>
      <c r="AP8">
        <v>30313.071232876711</v>
      </c>
      <c r="AQ8">
        <v>29252.6602739726</v>
      </c>
      <c r="AR8">
        <v>28021.230136986302</v>
      </c>
      <c r="AS8">
        <v>26648.019178082192</v>
      </c>
      <c r="AT8">
        <v>25110.97534246575</v>
      </c>
      <c r="AU8">
        <v>23809.06575342466</v>
      </c>
      <c r="AV8">
        <v>22610.997260273969</v>
      </c>
      <c r="AW8">
        <v>21844.293150684931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6052-3173-4A16-A5C8-3FDDEDDD0C51}">
  <dimension ref="A2:AY33"/>
  <sheetViews>
    <sheetView zoomScaleNormal="100" workbookViewId="0">
      <selection activeCell="B30" sqref="B30:C33"/>
    </sheetView>
  </sheetViews>
  <sheetFormatPr defaultRowHeight="14.25" x14ac:dyDescent="0.2"/>
  <sheetData>
    <row r="2" spans="1:51" x14ac:dyDescent="0.2">
      <c r="A2" s="34" t="s">
        <v>79</v>
      </c>
      <c r="B2" s="34"/>
      <c r="C2" s="34"/>
    </row>
    <row r="3" spans="1:51" x14ac:dyDescent="0.2">
      <c r="A3" s="2" t="s">
        <v>30</v>
      </c>
      <c r="B3" s="9" t="s">
        <v>29</v>
      </c>
      <c r="C3" s="9" t="s">
        <v>63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45</v>
      </c>
      <c r="AK3" s="6" t="s">
        <v>46</v>
      </c>
      <c r="AL3" s="6" t="s">
        <v>47</v>
      </c>
      <c r="AM3" s="6" t="s">
        <v>48</v>
      </c>
      <c r="AN3" s="6" t="s">
        <v>49</v>
      </c>
      <c r="AO3" s="6" t="s">
        <v>50</v>
      </c>
      <c r="AP3" s="6" t="s">
        <v>51</v>
      </c>
      <c r="AQ3" s="6" t="s">
        <v>52</v>
      </c>
      <c r="AR3" s="6" t="s">
        <v>53</v>
      </c>
      <c r="AS3" s="6" t="s">
        <v>54</v>
      </c>
      <c r="AT3" s="6" t="s">
        <v>55</v>
      </c>
      <c r="AU3" s="6" t="s">
        <v>56</v>
      </c>
      <c r="AV3" s="6" t="s">
        <v>57</v>
      </c>
      <c r="AW3" s="6" t="s">
        <v>58</v>
      </c>
      <c r="AX3" s="6" t="s">
        <v>59</v>
      </c>
      <c r="AY3" s="6" t="s">
        <v>60</v>
      </c>
    </row>
    <row r="4" spans="1:51" x14ac:dyDescent="0.2">
      <c r="A4" s="7">
        <v>1</v>
      </c>
      <c r="B4" s="2">
        <v>0</v>
      </c>
      <c r="C4" s="17">
        <v>1.9096008593203866E-2</v>
      </c>
      <c r="D4" s="18">
        <f>C4</f>
        <v>1.9096008593203866E-2</v>
      </c>
      <c r="E4" s="18">
        <f>D4</f>
        <v>1.9096008593203866E-2</v>
      </c>
      <c r="F4" s="18">
        <f t="shared" ref="F4:AY4" si="0">E4</f>
        <v>1.9096008593203866E-2</v>
      </c>
      <c r="G4" s="18">
        <f t="shared" si="0"/>
        <v>1.9096008593203866E-2</v>
      </c>
      <c r="H4" s="18">
        <f t="shared" si="0"/>
        <v>1.9096008593203866E-2</v>
      </c>
      <c r="I4" s="18">
        <f t="shared" si="0"/>
        <v>1.9096008593203866E-2</v>
      </c>
      <c r="J4" s="18">
        <f t="shared" si="0"/>
        <v>1.9096008593203866E-2</v>
      </c>
      <c r="K4" s="18">
        <f t="shared" si="0"/>
        <v>1.9096008593203866E-2</v>
      </c>
      <c r="L4" s="18">
        <f t="shared" si="0"/>
        <v>1.9096008593203866E-2</v>
      </c>
      <c r="M4" s="18">
        <f t="shared" si="0"/>
        <v>1.9096008593203866E-2</v>
      </c>
      <c r="N4" s="18">
        <f t="shared" si="0"/>
        <v>1.9096008593203866E-2</v>
      </c>
      <c r="O4" s="18">
        <f t="shared" si="0"/>
        <v>1.9096008593203866E-2</v>
      </c>
      <c r="P4" s="18">
        <f t="shared" si="0"/>
        <v>1.9096008593203866E-2</v>
      </c>
      <c r="Q4" s="18">
        <f t="shared" si="0"/>
        <v>1.9096008593203866E-2</v>
      </c>
      <c r="R4" s="18">
        <f t="shared" si="0"/>
        <v>1.9096008593203866E-2</v>
      </c>
      <c r="S4" s="18">
        <f t="shared" si="0"/>
        <v>1.9096008593203866E-2</v>
      </c>
      <c r="T4" s="18">
        <f t="shared" si="0"/>
        <v>1.9096008593203866E-2</v>
      </c>
      <c r="U4" s="18">
        <f t="shared" si="0"/>
        <v>1.9096008593203866E-2</v>
      </c>
      <c r="V4" s="18">
        <f t="shared" si="0"/>
        <v>1.9096008593203866E-2</v>
      </c>
      <c r="W4" s="18">
        <f t="shared" si="0"/>
        <v>1.9096008593203866E-2</v>
      </c>
      <c r="X4" s="18">
        <f t="shared" si="0"/>
        <v>1.9096008593203866E-2</v>
      </c>
      <c r="Y4" s="18">
        <f t="shared" si="0"/>
        <v>1.9096008593203866E-2</v>
      </c>
      <c r="Z4" s="18">
        <f t="shared" si="0"/>
        <v>1.9096008593203866E-2</v>
      </c>
      <c r="AA4" s="18">
        <f t="shared" si="0"/>
        <v>1.9096008593203866E-2</v>
      </c>
      <c r="AB4" s="18">
        <f t="shared" si="0"/>
        <v>1.9096008593203866E-2</v>
      </c>
      <c r="AC4" s="18">
        <f t="shared" si="0"/>
        <v>1.9096008593203866E-2</v>
      </c>
      <c r="AD4" s="18">
        <f t="shared" si="0"/>
        <v>1.9096008593203866E-2</v>
      </c>
      <c r="AE4" s="18">
        <f t="shared" si="0"/>
        <v>1.9096008593203866E-2</v>
      </c>
      <c r="AF4" s="18">
        <f t="shared" si="0"/>
        <v>1.9096008593203866E-2</v>
      </c>
      <c r="AG4" s="18">
        <f t="shared" si="0"/>
        <v>1.9096008593203866E-2</v>
      </c>
      <c r="AH4" s="18">
        <f t="shared" si="0"/>
        <v>1.9096008593203866E-2</v>
      </c>
      <c r="AI4" s="18">
        <f t="shared" si="0"/>
        <v>1.9096008593203866E-2</v>
      </c>
      <c r="AJ4" s="18">
        <f t="shared" si="0"/>
        <v>1.9096008593203866E-2</v>
      </c>
      <c r="AK4" s="18">
        <f t="shared" si="0"/>
        <v>1.9096008593203866E-2</v>
      </c>
      <c r="AL4" s="18">
        <f t="shared" si="0"/>
        <v>1.9096008593203866E-2</v>
      </c>
      <c r="AM4" s="18">
        <f t="shared" si="0"/>
        <v>1.9096008593203866E-2</v>
      </c>
      <c r="AN4" s="18">
        <f t="shared" si="0"/>
        <v>1.9096008593203866E-2</v>
      </c>
      <c r="AO4" s="18">
        <f t="shared" si="0"/>
        <v>1.9096008593203866E-2</v>
      </c>
      <c r="AP4" s="18">
        <f t="shared" si="0"/>
        <v>1.9096008593203866E-2</v>
      </c>
      <c r="AQ4" s="18">
        <f t="shared" si="0"/>
        <v>1.9096008593203866E-2</v>
      </c>
      <c r="AR4" s="18">
        <f t="shared" si="0"/>
        <v>1.9096008593203866E-2</v>
      </c>
      <c r="AS4" s="18">
        <f t="shared" si="0"/>
        <v>1.9096008593203866E-2</v>
      </c>
      <c r="AT4" s="18">
        <f t="shared" si="0"/>
        <v>1.9096008593203866E-2</v>
      </c>
      <c r="AU4" s="18">
        <f t="shared" si="0"/>
        <v>1.9096008593203866E-2</v>
      </c>
      <c r="AV4" s="18">
        <f t="shared" si="0"/>
        <v>1.9096008593203866E-2</v>
      </c>
      <c r="AW4" s="18">
        <f t="shared" si="0"/>
        <v>1.9096008593203866E-2</v>
      </c>
      <c r="AX4" s="18">
        <f t="shared" si="0"/>
        <v>1.9096008593203866E-2</v>
      </c>
      <c r="AY4" s="18">
        <f t="shared" si="0"/>
        <v>1.9096008593203866E-2</v>
      </c>
    </row>
    <row r="5" spans="1:51" x14ac:dyDescent="0.2">
      <c r="A5" s="7">
        <v>2</v>
      </c>
      <c r="B5" s="2">
        <v>1</v>
      </c>
      <c r="C5" s="17">
        <v>4.8882371997067395E-2</v>
      </c>
      <c r="D5" s="18">
        <f t="shared" ref="D5:AY5" si="1">C5</f>
        <v>4.8882371997067395E-2</v>
      </c>
      <c r="E5" s="18">
        <f t="shared" si="1"/>
        <v>4.8882371997067395E-2</v>
      </c>
      <c r="F5" s="18">
        <f t="shared" si="1"/>
        <v>4.8882371997067395E-2</v>
      </c>
      <c r="G5" s="18">
        <f t="shared" si="1"/>
        <v>4.8882371997067395E-2</v>
      </c>
      <c r="H5" s="18">
        <f t="shared" si="1"/>
        <v>4.8882371997067395E-2</v>
      </c>
      <c r="I5" s="18">
        <f t="shared" si="1"/>
        <v>4.8882371997067395E-2</v>
      </c>
      <c r="J5" s="18">
        <f t="shared" si="1"/>
        <v>4.8882371997067395E-2</v>
      </c>
      <c r="K5" s="18">
        <f t="shared" si="1"/>
        <v>4.8882371997067395E-2</v>
      </c>
      <c r="L5" s="18">
        <f t="shared" si="1"/>
        <v>4.8882371997067395E-2</v>
      </c>
      <c r="M5" s="18">
        <f t="shared" si="1"/>
        <v>4.8882371997067395E-2</v>
      </c>
      <c r="N5" s="18">
        <f t="shared" si="1"/>
        <v>4.8882371997067395E-2</v>
      </c>
      <c r="O5" s="18">
        <f t="shared" si="1"/>
        <v>4.8882371997067395E-2</v>
      </c>
      <c r="P5" s="18">
        <f t="shared" si="1"/>
        <v>4.8882371997067395E-2</v>
      </c>
      <c r="Q5" s="18">
        <f t="shared" si="1"/>
        <v>4.8882371997067395E-2</v>
      </c>
      <c r="R5" s="18">
        <f t="shared" si="1"/>
        <v>4.8882371997067395E-2</v>
      </c>
      <c r="S5" s="18">
        <f t="shared" si="1"/>
        <v>4.8882371997067395E-2</v>
      </c>
      <c r="T5" s="18">
        <f t="shared" si="1"/>
        <v>4.8882371997067395E-2</v>
      </c>
      <c r="U5" s="18">
        <f t="shared" si="1"/>
        <v>4.8882371997067395E-2</v>
      </c>
      <c r="V5" s="18">
        <f t="shared" si="1"/>
        <v>4.8882371997067395E-2</v>
      </c>
      <c r="W5" s="18">
        <f t="shared" si="1"/>
        <v>4.8882371997067395E-2</v>
      </c>
      <c r="X5" s="18">
        <f t="shared" si="1"/>
        <v>4.8882371997067395E-2</v>
      </c>
      <c r="Y5" s="18">
        <f t="shared" si="1"/>
        <v>4.8882371997067395E-2</v>
      </c>
      <c r="Z5" s="18">
        <f t="shared" si="1"/>
        <v>4.8882371997067395E-2</v>
      </c>
      <c r="AA5" s="18">
        <f t="shared" si="1"/>
        <v>4.8882371997067395E-2</v>
      </c>
      <c r="AB5" s="18">
        <f t="shared" si="1"/>
        <v>4.8882371997067395E-2</v>
      </c>
      <c r="AC5" s="18">
        <f t="shared" si="1"/>
        <v>4.8882371997067395E-2</v>
      </c>
      <c r="AD5" s="18">
        <f t="shared" si="1"/>
        <v>4.8882371997067395E-2</v>
      </c>
      <c r="AE5" s="18">
        <f t="shared" si="1"/>
        <v>4.8882371997067395E-2</v>
      </c>
      <c r="AF5" s="18">
        <f t="shared" si="1"/>
        <v>4.8882371997067395E-2</v>
      </c>
      <c r="AG5" s="18">
        <f t="shared" si="1"/>
        <v>4.8882371997067395E-2</v>
      </c>
      <c r="AH5" s="18">
        <f t="shared" si="1"/>
        <v>4.8882371997067395E-2</v>
      </c>
      <c r="AI5" s="18">
        <f t="shared" si="1"/>
        <v>4.8882371997067395E-2</v>
      </c>
      <c r="AJ5" s="18">
        <f t="shared" si="1"/>
        <v>4.8882371997067395E-2</v>
      </c>
      <c r="AK5" s="18">
        <f t="shared" si="1"/>
        <v>4.8882371997067395E-2</v>
      </c>
      <c r="AL5" s="18">
        <f t="shared" si="1"/>
        <v>4.8882371997067395E-2</v>
      </c>
      <c r="AM5" s="18">
        <f t="shared" si="1"/>
        <v>4.8882371997067395E-2</v>
      </c>
      <c r="AN5" s="18">
        <f t="shared" si="1"/>
        <v>4.8882371997067395E-2</v>
      </c>
      <c r="AO5" s="18">
        <f t="shared" si="1"/>
        <v>4.8882371997067395E-2</v>
      </c>
      <c r="AP5" s="18">
        <f t="shared" si="1"/>
        <v>4.8882371997067395E-2</v>
      </c>
      <c r="AQ5" s="18">
        <f t="shared" si="1"/>
        <v>4.8882371997067395E-2</v>
      </c>
      <c r="AR5" s="18">
        <f t="shared" si="1"/>
        <v>4.8882371997067395E-2</v>
      </c>
      <c r="AS5" s="18">
        <f t="shared" si="1"/>
        <v>4.8882371997067395E-2</v>
      </c>
      <c r="AT5" s="18">
        <f t="shared" si="1"/>
        <v>4.8882371997067395E-2</v>
      </c>
      <c r="AU5" s="18">
        <f t="shared" si="1"/>
        <v>4.8882371997067395E-2</v>
      </c>
      <c r="AV5" s="18">
        <f t="shared" si="1"/>
        <v>4.8882371997067395E-2</v>
      </c>
      <c r="AW5" s="18">
        <f t="shared" si="1"/>
        <v>4.8882371997067395E-2</v>
      </c>
      <c r="AX5" s="18">
        <f t="shared" si="1"/>
        <v>4.8882371997067395E-2</v>
      </c>
      <c r="AY5" s="18">
        <f t="shared" si="1"/>
        <v>4.8882371997067395E-2</v>
      </c>
    </row>
    <row r="6" spans="1:51" x14ac:dyDescent="0.2">
      <c r="A6" s="7">
        <v>3</v>
      </c>
      <c r="B6" s="2">
        <v>2</v>
      </c>
      <c r="C6" s="17">
        <v>3.9010417554687898E-2</v>
      </c>
      <c r="D6" s="18">
        <f t="shared" ref="D6:AY6" si="2">C6</f>
        <v>3.9010417554687898E-2</v>
      </c>
      <c r="E6" s="18">
        <f t="shared" si="2"/>
        <v>3.9010417554687898E-2</v>
      </c>
      <c r="F6" s="18">
        <f t="shared" si="2"/>
        <v>3.9010417554687898E-2</v>
      </c>
      <c r="G6" s="18">
        <f t="shared" si="2"/>
        <v>3.9010417554687898E-2</v>
      </c>
      <c r="H6" s="18">
        <f t="shared" si="2"/>
        <v>3.9010417554687898E-2</v>
      </c>
      <c r="I6" s="18">
        <f t="shared" si="2"/>
        <v>3.9010417554687898E-2</v>
      </c>
      <c r="J6" s="18">
        <f t="shared" si="2"/>
        <v>3.9010417554687898E-2</v>
      </c>
      <c r="K6" s="18">
        <f t="shared" si="2"/>
        <v>3.9010417554687898E-2</v>
      </c>
      <c r="L6" s="18">
        <f t="shared" si="2"/>
        <v>3.9010417554687898E-2</v>
      </c>
      <c r="M6" s="18">
        <f t="shared" si="2"/>
        <v>3.9010417554687898E-2</v>
      </c>
      <c r="N6" s="18">
        <f t="shared" si="2"/>
        <v>3.9010417554687898E-2</v>
      </c>
      <c r="O6" s="18">
        <f t="shared" si="2"/>
        <v>3.9010417554687898E-2</v>
      </c>
      <c r="P6" s="18">
        <f t="shared" si="2"/>
        <v>3.9010417554687898E-2</v>
      </c>
      <c r="Q6" s="18">
        <f t="shared" si="2"/>
        <v>3.9010417554687898E-2</v>
      </c>
      <c r="R6" s="18">
        <f t="shared" si="2"/>
        <v>3.9010417554687898E-2</v>
      </c>
      <c r="S6" s="18">
        <f t="shared" si="2"/>
        <v>3.9010417554687898E-2</v>
      </c>
      <c r="T6" s="18">
        <f t="shared" si="2"/>
        <v>3.9010417554687898E-2</v>
      </c>
      <c r="U6" s="18">
        <f t="shared" si="2"/>
        <v>3.9010417554687898E-2</v>
      </c>
      <c r="V6" s="18">
        <f t="shared" si="2"/>
        <v>3.9010417554687898E-2</v>
      </c>
      <c r="W6" s="18">
        <f t="shared" si="2"/>
        <v>3.9010417554687898E-2</v>
      </c>
      <c r="X6" s="18">
        <f t="shared" si="2"/>
        <v>3.9010417554687898E-2</v>
      </c>
      <c r="Y6" s="18">
        <f t="shared" si="2"/>
        <v>3.9010417554687898E-2</v>
      </c>
      <c r="Z6" s="18">
        <f t="shared" si="2"/>
        <v>3.9010417554687898E-2</v>
      </c>
      <c r="AA6" s="18">
        <f t="shared" si="2"/>
        <v>3.9010417554687898E-2</v>
      </c>
      <c r="AB6" s="18">
        <f t="shared" si="2"/>
        <v>3.9010417554687898E-2</v>
      </c>
      <c r="AC6" s="18">
        <f t="shared" si="2"/>
        <v>3.9010417554687898E-2</v>
      </c>
      <c r="AD6" s="18">
        <f t="shared" si="2"/>
        <v>3.9010417554687898E-2</v>
      </c>
      <c r="AE6" s="18">
        <f t="shared" si="2"/>
        <v>3.9010417554687898E-2</v>
      </c>
      <c r="AF6" s="18">
        <f t="shared" si="2"/>
        <v>3.9010417554687898E-2</v>
      </c>
      <c r="AG6" s="18">
        <f t="shared" si="2"/>
        <v>3.9010417554687898E-2</v>
      </c>
      <c r="AH6" s="18">
        <f t="shared" si="2"/>
        <v>3.9010417554687898E-2</v>
      </c>
      <c r="AI6" s="18">
        <f t="shared" si="2"/>
        <v>3.9010417554687898E-2</v>
      </c>
      <c r="AJ6" s="18">
        <f t="shared" si="2"/>
        <v>3.9010417554687898E-2</v>
      </c>
      <c r="AK6" s="18">
        <f t="shared" si="2"/>
        <v>3.9010417554687898E-2</v>
      </c>
      <c r="AL6" s="18">
        <f t="shared" si="2"/>
        <v>3.9010417554687898E-2</v>
      </c>
      <c r="AM6" s="18">
        <f t="shared" si="2"/>
        <v>3.9010417554687898E-2</v>
      </c>
      <c r="AN6" s="18">
        <f t="shared" si="2"/>
        <v>3.9010417554687898E-2</v>
      </c>
      <c r="AO6" s="18">
        <f t="shared" si="2"/>
        <v>3.9010417554687898E-2</v>
      </c>
      <c r="AP6" s="18">
        <f t="shared" si="2"/>
        <v>3.9010417554687898E-2</v>
      </c>
      <c r="AQ6" s="18">
        <f t="shared" si="2"/>
        <v>3.9010417554687898E-2</v>
      </c>
      <c r="AR6" s="18">
        <f t="shared" si="2"/>
        <v>3.9010417554687898E-2</v>
      </c>
      <c r="AS6" s="18">
        <f t="shared" si="2"/>
        <v>3.9010417554687898E-2</v>
      </c>
      <c r="AT6" s="18">
        <f t="shared" si="2"/>
        <v>3.9010417554687898E-2</v>
      </c>
      <c r="AU6" s="18">
        <f t="shared" si="2"/>
        <v>3.9010417554687898E-2</v>
      </c>
      <c r="AV6" s="18">
        <f t="shared" si="2"/>
        <v>3.9010417554687898E-2</v>
      </c>
      <c r="AW6" s="18">
        <f t="shared" si="2"/>
        <v>3.9010417554687898E-2</v>
      </c>
      <c r="AX6" s="18">
        <f t="shared" si="2"/>
        <v>3.9010417554687898E-2</v>
      </c>
      <c r="AY6" s="18">
        <f t="shared" si="2"/>
        <v>3.9010417554687898E-2</v>
      </c>
    </row>
    <row r="7" spans="1:51" x14ac:dyDescent="0.2">
      <c r="A7" s="7">
        <v>4</v>
      </c>
      <c r="B7" s="2">
        <v>3</v>
      </c>
      <c r="C7" s="17">
        <v>4.1550868697890909E-2</v>
      </c>
      <c r="D7" s="18">
        <f t="shared" ref="D7:AY7" si="3">C7</f>
        <v>4.1550868697890909E-2</v>
      </c>
      <c r="E7" s="18">
        <f t="shared" si="3"/>
        <v>4.1550868697890909E-2</v>
      </c>
      <c r="F7" s="18">
        <f t="shared" si="3"/>
        <v>4.1550868697890909E-2</v>
      </c>
      <c r="G7" s="18">
        <f t="shared" si="3"/>
        <v>4.1550868697890909E-2</v>
      </c>
      <c r="H7" s="18">
        <f t="shared" si="3"/>
        <v>4.1550868697890909E-2</v>
      </c>
      <c r="I7" s="18">
        <f t="shared" si="3"/>
        <v>4.1550868697890909E-2</v>
      </c>
      <c r="J7" s="18">
        <f t="shared" si="3"/>
        <v>4.1550868697890909E-2</v>
      </c>
      <c r="K7" s="18">
        <f t="shared" si="3"/>
        <v>4.1550868697890909E-2</v>
      </c>
      <c r="L7" s="18">
        <f t="shared" si="3"/>
        <v>4.1550868697890909E-2</v>
      </c>
      <c r="M7" s="18">
        <f t="shared" si="3"/>
        <v>4.1550868697890909E-2</v>
      </c>
      <c r="N7" s="18">
        <f t="shared" si="3"/>
        <v>4.1550868697890909E-2</v>
      </c>
      <c r="O7" s="18">
        <f t="shared" si="3"/>
        <v>4.1550868697890909E-2</v>
      </c>
      <c r="P7" s="18">
        <f t="shared" si="3"/>
        <v>4.1550868697890909E-2</v>
      </c>
      <c r="Q7" s="18">
        <f t="shared" si="3"/>
        <v>4.1550868697890909E-2</v>
      </c>
      <c r="R7" s="18">
        <f t="shared" si="3"/>
        <v>4.1550868697890909E-2</v>
      </c>
      <c r="S7" s="18">
        <f t="shared" si="3"/>
        <v>4.1550868697890909E-2</v>
      </c>
      <c r="T7" s="18">
        <f t="shared" si="3"/>
        <v>4.1550868697890909E-2</v>
      </c>
      <c r="U7" s="18">
        <f t="shared" si="3"/>
        <v>4.1550868697890909E-2</v>
      </c>
      <c r="V7" s="18">
        <f t="shared" si="3"/>
        <v>4.1550868697890909E-2</v>
      </c>
      <c r="W7" s="18">
        <f t="shared" si="3"/>
        <v>4.1550868697890909E-2</v>
      </c>
      <c r="X7" s="18">
        <f t="shared" si="3"/>
        <v>4.1550868697890909E-2</v>
      </c>
      <c r="Y7" s="18">
        <f t="shared" si="3"/>
        <v>4.1550868697890909E-2</v>
      </c>
      <c r="Z7" s="18">
        <f t="shared" si="3"/>
        <v>4.1550868697890909E-2</v>
      </c>
      <c r="AA7" s="18">
        <f t="shared" si="3"/>
        <v>4.1550868697890909E-2</v>
      </c>
      <c r="AB7" s="18">
        <f t="shared" si="3"/>
        <v>4.1550868697890909E-2</v>
      </c>
      <c r="AC7" s="18">
        <f t="shared" si="3"/>
        <v>4.1550868697890909E-2</v>
      </c>
      <c r="AD7" s="18">
        <f t="shared" si="3"/>
        <v>4.1550868697890909E-2</v>
      </c>
      <c r="AE7" s="18">
        <f t="shared" si="3"/>
        <v>4.1550868697890909E-2</v>
      </c>
      <c r="AF7" s="18">
        <f t="shared" si="3"/>
        <v>4.1550868697890909E-2</v>
      </c>
      <c r="AG7" s="18">
        <f t="shared" si="3"/>
        <v>4.1550868697890909E-2</v>
      </c>
      <c r="AH7" s="18">
        <f t="shared" si="3"/>
        <v>4.1550868697890909E-2</v>
      </c>
      <c r="AI7" s="18">
        <f t="shared" si="3"/>
        <v>4.1550868697890909E-2</v>
      </c>
      <c r="AJ7" s="18">
        <f t="shared" si="3"/>
        <v>4.1550868697890909E-2</v>
      </c>
      <c r="AK7" s="18">
        <f t="shared" si="3"/>
        <v>4.1550868697890909E-2</v>
      </c>
      <c r="AL7" s="18">
        <f t="shared" si="3"/>
        <v>4.1550868697890909E-2</v>
      </c>
      <c r="AM7" s="18">
        <f t="shared" si="3"/>
        <v>4.1550868697890909E-2</v>
      </c>
      <c r="AN7" s="18">
        <f t="shared" si="3"/>
        <v>4.1550868697890909E-2</v>
      </c>
      <c r="AO7" s="18">
        <f t="shared" si="3"/>
        <v>4.1550868697890909E-2</v>
      </c>
      <c r="AP7" s="18">
        <f t="shared" si="3"/>
        <v>4.1550868697890909E-2</v>
      </c>
      <c r="AQ7" s="18">
        <f t="shared" si="3"/>
        <v>4.1550868697890909E-2</v>
      </c>
      <c r="AR7" s="18">
        <f t="shared" si="3"/>
        <v>4.1550868697890909E-2</v>
      </c>
      <c r="AS7" s="18">
        <f t="shared" si="3"/>
        <v>4.1550868697890909E-2</v>
      </c>
      <c r="AT7" s="18">
        <f t="shared" si="3"/>
        <v>4.1550868697890909E-2</v>
      </c>
      <c r="AU7" s="18">
        <f t="shared" si="3"/>
        <v>4.1550868697890909E-2</v>
      </c>
      <c r="AV7" s="18">
        <f t="shared" si="3"/>
        <v>4.1550868697890909E-2</v>
      </c>
      <c r="AW7" s="18">
        <f t="shared" si="3"/>
        <v>4.1550868697890909E-2</v>
      </c>
      <c r="AX7" s="18">
        <f t="shared" si="3"/>
        <v>4.1550868697890909E-2</v>
      </c>
      <c r="AY7" s="18">
        <f t="shared" si="3"/>
        <v>4.1550868697890909E-2</v>
      </c>
    </row>
    <row r="8" spans="1:51" x14ac:dyDescent="0.2">
      <c r="A8" s="7">
        <v>5</v>
      </c>
      <c r="B8" s="2">
        <v>4</v>
      </c>
      <c r="C8" s="17">
        <v>8.5539888492949828E-2</v>
      </c>
      <c r="D8" s="18">
        <f t="shared" ref="D8:AY8" si="4">C8</f>
        <v>8.5539888492949828E-2</v>
      </c>
      <c r="E8" s="18">
        <f t="shared" si="4"/>
        <v>8.5539888492949828E-2</v>
      </c>
      <c r="F8" s="18">
        <f t="shared" si="4"/>
        <v>8.5539888492949828E-2</v>
      </c>
      <c r="G8" s="18">
        <f t="shared" si="4"/>
        <v>8.5539888492949828E-2</v>
      </c>
      <c r="H8" s="18">
        <f t="shared" si="4"/>
        <v>8.5539888492949828E-2</v>
      </c>
      <c r="I8" s="18">
        <f t="shared" si="4"/>
        <v>8.5539888492949828E-2</v>
      </c>
      <c r="J8" s="18">
        <f t="shared" si="4"/>
        <v>8.5539888492949828E-2</v>
      </c>
      <c r="K8" s="18">
        <f t="shared" si="4"/>
        <v>8.5539888492949828E-2</v>
      </c>
      <c r="L8" s="18">
        <f t="shared" si="4"/>
        <v>8.5539888492949828E-2</v>
      </c>
      <c r="M8" s="18">
        <f t="shared" si="4"/>
        <v>8.5539888492949828E-2</v>
      </c>
      <c r="N8" s="18">
        <f t="shared" si="4"/>
        <v>8.5539888492949828E-2</v>
      </c>
      <c r="O8" s="18">
        <f t="shared" si="4"/>
        <v>8.5539888492949828E-2</v>
      </c>
      <c r="P8" s="18">
        <f t="shared" si="4"/>
        <v>8.5539888492949828E-2</v>
      </c>
      <c r="Q8" s="18">
        <f t="shared" si="4"/>
        <v>8.5539888492949828E-2</v>
      </c>
      <c r="R8" s="18">
        <f t="shared" si="4"/>
        <v>8.5539888492949828E-2</v>
      </c>
      <c r="S8" s="18">
        <f t="shared" si="4"/>
        <v>8.5539888492949828E-2</v>
      </c>
      <c r="T8" s="18">
        <f t="shared" si="4"/>
        <v>8.5539888492949828E-2</v>
      </c>
      <c r="U8" s="18">
        <f t="shared" si="4"/>
        <v>8.5539888492949828E-2</v>
      </c>
      <c r="V8" s="18">
        <f t="shared" si="4"/>
        <v>8.5539888492949828E-2</v>
      </c>
      <c r="W8" s="18">
        <f t="shared" si="4"/>
        <v>8.5539888492949828E-2</v>
      </c>
      <c r="X8" s="18">
        <f t="shared" si="4"/>
        <v>8.5539888492949828E-2</v>
      </c>
      <c r="Y8" s="18">
        <f t="shared" si="4"/>
        <v>8.5539888492949828E-2</v>
      </c>
      <c r="Z8" s="18">
        <f t="shared" si="4"/>
        <v>8.5539888492949828E-2</v>
      </c>
      <c r="AA8" s="18">
        <f t="shared" si="4"/>
        <v>8.5539888492949828E-2</v>
      </c>
      <c r="AB8" s="18">
        <f t="shared" si="4"/>
        <v>8.5539888492949828E-2</v>
      </c>
      <c r="AC8" s="18">
        <f t="shared" si="4"/>
        <v>8.5539888492949828E-2</v>
      </c>
      <c r="AD8" s="18">
        <f t="shared" si="4"/>
        <v>8.5539888492949828E-2</v>
      </c>
      <c r="AE8" s="18">
        <f t="shared" si="4"/>
        <v>8.5539888492949828E-2</v>
      </c>
      <c r="AF8" s="18">
        <f t="shared" si="4"/>
        <v>8.5539888492949828E-2</v>
      </c>
      <c r="AG8" s="18">
        <f t="shared" si="4"/>
        <v>8.5539888492949828E-2</v>
      </c>
      <c r="AH8" s="18">
        <f t="shared" si="4"/>
        <v>8.5539888492949828E-2</v>
      </c>
      <c r="AI8" s="18">
        <f t="shared" si="4"/>
        <v>8.5539888492949828E-2</v>
      </c>
      <c r="AJ8" s="18">
        <f t="shared" si="4"/>
        <v>8.5539888492949828E-2</v>
      </c>
      <c r="AK8" s="18">
        <f t="shared" si="4"/>
        <v>8.5539888492949828E-2</v>
      </c>
      <c r="AL8" s="18">
        <f t="shared" si="4"/>
        <v>8.5539888492949828E-2</v>
      </c>
      <c r="AM8" s="18">
        <f t="shared" si="4"/>
        <v>8.5539888492949828E-2</v>
      </c>
      <c r="AN8" s="18">
        <f t="shared" si="4"/>
        <v>8.5539888492949828E-2</v>
      </c>
      <c r="AO8" s="18">
        <f t="shared" si="4"/>
        <v>8.5539888492949828E-2</v>
      </c>
      <c r="AP8" s="18">
        <f t="shared" si="4"/>
        <v>8.5539888492949828E-2</v>
      </c>
      <c r="AQ8" s="18">
        <f t="shared" si="4"/>
        <v>8.5539888492949828E-2</v>
      </c>
      <c r="AR8" s="18">
        <f t="shared" si="4"/>
        <v>8.5539888492949828E-2</v>
      </c>
      <c r="AS8" s="18">
        <f t="shared" si="4"/>
        <v>8.5539888492949828E-2</v>
      </c>
      <c r="AT8" s="18">
        <f t="shared" si="4"/>
        <v>8.5539888492949828E-2</v>
      </c>
      <c r="AU8" s="18">
        <f t="shared" si="4"/>
        <v>8.5539888492949828E-2</v>
      </c>
      <c r="AV8" s="18">
        <f t="shared" si="4"/>
        <v>8.5539888492949828E-2</v>
      </c>
      <c r="AW8" s="18">
        <f t="shared" si="4"/>
        <v>8.5539888492949828E-2</v>
      </c>
      <c r="AX8" s="18">
        <f t="shared" si="4"/>
        <v>8.5539888492949828E-2</v>
      </c>
      <c r="AY8" s="18">
        <f t="shared" si="4"/>
        <v>8.5539888492949828E-2</v>
      </c>
    </row>
    <row r="9" spans="1:51" x14ac:dyDescent="0.2">
      <c r="A9" s="7">
        <v>6</v>
      </c>
      <c r="B9" s="2">
        <v>5</v>
      </c>
      <c r="C9" s="17">
        <v>5.6912925610816525E-2</v>
      </c>
      <c r="D9" s="18">
        <f t="shared" ref="D9:AY9" si="5">C9</f>
        <v>5.6912925610816525E-2</v>
      </c>
      <c r="E9" s="18">
        <f t="shared" si="5"/>
        <v>5.6912925610816525E-2</v>
      </c>
      <c r="F9" s="18">
        <f t="shared" si="5"/>
        <v>5.6912925610816525E-2</v>
      </c>
      <c r="G9" s="18">
        <f t="shared" si="5"/>
        <v>5.6912925610816525E-2</v>
      </c>
      <c r="H9" s="18">
        <f t="shared" si="5"/>
        <v>5.6912925610816525E-2</v>
      </c>
      <c r="I9" s="18">
        <f t="shared" si="5"/>
        <v>5.6912925610816525E-2</v>
      </c>
      <c r="J9" s="18">
        <f t="shared" si="5"/>
        <v>5.6912925610816525E-2</v>
      </c>
      <c r="K9" s="18">
        <f t="shared" si="5"/>
        <v>5.6912925610816525E-2</v>
      </c>
      <c r="L9" s="18">
        <f t="shared" si="5"/>
        <v>5.6912925610816525E-2</v>
      </c>
      <c r="M9" s="18">
        <f t="shared" si="5"/>
        <v>5.6912925610816525E-2</v>
      </c>
      <c r="N9" s="18">
        <f t="shared" si="5"/>
        <v>5.6912925610816525E-2</v>
      </c>
      <c r="O9" s="18">
        <f t="shared" si="5"/>
        <v>5.6912925610816525E-2</v>
      </c>
      <c r="P9" s="18">
        <f t="shared" si="5"/>
        <v>5.6912925610816525E-2</v>
      </c>
      <c r="Q9" s="18">
        <f t="shared" si="5"/>
        <v>5.6912925610816525E-2</v>
      </c>
      <c r="R9" s="18">
        <f t="shared" si="5"/>
        <v>5.6912925610816525E-2</v>
      </c>
      <c r="S9" s="18">
        <f t="shared" si="5"/>
        <v>5.6912925610816525E-2</v>
      </c>
      <c r="T9" s="18">
        <f t="shared" si="5"/>
        <v>5.6912925610816525E-2</v>
      </c>
      <c r="U9" s="18">
        <f t="shared" si="5"/>
        <v>5.6912925610816525E-2</v>
      </c>
      <c r="V9" s="18">
        <f t="shared" si="5"/>
        <v>5.6912925610816525E-2</v>
      </c>
      <c r="W9" s="18">
        <f t="shared" si="5"/>
        <v>5.6912925610816525E-2</v>
      </c>
      <c r="X9" s="18">
        <f t="shared" si="5"/>
        <v>5.6912925610816525E-2</v>
      </c>
      <c r="Y9" s="18">
        <f t="shared" si="5"/>
        <v>5.6912925610816525E-2</v>
      </c>
      <c r="Z9" s="18">
        <f t="shared" si="5"/>
        <v>5.6912925610816525E-2</v>
      </c>
      <c r="AA9" s="18">
        <f t="shared" si="5"/>
        <v>5.6912925610816525E-2</v>
      </c>
      <c r="AB9" s="18">
        <f t="shared" si="5"/>
        <v>5.6912925610816525E-2</v>
      </c>
      <c r="AC9" s="18">
        <f t="shared" si="5"/>
        <v>5.6912925610816525E-2</v>
      </c>
      <c r="AD9" s="18">
        <f t="shared" si="5"/>
        <v>5.6912925610816525E-2</v>
      </c>
      <c r="AE9" s="18">
        <f t="shared" si="5"/>
        <v>5.6912925610816525E-2</v>
      </c>
      <c r="AF9" s="18">
        <f t="shared" si="5"/>
        <v>5.6912925610816525E-2</v>
      </c>
      <c r="AG9" s="18">
        <f t="shared" si="5"/>
        <v>5.6912925610816525E-2</v>
      </c>
      <c r="AH9" s="18">
        <f t="shared" si="5"/>
        <v>5.6912925610816525E-2</v>
      </c>
      <c r="AI9" s="18">
        <f t="shared" si="5"/>
        <v>5.6912925610816525E-2</v>
      </c>
      <c r="AJ9" s="18">
        <f t="shared" si="5"/>
        <v>5.6912925610816525E-2</v>
      </c>
      <c r="AK9" s="18">
        <f t="shared" si="5"/>
        <v>5.6912925610816525E-2</v>
      </c>
      <c r="AL9" s="18">
        <f t="shared" si="5"/>
        <v>5.6912925610816525E-2</v>
      </c>
      <c r="AM9" s="18">
        <f t="shared" si="5"/>
        <v>5.6912925610816525E-2</v>
      </c>
      <c r="AN9" s="18">
        <f t="shared" si="5"/>
        <v>5.6912925610816525E-2</v>
      </c>
      <c r="AO9" s="18">
        <f t="shared" si="5"/>
        <v>5.6912925610816525E-2</v>
      </c>
      <c r="AP9" s="18">
        <f t="shared" si="5"/>
        <v>5.6912925610816525E-2</v>
      </c>
      <c r="AQ9" s="18">
        <f t="shared" si="5"/>
        <v>5.6912925610816525E-2</v>
      </c>
      <c r="AR9" s="18">
        <f t="shared" si="5"/>
        <v>5.6912925610816525E-2</v>
      </c>
      <c r="AS9" s="18">
        <f t="shared" si="5"/>
        <v>5.6912925610816525E-2</v>
      </c>
      <c r="AT9" s="18">
        <f t="shared" si="5"/>
        <v>5.6912925610816525E-2</v>
      </c>
      <c r="AU9" s="18">
        <f t="shared" si="5"/>
        <v>5.6912925610816525E-2</v>
      </c>
      <c r="AV9" s="18">
        <f t="shared" si="5"/>
        <v>5.6912925610816525E-2</v>
      </c>
      <c r="AW9" s="18">
        <f t="shared" si="5"/>
        <v>5.6912925610816525E-2</v>
      </c>
      <c r="AX9" s="18">
        <f t="shared" si="5"/>
        <v>5.6912925610816525E-2</v>
      </c>
      <c r="AY9" s="18">
        <f t="shared" si="5"/>
        <v>5.6912925610816525E-2</v>
      </c>
    </row>
    <row r="10" spans="1:51" x14ac:dyDescent="0.2">
      <c r="A10" s="7">
        <v>7</v>
      </c>
      <c r="B10" s="2">
        <v>6</v>
      </c>
      <c r="C10" s="17">
        <v>4.1516768682545904E-2</v>
      </c>
      <c r="D10" s="18">
        <f t="shared" ref="D10:AY10" si="6">C10</f>
        <v>4.1516768682545904E-2</v>
      </c>
      <c r="E10" s="18">
        <f t="shared" si="6"/>
        <v>4.1516768682545904E-2</v>
      </c>
      <c r="F10" s="18">
        <f t="shared" si="6"/>
        <v>4.1516768682545904E-2</v>
      </c>
      <c r="G10" s="18">
        <f t="shared" si="6"/>
        <v>4.1516768682545904E-2</v>
      </c>
      <c r="H10" s="18">
        <f t="shared" si="6"/>
        <v>4.1516768682545904E-2</v>
      </c>
      <c r="I10" s="18">
        <f t="shared" si="6"/>
        <v>4.1516768682545904E-2</v>
      </c>
      <c r="J10" s="18">
        <f t="shared" si="6"/>
        <v>4.1516768682545904E-2</v>
      </c>
      <c r="K10" s="18">
        <f t="shared" si="6"/>
        <v>4.1516768682545904E-2</v>
      </c>
      <c r="L10" s="18">
        <f t="shared" si="6"/>
        <v>4.1516768682545904E-2</v>
      </c>
      <c r="M10" s="18">
        <f t="shared" si="6"/>
        <v>4.1516768682545904E-2</v>
      </c>
      <c r="N10" s="18">
        <f t="shared" si="6"/>
        <v>4.1516768682545904E-2</v>
      </c>
      <c r="O10" s="18">
        <f t="shared" si="6"/>
        <v>4.1516768682545904E-2</v>
      </c>
      <c r="P10" s="18">
        <f t="shared" si="6"/>
        <v>4.1516768682545904E-2</v>
      </c>
      <c r="Q10" s="18">
        <f t="shared" si="6"/>
        <v>4.1516768682545904E-2</v>
      </c>
      <c r="R10" s="18">
        <f t="shared" si="6"/>
        <v>4.1516768682545904E-2</v>
      </c>
      <c r="S10" s="18">
        <f t="shared" si="6"/>
        <v>4.1516768682545904E-2</v>
      </c>
      <c r="T10" s="18">
        <f t="shared" si="6"/>
        <v>4.1516768682545904E-2</v>
      </c>
      <c r="U10" s="18">
        <f t="shared" si="6"/>
        <v>4.1516768682545904E-2</v>
      </c>
      <c r="V10" s="18">
        <f t="shared" si="6"/>
        <v>4.1516768682545904E-2</v>
      </c>
      <c r="W10" s="18">
        <f t="shared" si="6"/>
        <v>4.1516768682545904E-2</v>
      </c>
      <c r="X10" s="18">
        <f t="shared" si="6"/>
        <v>4.1516768682545904E-2</v>
      </c>
      <c r="Y10" s="18">
        <f t="shared" si="6"/>
        <v>4.1516768682545904E-2</v>
      </c>
      <c r="Z10" s="18">
        <f t="shared" si="6"/>
        <v>4.1516768682545904E-2</v>
      </c>
      <c r="AA10" s="18">
        <f t="shared" si="6"/>
        <v>4.1516768682545904E-2</v>
      </c>
      <c r="AB10" s="18">
        <f t="shared" si="6"/>
        <v>4.1516768682545904E-2</v>
      </c>
      <c r="AC10" s="18">
        <f t="shared" si="6"/>
        <v>4.1516768682545904E-2</v>
      </c>
      <c r="AD10" s="18">
        <f t="shared" si="6"/>
        <v>4.1516768682545904E-2</v>
      </c>
      <c r="AE10" s="18">
        <f t="shared" si="6"/>
        <v>4.1516768682545904E-2</v>
      </c>
      <c r="AF10" s="18">
        <f t="shared" si="6"/>
        <v>4.1516768682545904E-2</v>
      </c>
      <c r="AG10" s="18">
        <f t="shared" si="6"/>
        <v>4.1516768682545904E-2</v>
      </c>
      <c r="AH10" s="18">
        <f t="shared" si="6"/>
        <v>4.1516768682545904E-2</v>
      </c>
      <c r="AI10" s="18">
        <f t="shared" si="6"/>
        <v>4.1516768682545904E-2</v>
      </c>
      <c r="AJ10" s="18">
        <f t="shared" si="6"/>
        <v>4.1516768682545904E-2</v>
      </c>
      <c r="AK10" s="18">
        <f t="shared" si="6"/>
        <v>4.1516768682545904E-2</v>
      </c>
      <c r="AL10" s="18">
        <f t="shared" si="6"/>
        <v>4.1516768682545904E-2</v>
      </c>
      <c r="AM10" s="18">
        <f t="shared" si="6"/>
        <v>4.1516768682545904E-2</v>
      </c>
      <c r="AN10" s="18">
        <f t="shared" si="6"/>
        <v>4.1516768682545904E-2</v>
      </c>
      <c r="AO10" s="18">
        <f t="shared" si="6"/>
        <v>4.1516768682545904E-2</v>
      </c>
      <c r="AP10" s="18">
        <f t="shared" si="6"/>
        <v>4.1516768682545904E-2</v>
      </c>
      <c r="AQ10" s="18">
        <f t="shared" si="6"/>
        <v>4.1516768682545904E-2</v>
      </c>
      <c r="AR10" s="18">
        <f t="shared" si="6"/>
        <v>4.1516768682545904E-2</v>
      </c>
      <c r="AS10" s="18">
        <f t="shared" si="6"/>
        <v>4.1516768682545904E-2</v>
      </c>
      <c r="AT10" s="18">
        <f t="shared" si="6"/>
        <v>4.1516768682545904E-2</v>
      </c>
      <c r="AU10" s="18">
        <f t="shared" si="6"/>
        <v>4.1516768682545904E-2</v>
      </c>
      <c r="AV10" s="18">
        <f t="shared" si="6"/>
        <v>4.1516768682545904E-2</v>
      </c>
      <c r="AW10" s="18">
        <f t="shared" si="6"/>
        <v>4.1516768682545904E-2</v>
      </c>
      <c r="AX10" s="18">
        <f t="shared" si="6"/>
        <v>4.1516768682545904E-2</v>
      </c>
      <c r="AY10" s="18">
        <f t="shared" si="6"/>
        <v>4.1516768682545904E-2</v>
      </c>
    </row>
    <row r="11" spans="1:51" x14ac:dyDescent="0.2">
      <c r="A11" s="7">
        <v>8</v>
      </c>
      <c r="B11" s="2">
        <v>7</v>
      </c>
      <c r="C11" s="17">
        <v>0.16374827368672315</v>
      </c>
      <c r="D11" s="18">
        <f t="shared" ref="D11:AY11" si="7">C11</f>
        <v>0.16374827368672315</v>
      </c>
      <c r="E11" s="18">
        <f t="shared" si="7"/>
        <v>0.16374827368672315</v>
      </c>
      <c r="F11" s="18">
        <f t="shared" si="7"/>
        <v>0.16374827368672315</v>
      </c>
      <c r="G11" s="18">
        <f t="shared" si="7"/>
        <v>0.16374827368672315</v>
      </c>
      <c r="H11" s="18">
        <f t="shared" si="7"/>
        <v>0.16374827368672315</v>
      </c>
      <c r="I11" s="18">
        <f t="shared" si="7"/>
        <v>0.16374827368672315</v>
      </c>
      <c r="J11" s="18">
        <f t="shared" si="7"/>
        <v>0.16374827368672315</v>
      </c>
      <c r="K11" s="18">
        <f t="shared" si="7"/>
        <v>0.16374827368672315</v>
      </c>
      <c r="L11" s="18">
        <f t="shared" si="7"/>
        <v>0.16374827368672315</v>
      </c>
      <c r="M11" s="18">
        <f t="shared" si="7"/>
        <v>0.16374827368672315</v>
      </c>
      <c r="N11" s="18">
        <f t="shared" si="7"/>
        <v>0.16374827368672315</v>
      </c>
      <c r="O11" s="18">
        <f t="shared" si="7"/>
        <v>0.16374827368672315</v>
      </c>
      <c r="P11" s="18">
        <f t="shared" si="7"/>
        <v>0.16374827368672315</v>
      </c>
      <c r="Q11" s="18">
        <f t="shared" si="7"/>
        <v>0.16374827368672315</v>
      </c>
      <c r="R11" s="18">
        <f t="shared" si="7"/>
        <v>0.16374827368672315</v>
      </c>
      <c r="S11" s="18">
        <f t="shared" si="7"/>
        <v>0.16374827368672315</v>
      </c>
      <c r="T11" s="18">
        <f t="shared" si="7"/>
        <v>0.16374827368672315</v>
      </c>
      <c r="U11" s="18">
        <f t="shared" si="7"/>
        <v>0.16374827368672315</v>
      </c>
      <c r="V11" s="18">
        <f t="shared" si="7"/>
        <v>0.16374827368672315</v>
      </c>
      <c r="W11" s="18">
        <f t="shared" si="7"/>
        <v>0.16374827368672315</v>
      </c>
      <c r="X11" s="18">
        <f t="shared" si="7"/>
        <v>0.16374827368672315</v>
      </c>
      <c r="Y11" s="18">
        <f t="shared" si="7"/>
        <v>0.16374827368672315</v>
      </c>
      <c r="Z11" s="18">
        <f t="shared" si="7"/>
        <v>0.16374827368672315</v>
      </c>
      <c r="AA11" s="18">
        <f t="shared" si="7"/>
        <v>0.16374827368672315</v>
      </c>
      <c r="AB11" s="18">
        <f t="shared" si="7"/>
        <v>0.16374827368672315</v>
      </c>
      <c r="AC11" s="18">
        <f t="shared" si="7"/>
        <v>0.16374827368672315</v>
      </c>
      <c r="AD11" s="18">
        <f t="shared" si="7"/>
        <v>0.16374827368672315</v>
      </c>
      <c r="AE11" s="18">
        <f t="shared" si="7"/>
        <v>0.16374827368672315</v>
      </c>
      <c r="AF11" s="18">
        <f t="shared" si="7"/>
        <v>0.16374827368672315</v>
      </c>
      <c r="AG11" s="18">
        <f t="shared" si="7"/>
        <v>0.16374827368672315</v>
      </c>
      <c r="AH11" s="18">
        <f t="shared" si="7"/>
        <v>0.16374827368672315</v>
      </c>
      <c r="AI11" s="18">
        <f t="shared" si="7"/>
        <v>0.16374827368672315</v>
      </c>
      <c r="AJ11" s="18">
        <f t="shared" si="7"/>
        <v>0.16374827368672315</v>
      </c>
      <c r="AK11" s="18">
        <f t="shared" si="7"/>
        <v>0.16374827368672315</v>
      </c>
      <c r="AL11" s="18">
        <f t="shared" si="7"/>
        <v>0.16374827368672315</v>
      </c>
      <c r="AM11" s="18">
        <f t="shared" si="7"/>
        <v>0.16374827368672315</v>
      </c>
      <c r="AN11" s="18">
        <f t="shared" si="7"/>
        <v>0.16374827368672315</v>
      </c>
      <c r="AO11" s="18">
        <f t="shared" si="7"/>
        <v>0.16374827368672315</v>
      </c>
      <c r="AP11" s="18">
        <f t="shared" si="7"/>
        <v>0.16374827368672315</v>
      </c>
      <c r="AQ11" s="18">
        <f t="shared" si="7"/>
        <v>0.16374827368672315</v>
      </c>
      <c r="AR11" s="18">
        <f t="shared" si="7"/>
        <v>0.16374827368672315</v>
      </c>
      <c r="AS11" s="18">
        <f t="shared" si="7"/>
        <v>0.16374827368672315</v>
      </c>
      <c r="AT11" s="18">
        <f t="shared" si="7"/>
        <v>0.16374827368672315</v>
      </c>
      <c r="AU11" s="18">
        <f t="shared" si="7"/>
        <v>0.16374827368672315</v>
      </c>
      <c r="AV11" s="18">
        <f t="shared" si="7"/>
        <v>0.16374827368672315</v>
      </c>
      <c r="AW11" s="18">
        <f t="shared" si="7"/>
        <v>0.16374827368672315</v>
      </c>
      <c r="AX11" s="18">
        <f t="shared" si="7"/>
        <v>0.16374827368672315</v>
      </c>
      <c r="AY11" s="18">
        <f t="shared" si="7"/>
        <v>0.16374827368672315</v>
      </c>
    </row>
    <row r="12" spans="1:51" x14ac:dyDescent="0.2">
      <c r="A12" s="7">
        <v>9</v>
      </c>
      <c r="B12" s="2">
        <v>8</v>
      </c>
      <c r="C12" s="17">
        <v>6.7040630168283571E-2</v>
      </c>
      <c r="D12" s="18">
        <f t="shared" ref="D12:AY12" si="8">C12</f>
        <v>6.7040630168283571E-2</v>
      </c>
      <c r="E12" s="18">
        <f t="shared" si="8"/>
        <v>6.7040630168283571E-2</v>
      </c>
      <c r="F12" s="18">
        <f t="shared" si="8"/>
        <v>6.7040630168283571E-2</v>
      </c>
      <c r="G12" s="18">
        <f t="shared" si="8"/>
        <v>6.7040630168283571E-2</v>
      </c>
      <c r="H12" s="18">
        <f t="shared" si="8"/>
        <v>6.7040630168283571E-2</v>
      </c>
      <c r="I12" s="18">
        <f t="shared" si="8"/>
        <v>6.7040630168283571E-2</v>
      </c>
      <c r="J12" s="18">
        <f t="shared" si="8"/>
        <v>6.7040630168283571E-2</v>
      </c>
      <c r="K12" s="18">
        <f t="shared" si="8"/>
        <v>6.7040630168283571E-2</v>
      </c>
      <c r="L12" s="18">
        <f t="shared" si="8"/>
        <v>6.7040630168283571E-2</v>
      </c>
      <c r="M12" s="18">
        <f t="shared" si="8"/>
        <v>6.7040630168283571E-2</v>
      </c>
      <c r="N12" s="18">
        <f t="shared" si="8"/>
        <v>6.7040630168283571E-2</v>
      </c>
      <c r="O12" s="18">
        <f t="shared" si="8"/>
        <v>6.7040630168283571E-2</v>
      </c>
      <c r="P12" s="18">
        <f t="shared" si="8"/>
        <v>6.7040630168283571E-2</v>
      </c>
      <c r="Q12" s="18">
        <f t="shared" si="8"/>
        <v>6.7040630168283571E-2</v>
      </c>
      <c r="R12" s="18">
        <f t="shared" si="8"/>
        <v>6.7040630168283571E-2</v>
      </c>
      <c r="S12" s="18">
        <f t="shared" si="8"/>
        <v>6.7040630168283571E-2</v>
      </c>
      <c r="T12" s="18">
        <f t="shared" si="8"/>
        <v>6.7040630168283571E-2</v>
      </c>
      <c r="U12" s="18">
        <f t="shared" si="8"/>
        <v>6.7040630168283571E-2</v>
      </c>
      <c r="V12" s="18">
        <f t="shared" si="8"/>
        <v>6.7040630168283571E-2</v>
      </c>
      <c r="W12" s="18">
        <f t="shared" si="8"/>
        <v>6.7040630168283571E-2</v>
      </c>
      <c r="X12" s="18">
        <f t="shared" si="8"/>
        <v>6.7040630168283571E-2</v>
      </c>
      <c r="Y12" s="18">
        <f t="shared" si="8"/>
        <v>6.7040630168283571E-2</v>
      </c>
      <c r="Z12" s="18">
        <f t="shared" si="8"/>
        <v>6.7040630168283571E-2</v>
      </c>
      <c r="AA12" s="18">
        <f t="shared" si="8"/>
        <v>6.7040630168283571E-2</v>
      </c>
      <c r="AB12" s="18">
        <f t="shared" si="8"/>
        <v>6.7040630168283571E-2</v>
      </c>
      <c r="AC12" s="18">
        <f t="shared" si="8"/>
        <v>6.7040630168283571E-2</v>
      </c>
      <c r="AD12" s="18">
        <f t="shared" si="8"/>
        <v>6.7040630168283571E-2</v>
      </c>
      <c r="AE12" s="18">
        <f t="shared" si="8"/>
        <v>6.7040630168283571E-2</v>
      </c>
      <c r="AF12" s="18">
        <f t="shared" si="8"/>
        <v>6.7040630168283571E-2</v>
      </c>
      <c r="AG12" s="18">
        <f t="shared" si="8"/>
        <v>6.7040630168283571E-2</v>
      </c>
      <c r="AH12" s="18">
        <f t="shared" si="8"/>
        <v>6.7040630168283571E-2</v>
      </c>
      <c r="AI12" s="18">
        <f t="shared" si="8"/>
        <v>6.7040630168283571E-2</v>
      </c>
      <c r="AJ12" s="18">
        <f t="shared" si="8"/>
        <v>6.7040630168283571E-2</v>
      </c>
      <c r="AK12" s="18">
        <f t="shared" si="8"/>
        <v>6.7040630168283571E-2</v>
      </c>
      <c r="AL12" s="18">
        <f t="shared" si="8"/>
        <v>6.7040630168283571E-2</v>
      </c>
      <c r="AM12" s="18">
        <f t="shared" si="8"/>
        <v>6.7040630168283571E-2</v>
      </c>
      <c r="AN12" s="18">
        <f t="shared" si="8"/>
        <v>6.7040630168283571E-2</v>
      </c>
      <c r="AO12" s="18">
        <f t="shared" si="8"/>
        <v>6.7040630168283571E-2</v>
      </c>
      <c r="AP12" s="18">
        <f t="shared" si="8"/>
        <v>6.7040630168283571E-2</v>
      </c>
      <c r="AQ12" s="18">
        <f t="shared" si="8"/>
        <v>6.7040630168283571E-2</v>
      </c>
      <c r="AR12" s="18">
        <f t="shared" si="8"/>
        <v>6.7040630168283571E-2</v>
      </c>
      <c r="AS12" s="18">
        <f t="shared" si="8"/>
        <v>6.7040630168283571E-2</v>
      </c>
      <c r="AT12" s="18">
        <f t="shared" si="8"/>
        <v>6.7040630168283571E-2</v>
      </c>
      <c r="AU12" s="18">
        <f t="shared" si="8"/>
        <v>6.7040630168283571E-2</v>
      </c>
      <c r="AV12" s="18">
        <f t="shared" si="8"/>
        <v>6.7040630168283571E-2</v>
      </c>
      <c r="AW12" s="18">
        <f t="shared" si="8"/>
        <v>6.7040630168283571E-2</v>
      </c>
      <c r="AX12" s="18">
        <f t="shared" si="8"/>
        <v>6.7040630168283571E-2</v>
      </c>
      <c r="AY12" s="18">
        <f t="shared" si="8"/>
        <v>6.7040630168283571E-2</v>
      </c>
    </row>
    <row r="13" spans="1:51" x14ac:dyDescent="0.2">
      <c r="A13" s="7">
        <v>10</v>
      </c>
      <c r="B13" s="2">
        <v>9</v>
      </c>
      <c r="C13" s="17">
        <v>6.0578677260404765E-2</v>
      </c>
      <c r="D13" s="18">
        <f t="shared" ref="D13:AY13" si="9">C13</f>
        <v>6.0578677260404765E-2</v>
      </c>
      <c r="E13" s="18">
        <f t="shared" si="9"/>
        <v>6.0578677260404765E-2</v>
      </c>
      <c r="F13" s="18">
        <f t="shared" si="9"/>
        <v>6.0578677260404765E-2</v>
      </c>
      <c r="G13" s="18">
        <f t="shared" si="9"/>
        <v>6.0578677260404765E-2</v>
      </c>
      <c r="H13" s="18">
        <f t="shared" si="9"/>
        <v>6.0578677260404765E-2</v>
      </c>
      <c r="I13" s="18">
        <f t="shared" si="9"/>
        <v>6.0578677260404765E-2</v>
      </c>
      <c r="J13" s="18">
        <f t="shared" si="9"/>
        <v>6.0578677260404765E-2</v>
      </c>
      <c r="K13" s="18">
        <f t="shared" si="9"/>
        <v>6.0578677260404765E-2</v>
      </c>
      <c r="L13" s="18">
        <f t="shared" si="9"/>
        <v>6.0578677260404765E-2</v>
      </c>
      <c r="M13" s="18">
        <f t="shared" si="9"/>
        <v>6.0578677260404765E-2</v>
      </c>
      <c r="N13" s="18">
        <f t="shared" si="9"/>
        <v>6.0578677260404765E-2</v>
      </c>
      <c r="O13" s="18">
        <f t="shared" si="9"/>
        <v>6.0578677260404765E-2</v>
      </c>
      <c r="P13" s="18">
        <f t="shared" si="9"/>
        <v>6.0578677260404765E-2</v>
      </c>
      <c r="Q13" s="18">
        <f t="shared" si="9"/>
        <v>6.0578677260404765E-2</v>
      </c>
      <c r="R13" s="18">
        <f t="shared" si="9"/>
        <v>6.0578677260404765E-2</v>
      </c>
      <c r="S13" s="18">
        <f t="shared" si="9"/>
        <v>6.0578677260404765E-2</v>
      </c>
      <c r="T13" s="18">
        <f t="shared" si="9"/>
        <v>6.0578677260404765E-2</v>
      </c>
      <c r="U13" s="18">
        <f t="shared" si="9"/>
        <v>6.0578677260404765E-2</v>
      </c>
      <c r="V13" s="18">
        <f t="shared" si="9"/>
        <v>6.0578677260404765E-2</v>
      </c>
      <c r="W13" s="18">
        <f t="shared" si="9"/>
        <v>6.0578677260404765E-2</v>
      </c>
      <c r="X13" s="18">
        <f t="shared" si="9"/>
        <v>6.0578677260404765E-2</v>
      </c>
      <c r="Y13" s="18">
        <f t="shared" si="9"/>
        <v>6.0578677260404765E-2</v>
      </c>
      <c r="Z13" s="18">
        <f t="shared" si="9"/>
        <v>6.0578677260404765E-2</v>
      </c>
      <c r="AA13" s="18">
        <f t="shared" si="9"/>
        <v>6.0578677260404765E-2</v>
      </c>
      <c r="AB13" s="18">
        <f t="shared" si="9"/>
        <v>6.0578677260404765E-2</v>
      </c>
      <c r="AC13" s="18">
        <f t="shared" si="9"/>
        <v>6.0578677260404765E-2</v>
      </c>
      <c r="AD13" s="18">
        <f t="shared" si="9"/>
        <v>6.0578677260404765E-2</v>
      </c>
      <c r="AE13" s="18">
        <f t="shared" si="9"/>
        <v>6.0578677260404765E-2</v>
      </c>
      <c r="AF13" s="18">
        <f t="shared" si="9"/>
        <v>6.0578677260404765E-2</v>
      </c>
      <c r="AG13" s="18">
        <f t="shared" si="9"/>
        <v>6.0578677260404765E-2</v>
      </c>
      <c r="AH13" s="18">
        <f t="shared" si="9"/>
        <v>6.0578677260404765E-2</v>
      </c>
      <c r="AI13" s="18">
        <f t="shared" si="9"/>
        <v>6.0578677260404765E-2</v>
      </c>
      <c r="AJ13" s="18">
        <f t="shared" si="9"/>
        <v>6.0578677260404765E-2</v>
      </c>
      <c r="AK13" s="18">
        <f t="shared" si="9"/>
        <v>6.0578677260404765E-2</v>
      </c>
      <c r="AL13" s="18">
        <f t="shared" si="9"/>
        <v>6.0578677260404765E-2</v>
      </c>
      <c r="AM13" s="18">
        <f t="shared" si="9"/>
        <v>6.0578677260404765E-2</v>
      </c>
      <c r="AN13" s="18">
        <f t="shared" si="9"/>
        <v>6.0578677260404765E-2</v>
      </c>
      <c r="AO13" s="18">
        <f t="shared" si="9"/>
        <v>6.0578677260404765E-2</v>
      </c>
      <c r="AP13" s="18">
        <f t="shared" si="9"/>
        <v>6.0578677260404765E-2</v>
      </c>
      <c r="AQ13" s="18">
        <f t="shared" si="9"/>
        <v>6.0578677260404765E-2</v>
      </c>
      <c r="AR13" s="18">
        <f t="shared" si="9"/>
        <v>6.0578677260404765E-2</v>
      </c>
      <c r="AS13" s="18">
        <f t="shared" si="9"/>
        <v>6.0578677260404765E-2</v>
      </c>
      <c r="AT13" s="18">
        <f t="shared" si="9"/>
        <v>6.0578677260404765E-2</v>
      </c>
      <c r="AU13" s="18">
        <f t="shared" si="9"/>
        <v>6.0578677260404765E-2</v>
      </c>
      <c r="AV13" s="18">
        <f t="shared" si="9"/>
        <v>6.0578677260404765E-2</v>
      </c>
      <c r="AW13" s="18">
        <f t="shared" si="9"/>
        <v>6.0578677260404765E-2</v>
      </c>
      <c r="AX13" s="18">
        <f t="shared" si="9"/>
        <v>6.0578677260404765E-2</v>
      </c>
      <c r="AY13" s="18">
        <f t="shared" si="9"/>
        <v>6.0578677260404765E-2</v>
      </c>
    </row>
    <row r="14" spans="1:51" x14ac:dyDescent="0.2">
      <c r="A14" s="7">
        <v>11</v>
      </c>
      <c r="B14" s="2">
        <v>10</v>
      </c>
      <c r="C14" s="17">
        <v>7.3110432899694794E-2</v>
      </c>
      <c r="D14" s="18">
        <f t="shared" ref="D14:AY14" si="10">C14</f>
        <v>7.3110432899694794E-2</v>
      </c>
      <c r="E14" s="18">
        <f t="shared" si="10"/>
        <v>7.3110432899694794E-2</v>
      </c>
      <c r="F14" s="18">
        <f t="shared" si="10"/>
        <v>7.3110432899694794E-2</v>
      </c>
      <c r="G14" s="18">
        <f t="shared" si="10"/>
        <v>7.3110432899694794E-2</v>
      </c>
      <c r="H14" s="18">
        <f t="shared" si="10"/>
        <v>7.3110432899694794E-2</v>
      </c>
      <c r="I14" s="18">
        <f t="shared" si="10"/>
        <v>7.3110432899694794E-2</v>
      </c>
      <c r="J14" s="18">
        <f t="shared" si="10"/>
        <v>7.3110432899694794E-2</v>
      </c>
      <c r="K14" s="18">
        <f t="shared" si="10"/>
        <v>7.3110432899694794E-2</v>
      </c>
      <c r="L14" s="18">
        <f t="shared" si="10"/>
        <v>7.3110432899694794E-2</v>
      </c>
      <c r="M14" s="18">
        <f t="shared" si="10"/>
        <v>7.3110432899694794E-2</v>
      </c>
      <c r="N14" s="18">
        <f t="shared" si="10"/>
        <v>7.3110432899694794E-2</v>
      </c>
      <c r="O14" s="18">
        <f t="shared" si="10"/>
        <v>7.3110432899694794E-2</v>
      </c>
      <c r="P14" s="18">
        <f t="shared" si="10"/>
        <v>7.3110432899694794E-2</v>
      </c>
      <c r="Q14" s="18">
        <f t="shared" si="10"/>
        <v>7.3110432899694794E-2</v>
      </c>
      <c r="R14" s="18">
        <f t="shared" si="10"/>
        <v>7.3110432899694794E-2</v>
      </c>
      <c r="S14" s="18">
        <f t="shared" si="10"/>
        <v>7.3110432899694794E-2</v>
      </c>
      <c r="T14" s="18">
        <f t="shared" si="10"/>
        <v>7.3110432899694794E-2</v>
      </c>
      <c r="U14" s="18">
        <f t="shared" si="10"/>
        <v>7.3110432899694794E-2</v>
      </c>
      <c r="V14" s="18">
        <f t="shared" si="10"/>
        <v>7.3110432899694794E-2</v>
      </c>
      <c r="W14" s="18">
        <f t="shared" si="10"/>
        <v>7.3110432899694794E-2</v>
      </c>
      <c r="X14" s="18">
        <f t="shared" si="10"/>
        <v>7.3110432899694794E-2</v>
      </c>
      <c r="Y14" s="18">
        <f t="shared" si="10"/>
        <v>7.3110432899694794E-2</v>
      </c>
      <c r="Z14" s="18">
        <f t="shared" si="10"/>
        <v>7.3110432899694794E-2</v>
      </c>
      <c r="AA14" s="18">
        <f t="shared" si="10"/>
        <v>7.3110432899694794E-2</v>
      </c>
      <c r="AB14" s="18">
        <f t="shared" si="10"/>
        <v>7.3110432899694794E-2</v>
      </c>
      <c r="AC14" s="18">
        <f t="shared" si="10"/>
        <v>7.3110432899694794E-2</v>
      </c>
      <c r="AD14" s="18">
        <f t="shared" si="10"/>
        <v>7.3110432899694794E-2</v>
      </c>
      <c r="AE14" s="18">
        <f t="shared" si="10"/>
        <v>7.3110432899694794E-2</v>
      </c>
      <c r="AF14" s="18">
        <f t="shared" si="10"/>
        <v>7.3110432899694794E-2</v>
      </c>
      <c r="AG14" s="18">
        <f t="shared" si="10"/>
        <v>7.3110432899694794E-2</v>
      </c>
      <c r="AH14" s="18">
        <f t="shared" si="10"/>
        <v>7.3110432899694794E-2</v>
      </c>
      <c r="AI14" s="18">
        <f t="shared" si="10"/>
        <v>7.3110432899694794E-2</v>
      </c>
      <c r="AJ14" s="18">
        <f t="shared" si="10"/>
        <v>7.3110432899694794E-2</v>
      </c>
      <c r="AK14" s="18">
        <f t="shared" si="10"/>
        <v>7.3110432899694794E-2</v>
      </c>
      <c r="AL14" s="18">
        <f t="shared" si="10"/>
        <v>7.3110432899694794E-2</v>
      </c>
      <c r="AM14" s="18">
        <f t="shared" si="10"/>
        <v>7.3110432899694794E-2</v>
      </c>
      <c r="AN14" s="18">
        <f t="shared" si="10"/>
        <v>7.3110432899694794E-2</v>
      </c>
      <c r="AO14" s="18">
        <f t="shared" si="10"/>
        <v>7.3110432899694794E-2</v>
      </c>
      <c r="AP14" s="18">
        <f t="shared" si="10"/>
        <v>7.3110432899694794E-2</v>
      </c>
      <c r="AQ14" s="18">
        <f t="shared" si="10"/>
        <v>7.3110432899694794E-2</v>
      </c>
      <c r="AR14" s="18">
        <f t="shared" si="10"/>
        <v>7.3110432899694794E-2</v>
      </c>
      <c r="AS14" s="18">
        <f t="shared" si="10"/>
        <v>7.3110432899694794E-2</v>
      </c>
      <c r="AT14" s="18">
        <f t="shared" si="10"/>
        <v>7.3110432899694794E-2</v>
      </c>
      <c r="AU14" s="18">
        <f t="shared" si="10"/>
        <v>7.3110432899694794E-2</v>
      </c>
      <c r="AV14" s="18">
        <f t="shared" si="10"/>
        <v>7.3110432899694794E-2</v>
      </c>
      <c r="AW14" s="18">
        <f t="shared" si="10"/>
        <v>7.3110432899694794E-2</v>
      </c>
      <c r="AX14" s="18">
        <f t="shared" si="10"/>
        <v>7.3110432899694794E-2</v>
      </c>
      <c r="AY14" s="18">
        <f t="shared" si="10"/>
        <v>7.3110432899694794E-2</v>
      </c>
    </row>
    <row r="15" spans="1:51" x14ac:dyDescent="0.2">
      <c r="A15" s="7">
        <v>12</v>
      </c>
      <c r="B15" s="2">
        <v>11</v>
      </c>
      <c r="C15" s="17">
        <v>9.2138241462208642E-2</v>
      </c>
      <c r="D15" s="18">
        <f t="shared" ref="D15:AY15" si="11">C15</f>
        <v>9.2138241462208642E-2</v>
      </c>
      <c r="E15" s="18">
        <f t="shared" si="11"/>
        <v>9.2138241462208642E-2</v>
      </c>
      <c r="F15" s="18">
        <f t="shared" si="11"/>
        <v>9.2138241462208642E-2</v>
      </c>
      <c r="G15" s="18">
        <f t="shared" si="11"/>
        <v>9.2138241462208642E-2</v>
      </c>
      <c r="H15" s="18">
        <f t="shared" si="11"/>
        <v>9.2138241462208642E-2</v>
      </c>
      <c r="I15" s="18">
        <f t="shared" si="11"/>
        <v>9.2138241462208642E-2</v>
      </c>
      <c r="J15" s="18">
        <f t="shared" si="11"/>
        <v>9.2138241462208642E-2</v>
      </c>
      <c r="K15" s="18">
        <f t="shared" si="11"/>
        <v>9.2138241462208642E-2</v>
      </c>
      <c r="L15" s="18">
        <f t="shared" si="11"/>
        <v>9.2138241462208642E-2</v>
      </c>
      <c r="M15" s="18">
        <f t="shared" si="11"/>
        <v>9.2138241462208642E-2</v>
      </c>
      <c r="N15" s="18">
        <f t="shared" si="11"/>
        <v>9.2138241462208642E-2</v>
      </c>
      <c r="O15" s="18">
        <f t="shared" si="11"/>
        <v>9.2138241462208642E-2</v>
      </c>
      <c r="P15" s="18">
        <f t="shared" si="11"/>
        <v>9.2138241462208642E-2</v>
      </c>
      <c r="Q15" s="18">
        <f t="shared" si="11"/>
        <v>9.2138241462208642E-2</v>
      </c>
      <c r="R15" s="18">
        <f t="shared" si="11"/>
        <v>9.2138241462208642E-2</v>
      </c>
      <c r="S15" s="18">
        <f t="shared" si="11"/>
        <v>9.2138241462208642E-2</v>
      </c>
      <c r="T15" s="18">
        <f t="shared" si="11"/>
        <v>9.2138241462208642E-2</v>
      </c>
      <c r="U15" s="18">
        <f t="shared" si="11"/>
        <v>9.2138241462208642E-2</v>
      </c>
      <c r="V15" s="18">
        <f t="shared" si="11"/>
        <v>9.2138241462208642E-2</v>
      </c>
      <c r="W15" s="18">
        <f t="shared" si="11"/>
        <v>9.2138241462208642E-2</v>
      </c>
      <c r="X15" s="18">
        <f t="shared" si="11"/>
        <v>9.2138241462208642E-2</v>
      </c>
      <c r="Y15" s="18">
        <f t="shared" si="11"/>
        <v>9.2138241462208642E-2</v>
      </c>
      <c r="Z15" s="18">
        <f t="shared" si="11"/>
        <v>9.2138241462208642E-2</v>
      </c>
      <c r="AA15" s="18">
        <f t="shared" si="11"/>
        <v>9.2138241462208642E-2</v>
      </c>
      <c r="AB15" s="18">
        <f t="shared" si="11"/>
        <v>9.2138241462208642E-2</v>
      </c>
      <c r="AC15" s="18">
        <f t="shared" si="11"/>
        <v>9.2138241462208642E-2</v>
      </c>
      <c r="AD15" s="18">
        <f t="shared" si="11"/>
        <v>9.2138241462208642E-2</v>
      </c>
      <c r="AE15" s="18">
        <f t="shared" si="11"/>
        <v>9.2138241462208642E-2</v>
      </c>
      <c r="AF15" s="18">
        <f t="shared" si="11"/>
        <v>9.2138241462208642E-2</v>
      </c>
      <c r="AG15" s="18">
        <f t="shared" si="11"/>
        <v>9.2138241462208642E-2</v>
      </c>
      <c r="AH15" s="18">
        <f t="shared" si="11"/>
        <v>9.2138241462208642E-2</v>
      </c>
      <c r="AI15" s="18">
        <f t="shared" si="11"/>
        <v>9.2138241462208642E-2</v>
      </c>
      <c r="AJ15" s="18">
        <f t="shared" si="11"/>
        <v>9.2138241462208642E-2</v>
      </c>
      <c r="AK15" s="18">
        <f t="shared" si="11"/>
        <v>9.2138241462208642E-2</v>
      </c>
      <c r="AL15" s="18">
        <f t="shared" si="11"/>
        <v>9.2138241462208642E-2</v>
      </c>
      <c r="AM15" s="18">
        <f t="shared" si="11"/>
        <v>9.2138241462208642E-2</v>
      </c>
      <c r="AN15" s="18">
        <f t="shared" si="11"/>
        <v>9.2138241462208642E-2</v>
      </c>
      <c r="AO15" s="18">
        <f t="shared" si="11"/>
        <v>9.2138241462208642E-2</v>
      </c>
      <c r="AP15" s="18">
        <f t="shared" si="11"/>
        <v>9.2138241462208642E-2</v>
      </c>
      <c r="AQ15" s="18">
        <f t="shared" si="11"/>
        <v>9.2138241462208642E-2</v>
      </c>
      <c r="AR15" s="18">
        <f t="shared" si="11"/>
        <v>9.2138241462208642E-2</v>
      </c>
      <c r="AS15" s="18">
        <f t="shared" si="11"/>
        <v>9.2138241462208642E-2</v>
      </c>
      <c r="AT15" s="18">
        <f t="shared" si="11"/>
        <v>9.2138241462208642E-2</v>
      </c>
      <c r="AU15" s="18">
        <f t="shared" si="11"/>
        <v>9.2138241462208642E-2</v>
      </c>
      <c r="AV15" s="18">
        <f t="shared" si="11"/>
        <v>9.2138241462208642E-2</v>
      </c>
      <c r="AW15" s="18">
        <f t="shared" si="11"/>
        <v>9.2138241462208642E-2</v>
      </c>
      <c r="AX15" s="18">
        <f t="shared" si="11"/>
        <v>9.2138241462208642E-2</v>
      </c>
      <c r="AY15" s="18">
        <f t="shared" si="11"/>
        <v>9.2138241462208642E-2</v>
      </c>
    </row>
    <row r="16" spans="1:51" x14ac:dyDescent="0.2">
      <c r="A16" s="7">
        <v>13</v>
      </c>
      <c r="B16" s="2">
        <v>12</v>
      </c>
      <c r="C16" s="17">
        <v>0.16603297471483863</v>
      </c>
      <c r="D16" s="18">
        <f t="shared" ref="D16:AY16" si="12">C16</f>
        <v>0.16603297471483863</v>
      </c>
      <c r="E16" s="18">
        <f t="shared" si="12"/>
        <v>0.16603297471483863</v>
      </c>
      <c r="F16" s="18">
        <f t="shared" si="12"/>
        <v>0.16603297471483863</v>
      </c>
      <c r="G16" s="18">
        <f t="shared" si="12"/>
        <v>0.16603297471483863</v>
      </c>
      <c r="H16" s="18">
        <f t="shared" si="12"/>
        <v>0.16603297471483863</v>
      </c>
      <c r="I16" s="18">
        <f t="shared" si="12"/>
        <v>0.16603297471483863</v>
      </c>
      <c r="J16" s="18">
        <f t="shared" si="12"/>
        <v>0.16603297471483863</v>
      </c>
      <c r="K16" s="18">
        <f t="shared" si="12"/>
        <v>0.16603297471483863</v>
      </c>
      <c r="L16" s="18">
        <f t="shared" si="12"/>
        <v>0.16603297471483863</v>
      </c>
      <c r="M16" s="18">
        <f t="shared" si="12"/>
        <v>0.16603297471483863</v>
      </c>
      <c r="N16" s="18">
        <f t="shared" si="12"/>
        <v>0.16603297471483863</v>
      </c>
      <c r="O16" s="18">
        <f t="shared" si="12"/>
        <v>0.16603297471483863</v>
      </c>
      <c r="P16" s="18">
        <f t="shared" si="12"/>
        <v>0.16603297471483863</v>
      </c>
      <c r="Q16" s="18">
        <f t="shared" si="12"/>
        <v>0.16603297471483863</v>
      </c>
      <c r="R16" s="18">
        <f t="shared" si="12"/>
        <v>0.16603297471483863</v>
      </c>
      <c r="S16" s="18">
        <f t="shared" si="12"/>
        <v>0.16603297471483863</v>
      </c>
      <c r="T16" s="18">
        <f t="shared" si="12"/>
        <v>0.16603297471483863</v>
      </c>
      <c r="U16" s="18">
        <f t="shared" si="12"/>
        <v>0.16603297471483863</v>
      </c>
      <c r="V16" s="18">
        <f t="shared" si="12"/>
        <v>0.16603297471483863</v>
      </c>
      <c r="W16" s="18">
        <f t="shared" si="12"/>
        <v>0.16603297471483863</v>
      </c>
      <c r="X16" s="18">
        <f t="shared" si="12"/>
        <v>0.16603297471483863</v>
      </c>
      <c r="Y16" s="18">
        <f t="shared" si="12"/>
        <v>0.16603297471483863</v>
      </c>
      <c r="Z16" s="18">
        <f t="shared" si="12"/>
        <v>0.16603297471483863</v>
      </c>
      <c r="AA16" s="18">
        <f t="shared" si="12"/>
        <v>0.16603297471483863</v>
      </c>
      <c r="AB16" s="18">
        <f t="shared" si="12"/>
        <v>0.16603297471483863</v>
      </c>
      <c r="AC16" s="18">
        <f t="shared" si="12"/>
        <v>0.16603297471483863</v>
      </c>
      <c r="AD16" s="18">
        <f t="shared" si="12"/>
        <v>0.16603297471483863</v>
      </c>
      <c r="AE16" s="18">
        <f t="shared" si="12"/>
        <v>0.16603297471483863</v>
      </c>
      <c r="AF16" s="18">
        <f t="shared" si="12"/>
        <v>0.16603297471483863</v>
      </c>
      <c r="AG16" s="18">
        <f t="shared" si="12"/>
        <v>0.16603297471483863</v>
      </c>
      <c r="AH16" s="18">
        <f t="shared" si="12"/>
        <v>0.16603297471483863</v>
      </c>
      <c r="AI16" s="18">
        <f t="shared" si="12"/>
        <v>0.16603297471483863</v>
      </c>
      <c r="AJ16" s="18">
        <f t="shared" si="12"/>
        <v>0.16603297471483863</v>
      </c>
      <c r="AK16" s="18">
        <f t="shared" si="12"/>
        <v>0.16603297471483863</v>
      </c>
      <c r="AL16" s="18">
        <f t="shared" si="12"/>
        <v>0.16603297471483863</v>
      </c>
      <c r="AM16" s="18">
        <f t="shared" si="12"/>
        <v>0.16603297471483863</v>
      </c>
      <c r="AN16" s="18">
        <f t="shared" si="12"/>
        <v>0.16603297471483863</v>
      </c>
      <c r="AO16" s="18">
        <f t="shared" si="12"/>
        <v>0.16603297471483863</v>
      </c>
      <c r="AP16" s="18">
        <f t="shared" si="12"/>
        <v>0.16603297471483863</v>
      </c>
      <c r="AQ16" s="18">
        <f t="shared" si="12"/>
        <v>0.16603297471483863</v>
      </c>
      <c r="AR16" s="18">
        <f t="shared" si="12"/>
        <v>0.16603297471483863</v>
      </c>
      <c r="AS16" s="18">
        <f t="shared" si="12"/>
        <v>0.16603297471483863</v>
      </c>
      <c r="AT16" s="18">
        <f t="shared" si="12"/>
        <v>0.16603297471483863</v>
      </c>
      <c r="AU16" s="18">
        <f t="shared" si="12"/>
        <v>0.16603297471483863</v>
      </c>
      <c r="AV16" s="18">
        <f t="shared" si="12"/>
        <v>0.16603297471483863</v>
      </c>
      <c r="AW16" s="18">
        <f t="shared" si="12"/>
        <v>0.16603297471483863</v>
      </c>
      <c r="AX16" s="18">
        <f t="shared" si="12"/>
        <v>0.16603297471483863</v>
      </c>
      <c r="AY16" s="18">
        <f t="shared" si="12"/>
        <v>0.16603297471483863</v>
      </c>
    </row>
    <row r="17" spans="1:51" x14ac:dyDescent="0.2">
      <c r="A17" s="7">
        <v>14</v>
      </c>
      <c r="B17" s="2">
        <v>13</v>
      </c>
      <c r="C17" s="17">
        <v>4.4841520178684077E-2</v>
      </c>
      <c r="D17" s="18">
        <f t="shared" ref="D17:AY17" si="13">C17</f>
        <v>4.4841520178684077E-2</v>
      </c>
      <c r="E17" s="18">
        <f t="shared" si="13"/>
        <v>4.4841520178684077E-2</v>
      </c>
      <c r="F17" s="18">
        <f t="shared" si="13"/>
        <v>4.4841520178684077E-2</v>
      </c>
      <c r="G17" s="18">
        <f t="shared" si="13"/>
        <v>4.4841520178684077E-2</v>
      </c>
      <c r="H17" s="18">
        <f t="shared" si="13"/>
        <v>4.4841520178684077E-2</v>
      </c>
      <c r="I17" s="18">
        <f t="shared" si="13"/>
        <v>4.4841520178684077E-2</v>
      </c>
      <c r="J17" s="18">
        <f t="shared" si="13"/>
        <v>4.4841520178684077E-2</v>
      </c>
      <c r="K17" s="18">
        <f t="shared" si="13"/>
        <v>4.4841520178684077E-2</v>
      </c>
      <c r="L17" s="18">
        <f t="shared" si="13"/>
        <v>4.4841520178684077E-2</v>
      </c>
      <c r="M17" s="18">
        <f t="shared" si="13"/>
        <v>4.4841520178684077E-2</v>
      </c>
      <c r="N17" s="18">
        <f t="shared" si="13"/>
        <v>4.4841520178684077E-2</v>
      </c>
      <c r="O17" s="18">
        <f t="shared" si="13"/>
        <v>4.4841520178684077E-2</v>
      </c>
      <c r="P17" s="18">
        <f t="shared" si="13"/>
        <v>4.4841520178684077E-2</v>
      </c>
      <c r="Q17" s="18">
        <f t="shared" si="13"/>
        <v>4.4841520178684077E-2</v>
      </c>
      <c r="R17" s="18">
        <f t="shared" si="13"/>
        <v>4.4841520178684077E-2</v>
      </c>
      <c r="S17" s="18">
        <f t="shared" si="13"/>
        <v>4.4841520178684077E-2</v>
      </c>
      <c r="T17" s="18">
        <f t="shared" si="13"/>
        <v>4.4841520178684077E-2</v>
      </c>
      <c r="U17" s="18">
        <f t="shared" si="13"/>
        <v>4.4841520178684077E-2</v>
      </c>
      <c r="V17" s="18">
        <f t="shared" si="13"/>
        <v>4.4841520178684077E-2</v>
      </c>
      <c r="W17" s="18">
        <f t="shared" si="13"/>
        <v>4.4841520178684077E-2</v>
      </c>
      <c r="X17" s="18">
        <f t="shared" si="13"/>
        <v>4.4841520178684077E-2</v>
      </c>
      <c r="Y17" s="18">
        <f t="shared" si="13"/>
        <v>4.4841520178684077E-2</v>
      </c>
      <c r="Z17" s="18">
        <f t="shared" si="13"/>
        <v>4.4841520178684077E-2</v>
      </c>
      <c r="AA17" s="18">
        <f t="shared" si="13"/>
        <v>4.4841520178684077E-2</v>
      </c>
      <c r="AB17" s="18">
        <f t="shared" si="13"/>
        <v>4.4841520178684077E-2</v>
      </c>
      <c r="AC17" s="18">
        <f t="shared" si="13"/>
        <v>4.4841520178684077E-2</v>
      </c>
      <c r="AD17" s="18">
        <f t="shared" si="13"/>
        <v>4.4841520178684077E-2</v>
      </c>
      <c r="AE17" s="18">
        <f t="shared" si="13"/>
        <v>4.4841520178684077E-2</v>
      </c>
      <c r="AF17" s="18">
        <f t="shared" si="13"/>
        <v>4.4841520178684077E-2</v>
      </c>
      <c r="AG17" s="18">
        <f t="shared" si="13"/>
        <v>4.4841520178684077E-2</v>
      </c>
      <c r="AH17" s="18">
        <f t="shared" si="13"/>
        <v>4.4841520178684077E-2</v>
      </c>
      <c r="AI17" s="18">
        <f t="shared" si="13"/>
        <v>4.4841520178684077E-2</v>
      </c>
      <c r="AJ17" s="18">
        <f t="shared" si="13"/>
        <v>4.4841520178684077E-2</v>
      </c>
      <c r="AK17" s="18">
        <f t="shared" si="13"/>
        <v>4.4841520178684077E-2</v>
      </c>
      <c r="AL17" s="18">
        <f t="shared" si="13"/>
        <v>4.4841520178684077E-2</v>
      </c>
      <c r="AM17" s="18">
        <f t="shared" si="13"/>
        <v>4.4841520178684077E-2</v>
      </c>
      <c r="AN17" s="18">
        <f t="shared" si="13"/>
        <v>4.4841520178684077E-2</v>
      </c>
      <c r="AO17" s="18">
        <f t="shared" si="13"/>
        <v>4.4841520178684077E-2</v>
      </c>
      <c r="AP17" s="18">
        <f t="shared" si="13"/>
        <v>4.4841520178684077E-2</v>
      </c>
      <c r="AQ17" s="18">
        <f t="shared" si="13"/>
        <v>4.4841520178684077E-2</v>
      </c>
      <c r="AR17" s="18">
        <f t="shared" si="13"/>
        <v>4.4841520178684077E-2</v>
      </c>
      <c r="AS17" s="18">
        <f t="shared" si="13"/>
        <v>4.4841520178684077E-2</v>
      </c>
      <c r="AT17" s="18">
        <f t="shared" si="13"/>
        <v>4.4841520178684077E-2</v>
      </c>
      <c r="AU17" s="18">
        <f t="shared" si="13"/>
        <v>4.4841520178684077E-2</v>
      </c>
      <c r="AV17" s="18">
        <f t="shared" si="13"/>
        <v>4.4841520178684077E-2</v>
      </c>
      <c r="AW17" s="18">
        <f t="shared" si="13"/>
        <v>4.4841520178684077E-2</v>
      </c>
      <c r="AX17" s="18">
        <f t="shared" si="13"/>
        <v>4.4841520178684077E-2</v>
      </c>
      <c r="AY17" s="18">
        <f t="shared" si="13"/>
        <v>4.4841520178684077E-2</v>
      </c>
    </row>
    <row r="20" spans="1:51" x14ac:dyDescent="0.2">
      <c r="A20" s="34" t="s">
        <v>80</v>
      </c>
      <c r="B20" s="34"/>
      <c r="C20" s="34"/>
    </row>
    <row r="21" spans="1:51" x14ac:dyDescent="0.2">
      <c r="A21" s="2" t="s">
        <v>30</v>
      </c>
      <c r="B21" s="9" t="s">
        <v>29</v>
      </c>
      <c r="C21" s="9" t="s">
        <v>63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  <c r="I21" s="6" t="s">
        <v>8</v>
      </c>
      <c r="J21" s="6" t="s">
        <v>9</v>
      </c>
      <c r="K21" s="6" t="s">
        <v>10</v>
      </c>
      <c r="L21" s="6" t="s">
        <v>11</v>
      </c>
      <c r="M21" s="6" t="s">
        <v>12</v>
      </c>
      <c r="N21" s="6" t="s">
        <v>13</v>
      </c>
      <c r="O21" s="6" t="s">
        <v>14</v>
      </c>
      <c r="P21" s="6" t="s">
        <v>15</v>
      </c>
      <c r="Q21" s="6" t="s">
        <v>16</v>
      </c>
      <c r="R21" s="6" t="s">
        <v>17</v>
      </c>
      <c r="S21" s="6" t="s">
        <v>18</v>
      </c>
      <c r="T21" s="6" t="s">
        <v>19</v>
      </c>
      <c r="U21" s="6" t="s">
        <v>20</v>
      </c>
      <c r="V21" s="6" t="s">
        <v>21</v>
      </c>
      <c r="W21" s="6" t="s">
        <v>22</v>
      </c>
      <c r="X21" s="6" t="s">
        <v>23</v>
      </c>
      <c r="Y21" s="6" t="s">
        <v>24</v>
      </c>
      <c r="Z21" s="6" t="s">
        <v>25</v>
      </c>
      <c r="AA21" s="6" t="s">
        <v>26</v>
      </c>
      <c r="AB21" s="6" t="s">
        <v>37</v>
      </c>
      <c r="AC21" s="6" t="s">
        <v>38</v>
      </c>
      <c r="AD21" s="6" t="s">
        <v>39</v>
      </c>
      <c r="AE21" s="6" t="s">
        <v>40</v>
      </c>
      <c r="AF21" s="6" t="s">
        <v>41</v>
      </c>
      <c r="AG21" s="6" t="s">
        <v>42</v>
      </c>
      <c r="AH21" s="6" t="s">
        <v>43</v>
      </c>
      <c r="AI21" s="6" t="s">
        <v>44</v>
      </c>
      <c r="AJ21" s="6" t="s">
        <v>45</v>
      </c>
      <c r="AK21" s="6" t="s">
        <v>46</v>
      </c>
      <c r="AL21" s="6" t="s">
        <v>47</v>
      </c>
      <c r="AM21" s="6" t="s">
        <v>48</v>
      </c>
      <c r="AN21" s="6" t="s">
        <v>49</v>
      </c>
      <c r="AO21" s="6" t="s">
        <v>50</v>
      </c>
      <c r="AP21" s="6" t="s">
        <v>51</v>
      </c>
      <c r="AQ21" s="6" t="s">
        <v>52</v>
      </c>
      <c r="AR21" s="6" t="s">
        <v>53</v>
      </c>
      <c r="AS21" s="6" t="s">
        <v>54</v>
      </c>
      <c r="AT21" s="6" t="s">
        <v>55</v>
      </c>
      <c r="AU21" s="6" t="s">
        <v>56</v>
      </c>
      <c r="AV21" s="6" t="s">
        <v>57</v>
      </c>
      <c r="AW21" s="6" t="s">
        <v>58</v>
      </c>
      <c r="AX21" s="6" t="s">
        <v>59</v>
      </c>
      <c r="AY21" s="6" t="s">
        <v>60</v>
      </c>
    </row>
    <row r="22" spans="1:51" x14ac:dyDescent="0.2">
      <c r="A22" s="20">
        <v>1</v>
      </c>
      <c r="B22" s="11">
        <v>0</v>
      </c>
      <c r="C22" s="19">
        <v>0.29983312571979226</v>
      </c>
      <c r="D22" s="18">
        <f>C22</f>
        <v>0.29983312571979226</v>
      </c>
      <c r="E22" s="18">
        <f>D22</f>
        <v>0.29983312571979226</v>
      </c>
      <c r="F22" s="18">
        <f t="shared" ref="F22:AY22" si="14">E22</f>
        <v>0.29983312571979226</v>
      </c>
      <c r="G22" s="18">
        <f t="shared" si="14"/>
        <v>0.29983312571979226</v>
      </c>
      <c r="H22" s="18">
        <f t="shared" si="14"/>
        <v>0.29983312571979226</v>
      </c>
      <c r="I22" s="18">
        <f t="shared" si="14"/>
        <v>0.29983312571979226</v>
      </c>
      <c r="J22" s="18">
        <f t="shared" si="14"/>
        <v>0.29983312571979226</v>
      </c>
      <c r="K22" s="18">
        <f t="shared" si="14"/>
        <v>0.29983312571979226</v>
      </c>
      <c r="L22" s="18">
        <f t="shared" si="14"/>
        <v>0.29983312571979226</v>
      </c>
      <c r="M22" s="18">
        <f t="shared" si="14"/>
        <v>0.29983312571979226</v>
      </c>
      <c r="N22" s="18">
        <f t="shared" si="14"/>
        <v>0.29983312571979226</v>
      </c>
      <c r="O22" s="18">
        <f t="shared" si="14"/>
        <v>0.29983312571979226</v>
      </c>
      <c r="P22" s="18">
        <f t="shared" si="14"/>
        <v>0.29983312571979226</v>
      </c>
      <c r="Q22" s="18">
        <f t="shared" si="14"/>
        <v>0.29983312571979226</v>
      </c>
      <c r="R22" s="18">
        <f t="shared" si="14"/>
        <v>0.29983312571979226</v>
      </c>
      <c r="S22" s="18">
        <f t="shared" si="14"/>
        <v>0.29983312571979226</v>
      </c>
      <c r="T22" s="18">
        <f t="shared" si="14"/>
        <v>0.29983312571979226</v>
      </c>
      <c r="U22" s="18">
        <f t="shared" si="14"/>
        <v>0.29983312571979226</v>
      </c>
      <c r="V22" s="18">
        <f t="shared" si="14"/>
        <v>0.29983312571979226</v>
      </c>
      <c r="W22" s="18">
        <f t="shared" si="14"/>
        <v>0.29983312571979226</v>
      </c>
      <c r="X22" s="18">
        <f t="shared" si="14"/>
        <v>0.29983312571979226</v>
      </c>
      <c r="Y22" s="18">
        <f t="shared" si="14"/>
        <v>0.29983312571979226</v>
      </c>
      <c r="Z22" s="18">
        <f t="shared" si="14"/>
        <v>0.29983312571979226</v>
      </c>
      <c r="AA22" s="18">
        <f t="shared" si="14"/>
        <v>0.29983312571979226</v>
      </c>
      <c r="AB22" s="18">
        <f t="shared" si="14"/>
        <v>0.29983312571979226</v>
      </c>
      <c r="AC22" s="18">
        <f t="shared" si="14"/>
        <v>0.29983312571979226</v>
      </c>
      <c r="AD22" s="18">
        <f t="shared" si="14"/>
        <v>0.29983312571979226</v>
      </c>
      <c r="AE22" s="18">
        <f t="shared" si="14"/>
        <v>0.29983312571979226</v>
      </c>
      <c r="AF22" s="18">
        <f t="shared" si="14"/>
        <v>0.29983312571979226</v>
      </c>
      <c r="AG22" s="18">
        <f t="shared" si="14"/>
        <v>0.29983312571979226</v>
      </c>
      <c r="AH22" s="18">
        <f t="shared" si="14"/>
        <v>0.29983312571979226</v>
      </c>
      <c r="AI22" s="18">
        <f t="shared" si="14"/>
        <v>0.29983312571979226</v>
      </c>
      <c r="AJ22" s="18">
        <f t="shared" si="14"/>
        <v>0.29983312571979226</v>
      </c>
      <c r="AK22" s="18">
        <f t="shared" si="14"/>
        <v>0.29983312571979226</v>
      </c>
      <c r="AL22" s="18">
        <f t="shared" si="14"/>
        <v>0.29983312571979226</v>
      </c>
      <c r="AM22" s="18">
        <f t="shared" si="14"/>
        <v>0.29983312571979226</v>
      </c>
      <c r="AN22" s="18">
        <f t="shared" si="14"/>
        <v>0.29983312571979226</v>
      </c>
      <c r="AO22" s="18">
        <f t="shared" si="14"/>
        <v>0.29983312571979226</v>
      </c>
      <c r="AP22" s="18">
        <f t="shared" si="14"/>
        <v>0.29983312571979226</v>
      </c>
      <c r="AQ22" s="18">
        <f t="shared" si="14"/>
        <v>0.29983312571979226</v>
      </c>
      <c r="AR22" s="18">
        <f t="shared" si="14"/>
        <v>0.29983312571979226</v>
      </c>
      <c r="AS22" s="18">
        <f t="shared" si="14"/>
        <v>0.29983312571979226</v>
      </c>
      <c r="AT22" s="18">
        <f t="shared" si="14"/>
        <v>0.29983312571979226</v>
      </c>
      <c r="AU22" s="18">
        <f t="shared" si="14"/>
        <v>0.29983312571979226</v>
      </c>
      <c r="AV22" s="18">
        <f t="shared" si="14"/>
        <v>0.29983312571979226</v>
      </c>
      <c r="AW22" s="18">
        <f t="shared" si="14"/>
        <v>0.29983312571979226</v>
      </c>
      <c r="AX22" s="18">
        <f t="shared" si="14"/>
        <v>0.29983312571979226</v>
      </c>
      <c r="AY22" s="18">
        <f t="shared" si="14"/>
        <v>0.29983312571979226</v>
      </c>
    </row>
    <row r="23" spans="1:51" x14ac:dyDescent="0.2">
      <c r="A23" s="20">
        <v>2</v>
      </c>
      <c r="B23" s="11">
        <v>1</v>
      </c>
      <c r="C23" s="19">
        <v>0.19825134557078056</v>
      </c>
      <c r="D23" s="18">
        <f t="shared" ref="D23:AY23" si="15">C23</f>
        <v>0.19825134557078056</v>
      </c>
      <c r="E23" s="18">
        <f t="shared" si="15"/>
        <v>0.19825134557078056</v>
      </c>
      <c r="F23" s="18">
        <f t="shared" si="15"/>
        <v>0.19825134557078056</v>
      </c>
      <c r="G23" s="18">
        <f t="shared" si="15"/>
        <v>0.19825134557078056</v>
      </c>
      <c r="H23" s="18">
        <f t="shared" si="15"/>
        <v>0.19825134557078056</v>
      </c>
      <c r="I23" s="18">
        <f t="shared" si="15"/>
        <v>0.19825134557078056</v>
      </c>
      <c r="J23" s="18">
        <f t="shared" si="15"/>
        <v>0.19825134557078056</v>
      </c>
      <c r="K23" s="18">
        <f t="shared" si="15"/>
        <v>0.19825134557078056</v>
      </c>
      <c r="L23" s="18">
        <f t="shared" si="15"/>
        <v>0.19825134557078056</v>
      </c>
      <c r="M23" s="18">
        <f t="shared" si="15"/>
        <v>0.19825134557078056</v>
      </c>
      <c r="N23" s="18">
        <f t="shared" si="15"/>
        <v>0.19825134557078056</v>
      </c>
      <c r="O23" s="18">
        <f t="shared" si="15"/>
        <v>0.19825134557078056</v>
      </c>
      <c r="P23" s="18">
        <f t="shared" si="15"/>
        <v>0.19825134557078056</v>
      </c>
      <c r="Q23" s="18">
        <f t="shared" si="15"/>
        <v>0.19825134557078056</v>
      </c>
      <c r="R23" s="18">
        <f t="shared" si="15"/>
        <v>0.19825134557078056</v>
      </c>
      <c r="S23" s="18">
        <f t="shared" si="15"/>
        <v>0.19825134557078056</v>
      </c>
      <c r="T23" s="18">
        <f t="shared" si="15"/>
        <v>0.19825134557078056</v>
      </c>
      <c r="U23" s="18">
        <f t="shared" si="15"/>
        <v>0.19825134557078056</v>
      </c>
      <c r="V23" s="18">
        <f t="shared" si="15"/>
        <v>0.19825134557078056</v>
      </c>
      <c r="W23" s="18">
        <f t="shared" si="15"/>
        <v>0.19825134557078056</v>
      </c>
      <c r="X23" s="18">
        <f t="shared" si="15"/>
        <v>0.19825134557078056</v>
      </c>
      <c r="Y23" s="18">
        <f t="shared" si="15"/>
        <v>0.19825134557078056</v>
      </c>
      <c r="Z23" s="18">
        <f t="shared" si="15"/>
        <v>0.19825134557078056</v>
      </c>
      <c r="AA23" s="18">
        <f t="shared" si="15"/>
        <v>0.19825134557078056</v>
      </c>
      <c r="AB23" s="18">
        <f t="shared" si="15"/>
        <v>0.19825134557078056</v>
      </c>
      <c r="AC23" s="18">
        <f t="shared" si="15"/>
        <v>0.19825134557078056</v>
      </c>
      <c r="AD23" s="18">
        <f t="shared" si="15"/>
        <v>0.19825134557078056</v>
      </c>
      <c r="AE23" s="18">
        <f t="shared" si="15"/>
        <v>0.19825134557078056</v>
      </c>
      <c r="AF23" s="18">
        <f t="shared" si="15"/>
        <v>0.19825134557078056</v>
      </c>
      <c r="AG23" s="18">
        <f t="shared" si="15"/>
        <v>0.19825134557078056</v>
      </c>
      <c r="AH23" s="18">
        <f t="shared" si="15"/>
        <v>0.19825134557078056</v>
      </c>
      <c r="AI23" s="18">
        <f t="shared" si="15"/>
        <v>0.19825134557078056</v>
      </c>
      <c r="AJ23" s="18">
        <f t="shared" si="15"/>
        <v>0.19825134557078056</v>
      </c>
      <c r="AK23" s="18">
        <f t="shared" si="15"/>
        <v>0.19825134557078056</v>
      </c>
      <c r="AL23" s="18">
        <f t="shared" si="15"/>
        <v>0.19825134557078056</v>
      </c>
      <c r="AM23" s="18">
        <f t="shared" si="15"/>
        <v>0.19825134557078056</v>
      </c>
      <c r="AN23" s="18">
        <f t="shared" si="15"/>
        <v>0.19825134557078056</v>
      </c>
      <c r="AO23" s="18">
        <f t="shared" si="15"/>
        <v>0.19825134557078056</v>
      </c>
      <c r="AP23" s="18">
        <f t="shared" si="15"/>
        <v>0.19825134557078056</v>
      </c>
      <c r="AQ23" s="18">
        <f t="shared" si="15"/>
        <v>0.19825134557078056</v>
      </c>
      <c r="AR23" s="18">
        <f t="shared" si="15"/>
        <v>0.19825134557078056</v>
      </c>
      <c r="AS23" s="18">
        <f t="shared" si="15"/>
        <v>0.19825134557078056</v>
      </c>
      <c r="AT23" s="18">
        <f t="shared" si="15"/>
        <v>0.19825134557078056</v>
      </c>
      <c r="AU23" s="18">
        <f t="shared" si="15"/>
        <v>0.19825134557078056</v>
      </c>
      <c r="AV23" s="18">
        <f t="shared" si="15"/>
        <v>0.19825134557078056</v>
      </c>
      <c r="AW23" s="18">
        <f t="shared" si="15"/>
        <v>0.19825134557078056</v>
      </c>
      <c r="AX23" s="18">
        <f t="shared" si="15"/>
        <v>0.19825134557078056</v>
      </c>
      <c r="AY23" s="18">
        <f t="shared" si="15"/>
        <v>0.19825134557078056</v>
      </c>
    </row>
    <row r="24" spans="1:51" x14ac:dyDescent="0.2">
      <c r="A24" s="20">
        <v>3</v>
      </c>
      <c r="B24" s="11">
        <v>2</v>
      </c>
      <c r="C24" s="19">
        <v>0.11716454744165276</v>
      </c>
      <c r="D24" s="18">
        <f t="shared" ref="D24:AY24" si="16">C24</f>
        <v>0.11716454744165276</v>
      </c>
      <c r="E24" s="18">
        <f t="shared" si="16"/>
        <v>0.11716454744165276</v>
      </c>
      <c r="F24" s="18">
        <f t="shared" si="16"/>
        <v>0.11716454744165276</v>
      </c>
      <c r="G24" s="18">
        <f t="shared" si="16"/>
        <v>0.11716454744165276</v>
      </c>
      <c r="H24" s="18">
        <f t="shared" si="16"/>
        <v>0.11716454744165276</v>
      </c>
      <c r="I24" s="18">
        <f t="shared" si="16"/>
        <v>0.11716454744165276</v>
      </c>
      <c r="J24" s="18">
        <f t="shared" si="16"/>
        <v>0.11716454744165276</v>
      </c>
      <c r="K24" s="18">
        <f t="shared" si="16"/>
        <v>0.11716454744165276</v>
      </c>
      <c r="L24" s="18">
        <f t="shared" si="16"/>
        <v>0.11716454744165276</v>
      </c>
      <c r="M24" s="18">
        <f t="shared" si="16"/>
        <v>0.11716454744165276</v>
      </c>
      <c r="N24" s="18">
        <f t="shared" si="16"/>
        <v>0.11716454744165276</v>
      </c>
      <c r="O24" s="18">
        <f t="shared" si="16"/>
        <v>0.11716454744165276</v>
      </c>
      <c r="P24" s="18">
        <f t="shared" si="16"/>
        <v>0.11716454744165276</v>
      </c>
      <c r="Q24" s="18">
        <f t="shared" si="16"/>
        <v>0.11716454744165276</v>
      </c>
      <c r="R24" s="18">
        <f t="shared" si="16"/>
        <v>0.11716454744165276</v>
      </c>
      <c r="S24" s="18">
        <f t="shared" si="16"/>
        <v>0.11716454744165276</v>
      </c>
      <c r="T24" s="18">
        <f t="shared" si="16"/>
        <v>0.11716454744165276</v>
      </c>
      <c r="U24" s="18">
        <f t="shared" si="16"/>
        <v>0.11716454744165276</v>
      </c>
      <c r="V24" s="18">
        <f t="shared" si="16"/>
        <v>0.11716454744165276</v>
      </c>
      <c r="W24" s="18">
        <f t="shared" si="16"/>
        <v>0.11716454744165276</v>
      </c>
      <c r="X24" s="18">
        <f t="shared" si="16"/>
        <v>0.11716454744165276</v>
      </c>
      <c r="Y24" s="18">
        <f t="shared" si="16"/>
        <v>0.11716454744165276</v>
      </c>
      <c r="Z24" s="18">
        <f t="shared" si="16"/>
        <v>0.11716454744165276</v>
      </c>
      <c r="AA24" s="18">
        <f t="shared" si="16"/>
        <v>0.11716454744165276</v>
      </c>
      <c r="AB24" s="18">
        <f t="shared" si="16"/>
        <v>0.11716454744165276</v>
      </c>
      <c r="AC24" s="18">
        <f t="shared" si="16"/>
        <v>0.11716454744165276</v>
      </c>
      <c r="AD24" s="18">
        <f t="shared" si="16"/>
        <v>0.11716454744165276</v>
      </c>
      <c r="AE24" s="18">
        <f t="shared" si="16"/>
        <v>0.11716454744165276</v>
      </c>
      <c r="AF24" s="18">
        <f t="shared" si="16"/>
        <v>0.11716454744165276</v>
      </c>
      <c r="AG24" s="18">
        <f t="shared" si="16"/>
        <v>0.11716454744165276</v>
      </c>
      <c r="AH24" s="18">
        <f t="shared" si="16"/>
        <v>0.11716454744165276</v>
      </c>
      <c r="AI24" s="18">
        <f t="shared" si="16"/>
        <v>0.11716454744165276</v>
      </c>
      <c r="AJ24" s="18">
        <f t="shared" si="16"/>
        <v>0.11716454744165276</v>
      </c>
      <c r="AK24" s="18">
        <f t="shared" si="16"/>
        <v>0.11716454744165276</v>
      </c>
      <c r="AL24" s="18">
        <f t="shared" si="16"/>
        <v>0.11716454744165276</v>
      </c>
      <c r="AM24" s="18">
        <f t="shared" si="16"/>
        <v>0.11716454744165276</v>
      </c>
      <c r="AN24" s="18">
        <f t="shared" si="16"/>
        <v>0.11716454744165276</v>
      </c>
      <c r="AO24" s="18">
        <f t="shared" si="16"/>
        <v>0.11716454744165276</v>
      </c>
      <c r="AP24" s="18">
        <f t="shared" si="16"/>
        <v>0.11716454744165276</v>
      </c>
      <c r="AQ24" s="18">
        <f t="shared" si="16"/>
        <v>0.11716454744165276</v>
      </c>
      <c r="AR24" s="18">
        <f t="shared" si="16"/>
        <v>0.11716454744165276</v>
      </c>
      <c r="AS24" s="18">
        <f t="shared" si="16"/>
        <v>0.11716454744165276</v>
      </c>
      <c r="AT24" s="18">
        <f t="shared" si="16"/>
        <v>0.11716454744165276</v>
      </c>
      <c r="AU24" s="18">
        <f t="shared" si="16"/>
        <v>0.11716454744165276</v>
      </c>
      <c r="AV24" s="18">
        <f t="shared" si="16"/>
        <v>0.11716454744165276</v>
      </c>
      <c r="AW24" s="18">
        <f t="shared" si="16"/>
        <v>0.11716454744165276</v>
      </c>
      <c r="AX24" s="18">
        <f t="shared" si="16"/>
        <v>0.11716454744165276</v>
      </c>
      <c r="AY24" s="18">
        <f t="shared" si="16"/>
        <v>0.11716454744165276</v>
      </c>
    </row>
    <row r="25" spans="1:51" x14ac:dyDescent="0.2">
      <c r="A25" s="20">
        <v>4</v>
      </c>
      <c r="B25" s="11">
        <v>3</v>
      </c>
      <c r="C25" s="19">
        <v>2.3620936846311138E-2</v>
      </c>
      <c r="D25" s="18">
        <f t="shared" ref="D25:AY25" si="17">C25</f>
        <v>2.3620936846311138E-2</v>
      </c>
      <c r="E25" s="18">
        <f t="shared" si="17"/>
        <v>2.3620936846311138E-2</v>
      </c>
      <c r="F25" s="18">
        <f t="shared" si="17"/>
        <v>2.3620936846311138E-2</v>
      </c>
      <c r="G25" s="18">
        <f t="shared" si="17"/>
        <v>2.3620936846311138E-2</v>
      </c>
      <c r="H25" s="18">
        <f t="shared" si="17"/>
        <v>2.3620936846311138E-2</v>
      </c>
      <c r="I25" s="18">
        <f t="shared" si="17"/>
        <v>2.3620936846311138E-2</v>
      </c>
      <c r="J25" s="18">
        <f t="shared" si="17"/>
        <v>2.3620936846311138E-2</v>
      </c>
      <c r="K25" s="18">
        <f t="shared" si="17"/>
        <v>2.3620936846311138E-2</v>
      </c>
      <c r="L25" s="18">
        <f t="shared" si="17"/>
        <v>2.3620936846311138E-2</v>
      </c>
      <c r="M25" s="18">
        <f t="shared" si="17"/>
        <v>2.3620936846311138E-2</v>
      </c>
      <c r="N25" s="18">
        <f t="shared" si="17"/>
        <v>2.3620936846311138E-2</v>
      </c>
      <c r="O25" s="18">
        <f t="shared" si="17"/>
        <v>2.3620936846311138E-2</v>
      </c>
      <c r="P25" s="18">
        <f t="shared" si="17"/>
        <v>2.3620936846311138E-2</v>
      </c>
      <c r="Q25" s="18">
        <f t="shared" si="17"/>
        <v>2.3620936846311138E-2</v>
      </c>
      <c r="R25" s="18">
        <f t="shared" si="17"/>
        <v>2.3620936846311138E-2</v>
      </c>
      <c r="S25" s="18">
        <f t="shared" si="17"/>
        <v>2.3620936846311138E-2</v>
      </c>
      <c r="T25" s="18">
        <f t="shared" si="17"/>
        <v>2.3620936846311138E-2</v>
      </c>
      <c r="U25" s="18">
        <f t="shared" si="17"/>
        <v>2.3620936846311138E-2</v>
      </c>
      <c r="V25" s="18">
        <f t="shared" si="17"/>
        <v>2.3620936846311138E-2</v>
      </c>
      <c r="W25" s="18">
        <f t="shared" si="17"/>
        <v>2.3620936846311138E-2</v>
      </c>
      <c r="X25" s="18">
        <f t="shared" si="17"/>
        <v>2.3620936846311138E-2</v>
      </c>
      <c r="Y25" s="18">
        <f t="shared" si="17"/>
        <v>2.3620936846311138E-2</v>
      </c>
      <c r="Z25" s="18">
        <f t="shared" si="17"/>
        <v>2.3620936846311138E-2</v>
      </c>
      <c r="AA25" s="18">
        <f t="shared" si="17"/>
        <v>2.3620936846311138E-2</v>
      </c>
      <c r="AB25" s="18">
        <f t="shared" si="17"/>
        <v>2.3620936846311138E-2</v>
      </c>
      <c r="AC25" s="18">
        <f t="shared" si="17"/>
        <v>2.3620936846311138E-2</v>
      </c>
      <c r="AD25" s="18">
        <f t="shared" si="17"/>
        <v>2.3620936846311138E-2</v>
      </c>
      <c r="AE25" s="18">
        <f t="shared" si="17"/>
        <v>2.3620936846311138E-2</v>
      </c>
      <c r="AF25" s="18">
        <f t="shared" si="17"/>
        <v>2.3620936846311138E-2</v>
      </c>
      <c r="AG25" s="18">
        <f t="shared" si="17"/>
        <v>2.3620936846311138E-2</v>
      </c>
      <c r="AH25" s="18">
        <f t="shared" si="17"/>
        <v>2.3620936846311138E-2</v>
      </c>
      <c r="AI25" s="18">
        <f t="shared" si="17"/>
        <v>2.3620936846311138E-2</v>
      </c>
      <c r="AJ25" s="18">
        <f t="shared" si="17"/>
        <v>2.3620936846311138E-2</v>
      </c>
      <c r="AK25" s="18">
        <f t="shared" si="17"/>
        <v>2.3620936846311138E-2</v>
      </c>
      <c r="AL25" s="18">
        <f t="shared" si="17"/>
        <v>2.3620936846311138E-2</v>
      </c>
      <c r="AM25" s="18">
        <f t="shared" si="17"/>
        <v>2.3620936846311138E-2</v>
      </c>
      <c r="AN25" s="18">
        <f t="shared" si="17"/>
        <v>2.3620936846311138E-2</v>
      </c>
      <c r="AO25" s="18">
        <f t="shared" si="17"/>
        <v>2.3620936846311138E-2</v>
      </c>
      <c r="AP25" s="18">
        <f t="shared" si="17"/>
        <v>2.3620936846311138E-2</v>
      </c>
      <c r="AQ25" s="18">
        <f t="shared" si="17"/>
        <v>2.3620936846311138E-2</v>
      </c>
      <c r="AR25" s="18">
        <f t="shared" si="17"/>
        <v>2.3620936846311138E-2</v>
      </c>
      <c r="AS25" s="18">
        <f t="shared" si="17"/>
        <v>2.3620936846311138E-2</v>
      </c>
      <c r="AT25" s="18">
        <f t="shared" si="17"/>
        <v>2.3620936846311138E-2</v>
      </c>
      <c r="AU25" s="18">
        <f t="shared" si="17"/>
        <v>2.3620936846311138E-2</v>
      </c>
      <c r="AV25" s="18">
        <f t="shared" si="17"/>
        <v>2.3620936846311138E-2</v>
      </c>
      <c r="AW25" s="18">
        <f t="shared" si="17"/>
        <v>2.3620936846311138E-2</v>
      </c>
      <c r="AX25" s="18">
        <f t="shared" si="17"/>
        <v>2.3620936846311138E-2</v>
      </c>
      <c r="AY25" s="18">
        <f t="shared" si="17"/>
        <v>2.3620936846311138E-2</v>
      </c>
    </row>
    <row r="26" spans="1:51" x14ac:dyDescent="0.2">
      <c r="A26" s="20">
        <v>5</v>
      </c>
      <c r="B26" s="11">
        <v>5</v>
      </c>
      <c r="C26" s="19">
        <v>6.7689848873011021E-2</v>
      </c>
      <c r="D26" s="18">
        <f t="shared" ref="D26:AY26" si="18">C26</f>
        <v>6.7689848873011021E-2</v>
      </c>
      <c r="E26" s="18">
        <f t="shared" si="18"/>
        <v>6.7689848873011021E-2</v>
      </c>
      <c r="F26" s="18">
        <f t="shared" si="18"/>
        <v>6.7689848873011021E-2</v>
      </c>
      <c r="G26" s="18">
        <f t="shared" si="18"/>
        <v>6.7689848873011021E-2</v>
      </c>
      <c r="H26" s="18">
        <f t="shared" si="18"/>
        <v>6.7689848873011021E-2</v>
      </c>
      <c r="I26" s="18">
        <f t="shared" si="18"/>
        <v>6.7689848873011021E-2</v>
      </c>
      <c r="J26" s="18">
        <f t="shared" si="18"/>
        <v>6.7689848873011021E-2</v>
      </c>
      <c r="K26" s="18">
        <f t="shared" si="18"/>
        <v>6.7689848873011021E-2</v>
      </c>
      <c r="L26" s="18">
        <f t="shared" si="18"/>
        <v>6.7689848873011021E-2</v>
      </c>
      <c r="M26" s="18">
        <f t="shared" si="18"/>
        <v>6.7689848873011021E-2</v>
      </c>
      <c r="N26" s="18">
        <f t="shared" si="18"/>
        <v>6.7689848873011021E-2</v>
      </c>
      <c r="O26" s="18">
        <f t="shared" si="18"/>
        <v>6.7689848873011021E-2</v>
      </c>
      <c r="P26" s="18">
        <f t="shared" si="18"/>
        <v>6.7689848873011021E-2</v>
      </c>
      <c r="Q26" s="18">
        <f t="shared" si="18"/>
        <v>6.7689848873011021E-2</v>
      </c>
      <c r="R26" s="18">
        <f t="shared" si="18"/>
        <v>6.7689848873011021E-2</v>
      </c>
      <c r="S26" s="18">
        <f t="shared" si="18"/>
        <v>6.7689848873011021E-2</v>
      </c>
      <c r="T26" s="18">
        <f t="shared" si="18"/>
        <v>6.7689848873011021E-2</v>
      </c>
      <c r="U26" s="18">
        <f t="shared" si="18"/>
        <v>6.7689848873011021E-2</v>
      </c>
      <c r="V26" s="18">
        <f t="shared" si="18"/>
        <v>6.7689848873011021E-2</v>
      </c>
      <c r="W26" s="18">
        <f t="shared" si="18"/>
        <v>6.7689848873011021E-2</v>
      </c>
      <c r="X26" s="18">
        <f t="shared" si="18"/>
        <v>6.7689848873011021E-2</v>
      </c>
      <c r="Y26" s="18">
        <f t="shared" si="18"/>
        <v>6.7689848873011021E-2</v>
      </c>
      <c r="Z26" s="18">
        <f t="shared" si="18"/>
        <v>6.7689848873011021E-2</v>
      </c>
      <c r="AA26" s="18">
        <f t="shared" si="18"/>
        <v>6.7689848873011021E-2</v>
      </c>
      <c r="AB26" s="18">
        <f t="shared" si="18"/>
        <v>6.7689848873011021E-2</v>
      </c>
      <c r="AC26" s="18">
        <f t="shared" si="18"/>
        <v>6.7689848873011021E-2</v>
      </c>
      <c r="AD26" s="18">
        <f t="shared" si="18"/>
        <v>6.7689848873011021E-2</v>
      </c>
      <c r="AE26" s="18">
        <f t="shared" si="18"/>
        <v>6.7689848873011021E-2</v>
      </c>
      <c r="AF26" s="18">
        <f t="shared" si="18"/>
        <v>6.7689848873011021E-2</v>
      </c>
      <c r="AG26" s="18">
        <f t="shared" si="18"/>
        <v>6.7689848873011021E-2</v>
      </c>
      <c r="AH26" s="18">
        <f t="shared" si="18"/>
        <v>6.7689848873011021E-2</v>
      </c>
      <c r="AI26" s="18">
        <f t="shared" si="18"/>
        <v>6.7689848873011021E-2</v>
      </c>
      <c r="AJ26" s="18">
        <f t="shared" si="18"/>
        <v>6.7689848873011021E-2</v>
      </c>
      <c r="AK26" s="18">
        <f t="shared" si="18"/>
        <v>6.7689848873011021E-2</v>
      </c>
      <c r="AL26" s="18">
        <f t="shared" si="18"/>
        <v>6.7689848873011021E-2</v>
      </c>
      <c r="AM26" s="18">
        <f t="shared" si="18"/>
        <v>6.7689848873011021E-2</v>
      </c>
      <c r="AN26" s="18">
        <f t="shared" si="18"/>
        <v>6.7689848873011021E-2</v>
      </c>
      <c r="AO26" s="18">
        <f t="shared" si="18"/>
        <v>6.7689848873011021E-2</v>
      </c>
      <c r="AP26" s="18">
        <f t="shared" si="18"/>
        <v>6.7689848873011021E-2</v>
      </c>
      <c r="AQ26" s="18">
        <f t="shared" si="18"/>
        <v>6.7689848873011021E-2</v>
      </c>
      <c r="AR26" s="18">
        <f t="shared" si="18"/>
        <v>6.7689848873011021E-2</v>
      </c>
      <c r="AS26" s="18">
        <f t="shared" si="18"/>
        <v>6.7689848873011021E-2</v>
      </c>
      <c r="AT26" s="18">
        <f t="shared" si="18"/>
        <v>6.7689848873011021E-2</v>
      </c>
      <c r="AU26" s="18">
        <f t="shared" si="18"/>
        <v>6.7689848873011021E-2</v>
      </c>
      <c r="AV26" s="18">
        <f t="shared" si="18"/>
        <v>6.7689848873011021E-2</v>
      </c>
      <c r="AW26" s="18">
        <f t="shared" si="18"/>
        <v>6.7689848873011021E-2</v>
      </c>
      <c r="AX26" s="18">
        <f t="shared" si="18"/>
        <v>6.7689848873011021E-2</v>
      </c>
      <c r="AY26" s="18">
        <f t="shared" si="18"/>
        <v>6.7689848873011021E-2</v>
      </c>
    </row>
    <row r="27" spans="1:51" x14ac:dyDescent="0.2">
      <c r="A27" s="20">
        <v>6</v>
      </c>
      <c r="B27" s="11">
        <v>8</v>
      </c>
      <c r="C27" s="19">
        <v>1.1046607281359439E-2</v>
      </c>
      <c r="D27" s="18">
        <f t="shared" ref="D27:AY27" si="19">C27</f>
        <v>1.1046607281359439E-2</v>
      </c>
      <c r="E27" s="18">
        <f t="shared" si="19"/>
        <v>1.1046607281359439E-2</v>
      </c>
      <c r="F27" s="18">
        <f t="shared" si="19"/>
        <v>1.1046607281359439E-2</v>
      </c>
      <c r="G27" s="18">
        <f t="shared" si="19"/>
        <v>1.1046607281359439E-2</v>
      </c>
      <c r="H27" s="18">
        <f t="shared" si="19"/>
        <v>1.1046607281359439E-2</v>
      </c>
      <c r="I27" s="18">
        <f t="shared" si="19"/>
        <v>1.1046607281359439E-2</v>
      </c>
      <c r="J27" s="18">
        <f t="shared" si="19"/>
        <v>1.1046607281359439E-2</v>
      </c>
      <c r="K27" s="18">
        <f t="shared" si="19"/>
        <v>1.1046607281359439E-2</v>
      </c>
      <c r="L27" s="18">
        <f t="shared" si="19"/>
        <v>1.1046607281359439E-2</v>
      </c>
      <c r="M27" s="18">
        <f t="shared" si="19"/>
        <v>1.1046607281359439E-2</v>
      </c>
      <c r="N27" s="18">
        <f t="shared" si="19"/>
        <v>1.1046607281359439E-2</v>
      </c>
      <c r="O27" s="18">
        <f t="shared" si="19"/>
        <v>1.1046607281359439E-2</v>
      </c>
      <c r="P27" s="18">
        <f t="shared" si="19"/>
        <v>1.1046607281359439E-2</v>
      </c>
      <c r="Q27" s="18">
        <f t="shared" si="19"/>
        <v>1.1046607281359439E-2</v>
      </c>
      <c r="R27" s="18">
        <f t="shared" si="19"/>
        <v>1.1046607281359439E-2</v>
      </c>
      <c r="S27" s="18">
        <f t="shared" si="19"/>
        <v>1.1046607281359439E-2</v>
      </c>
      <c r="T27" s="18">
        <f t="shared" si="19"/>
        <v>1.1046607281359439E-2</v>
      </c>
      <c r="U27" s="18">
        <f t="shared" si="19"/>
        <v>1.1046607281359439E-2</v>
      </c>
      <c r="V27" s="18">
        <f t="shared" si="19"/>
        <v>1.1046607281359439E-2</v>
      </c>
      <c r="W27" s="18">
        <f t="shared" si="19"/>
        <v>1.1046607281359439E-2</v>
      </c>
      <c r="X27" s="18">
        <f t="shared" si="19"/>
        <v>1.1046607281359439E-2</v>
      </c>
      <c r="Y27" s="18">
        <f t="shared" si="19"/>
        <v>1.1046607281359439E-2</v>
      </c>
      <c r="Z27" s="18">
        <f t="shared" si="19"/>
        <v>1.1046607281359439E-2</v>
      </c>
      <c r="AA27" s="18">
        <f t="shared" si="19"/>
        <v>1.1046607281359439E-2</v>
      </c>
      <c r="AB27" s="18">
        <f t="shared" si="19"/>
        <v>1.1046607281359439E-2</v>
      </c>
      <c r="AC27" s="18">
        <f t="shared" si="19"/>
        <v>1.1046607281359439E-2</v>
      </c>
      <c r="AD27" s="18">
        <f t="shared" si="19"/>
        <v>1.1046607281359439E-2</v>
      </c>
      <c r="AE27" s="18">
        <f t="shared" si="19"/>
        <v>1.1046607281359439E-2</v>
      </c>
      <c r="AF27" s="18">
        <f t="shared" si="19"/>
        <v>1.1046607281359439E-2</v>
      </c>
      <c r="AG27" s="18">
        <f t="shared" si="19"/>
        <v>1.1046607281359439E-2</v>
      </c>
      <c r="AH27" s="18">
        <f t="shared" si="19"/>
        <v>1.1046607281359439E-2</v>
      </c>
      <c r="AI27" s="18">
        <f t="shared" si="19"/>
        <v>1.1046607281359439E-2</v>
      </c>
      <c r="AJ27" s="18">
        <f t="shared" si="19"/>
        <v>1.1046607281359439E-2</v>
      </c>
      <c r="AK27" s="18">
        <f t="shared" si="19"/>
        <v>1.1046607281359439E-2</v>
      </c>
      <c r="AL27" s="18">
        <f t="shared" si="19"/>
        <v>1.1046607281359439E-2</v>
      </c>
      <c r="AM27" s="18">
        <f t="shared" si="19"/>
        <v>1.1046607281359439E-2</v>
      </c>
      <c r="AN27" s="18">
        <f t="shared" si="19"/>
        <v>1.1046607281359439E-2</v>
      </c>
      <c r="AO27" s="18">
        <f t="shared" si="19"/>
        <v>1.1046607281359439E-2</v>
      </c>
      <c r="AP27" s="18">
        <f t="shared" si="19"/>
        <v>1.1046607281359439E-2</v>
      </c>
      <c r="AQ27" s="18">
        <f t="shared" si="19"/>
        <v>1.1046607281359439E-2</v>
      </c>
      <c r="AR27" s="18">
        <f t="shared" si="19"/>
        <v>1.1046607281359439E-2</v>
      </c>
      <c r="AS27" s="18">
        <f t="shared" si="19"/>
        <v>1.1046607281359439E-2</v>
      </c>
      <c r="AT27" s="18">
        <f t="shared" si="19"/>
        <v>1.1046607281359439E-2</v>
      </c>
      <c r="AU27" s="18">
        <f t="shared" si="19"/>
        <v>1.1046607281359439E-2</v>
      </c>
      <c r="AV27" s="18">
        <f t="shared" si="19"/>
        <v>1.1046607281359439E-2</v>
      </c>
      <c r="AW27" s="18">
        <f t="shared" si="19"/>
        <v>1.1046607281359439E-2</v>
      </c>
      <c r="AX27" s="18">
        <f t="shared" si="19"/>
        <v>1.1046607281359439E-2</v>
      </c>
      <c r="AY27" s="18">
        <f t="shared" si="19"/>
        <v>1.1046607281359439E-2</v>
      </c>
    </row>
    <row r="28" spans="1:51" x14ac:dyDescent="0.2">
      <c r="A28" s="20">
        <v>7</v>
      </c>
      <c r="B28" s="11">
        <v>9</v>
      </c>
      <c r="C28" s="19">
        <v>0.12809363762427434</v>
      </c>
      <c r="D28" s="18">
        <f t="shared" ref="D28:AY28" si="20">C28</f>
        <v>0.12809363762427434</v>
      </c>
      <c r="E28" s="18">
        <f t="shared" si="20"/>
        <v>0.12809363762427434</v>
      </c>
      <c r="F28" s="18">
        <f t="shared" si="20"/>
        <v>0.12809363762427434</v>
      </c>
      <c r="G28" s="18">
        <f t="shared" si="20"/>
        <v>0.12809363762427434</v>
      </c>
      <c r="H28" s="18">
        <f t="shared" si="20"/>
        <v>0.12809363762427434</v>
      </c>
      <c r="I28" s="18">
        <f t="shared" si="20"/>
        <v>0.12809363762427434</v>
      </c>
      <c r="J28" s="18">
        <f t="shared" si="20"/>
        <v>0.12809363762427434</v>
      </c>
      <c r="K28" s="18">
        <f t="shared" si="20"/>
        <v>0.12809363762427434</v>
      </c>
      <c r="L28" s="18">
        <f t="shared" si="20"/>
        <v>0.12809363762427434</v>
      </c>
      <c r="M28" s="18">
        <f t="shared" si="20"/>
        <v>0.12809363762427434</v>
      </c>
      <c r="N28" s="18">
        <f t="shared" si="20"/>
        <v>0.12809363762427434</v>
      </c>
      <c r="O28" s="18">
        <f t="shared" si="20"/>
        <v>0.12809363762427434</v>
      </c>
      <c r="P28" s="18">
        <f t="shared" si="20"/>
        <v>0.12809363762427434</v>
      </c>
      <c r="Q28" s="18">
        <f t="shared" si="20"/>
        <v>0.12809363762427434</v>
      </c>
      <c r="R28" s="18">
        <f t="shared" si="20"/>
        <v>0.12809363762427434</v>
      </c>
      <c r="S28" s="18">
        <f t="shared" si="20"/>
        <v>0.12809363762427434</v>
      </c>
      <c r="T28" s="18">
        <f t="shared" si="20"/>
        <v>0.12809363762427434</v>
      </c>
      <c r="U28" s="18">
        <f t="shared" si="20"/>
        <v>0.12809363762427434</v>
      </c>
      <c r="V28" s="18">
        <f t="shared" si="20"/>
        <v>0.12809363762427434</v>
      </c>
      <c r="W28" s="18">
        <f t="shared" si="20"/>
        <v>0.12809363762427434</v>
      </c>
      <c r="X28" s="18">
        <f t="shared" si="20"/>
        <v>0.12809363762427434</v>
      </c>
      <c r="Y28" s="18">
        <f t="shared" si="20"/>
        <v>0.12809363762427434</v>
      </c>
      <c r="Z28" s="18">
        <f t="shared" si="20"/>
        <v>0.12809363762427434</v>
      </c>
      <c r="AA28" s="18">
        <f t="shared" si="20"/>
        <v>0.12809363762427434</v>
      </c>
      <c r="AB28" s="18">
        <f t="shared" si="20"/>
        <v>0.12809363762427434</v>
      </c>
      <c r="AC28" s="18">
        <f t="shared" si="20"/>
        <v>0.12809363762427434</v>
      </c>
      <c r="AD28" s="18">
        <f t="shared" si="20"/>
        <v>0.12809363762427434</v>
      </c>
      <c r="AE28" s="18">
        <f t="shared" si="20"/>
        <v>0.12809363762427434</v>
      </c>
      <c r="AF28" s="18">
        <f t="shared" si="20"/>
        <v>0.12809363762427434</v>
      </c>
      <c r="AG28" s="18">
        <f t="shared" si="20"/>
        <v>0.12809363762427434</v>
      </c>
      <c r="AH28" s="18">
        <f t="shared" si="20"/>
        <v>0.12809363762427434</v>
      </c>
      <c r="AI28" s="18">
        <f t="shared" si="20"/>
        <v>0.12809363762427434</v>
      </c>
      <c r="AJ28" s="18">
        <f t="shared" si="20"/>
        <v>0.12809363762427434</v>
      </c>
      <c r="AK28" s="18">
        <f t="shared" si="20"/>
        <v>0.12809363762427434</v>
      </c>
      <c r="AL28" s="18">
        <f t="shared" si="20"/>
        <v>0.12809363762427434</v>
      </c>
      <c r="AM28" s="18">
        <f t="shared" si="20"/>
        <v>0.12809363762427434</v>
      </c>
      <c r="AN28" s="18">
        <f t="shared" si="20"/>
        <v>0.12809363762427434</v>
      </c>
      <c r="AO28" s="18">
        <f t="shared" si="20"/>
        <v>0.12809363762427434</v>
      </c>
      <c r="AP28" s="18">
        <f t="shared" si="20"/>
        <v>0.12809363762427434</v>
      </c>
      <c r="AQ28" s="18">
        <f t="shared" si="20"/>
        <v>0.12809363762427434</v>
      </c>
      <c r="AR28" s="18">
        <f t="shared" si="20"/>
        <v>0.12809363762427434</v>
      </c>
      <c r="AS28" s="18">
        <f t="shared" si="20"/>
        <v>0.12809363762427434</v>
      </c>
      <c r="AT28" s="18">
        <f t="shared" si="20"/>
        <v>0.12809363762427434</v>
      </c>
      <c r="AU28" s="18">
        <f t="shared" si="20"/>
        <v>0.12809363762427434</v>
      </c>
      <c r="AV28" s="18">
        <f t="shared" si="20"/>
        <v>0.12809363762427434</v>
      </c>
      <c r="AW28" s="18">
        <f t="shared" si="20"/>
        <v>0.12809363762427434</v>
      </c>
      <c r="AX28" s="18">
        <f t="shared" si="20"/>
        <v>0.12809363762427434</v>
      </c>
      <c r="AY28" s="18">
        <f t="shared" si="20"/>
        <v>0.12809363762427434</v>
      </c>
    </row>
    <row r="29" spans="1:51" x14ac:dyDescent="0.2">
      <c r="A29" s="20">
        <v>8</v>
      </c>
      <c r="B29" s="11">
        <v>13</v>
      </c>
      <c r="C29" s="19">
        <v>0.15429995064281854</v>
      </c>
      <c r="D29" s="18">
        <f t="shared" ref="D29:AY29" si="21">C29</f>
        <v>0.15429995064281854</v>
      </c>
      <c r="E29" s="18">
        <f t="shared" si="21"/>
        <v>0.15429995064281854</v>
      </c>
      <c r="F29" s="18">
        <f t="shared" si="21"/>
        <v>0.15429995064281854</v>
      </c>
      <c r="G29" s="18">
        <f t="shared" si="21"/>
        <v>0.15429995064281854</v>
      </c>
      <c r="H29" s="18">
        <f t="shared" si="21"/>
        <v>0.15429995064281854</v>
      </c>
      <c r="I29" s="18">
        <f t="shared" si="21"/>
        <v>0.15429995064281854</v>
      </c>
      <c r="J29" s="18">
        <f t="shared" si="21"/>
        <v>0.15429995064281854</v>
      </c>
      <c r="K29" s="18">
        <f t="shared" si="21"/>
        <v>0.15429995064281854</v>
      </c>
      <c r="L29" s="18">
        <f t="shared" si="21"/>
        <v>0.15429995064281854</v>
      </c>
      <c r="M29" s="18">
        <f t="shared" si="21"/>
        <v>0.15429995064281854</v>
      </c>
      <c r="N29" s="18">
        <f t="shared" si="21"/>
        <v>0.15429995064281854</v>
      </c>
      <c r="O29" s="18">
        <f t="shared" si="21"/>
        <v>0.15429995064281854</v>
      </c>
      <c r="P29" s="18">
        <f t="shared" si="21"/>
        <v>0.15429995064281854</v>
      </c>
      <c r="Q29" s="18">
        <f t="shared" si="21"/>
        <v>0.15429995064281854</v>
      </c>
      <c r="R29" s="18">
        <f t="shared" si="21"/>
        <v>0.15429995064281854</v>
      </c>
      <c r="S29" s="18">
        <f t="shared" si="21"/>
        <v>0.15429995064281854</v>
      </c>
      <c r="T29" s="18">
        <f t="shared" si="21"/>
        <v>0.15429995064281854</v>
      </c>
      <c r="U29" s="18">
        <f t="shared" si="21"/>
        <v>0.15429995064281854</v>
      </c>
      <c r="V29" s="18">
        <f t="shared" si="21"/>
        <v>0.15429995064281854</v>
      </c>
      <c r="W29" s="18">
        <f t="shared" si="21"/>
        <v>0.15429995064281854</v>
      </c>
      <c r="X29" s="18">
        <f t="shared" si="21"/>
        <v>0.15429995064281854</v>
      </c>
      <c r="Y29" s="18">
        <f t="shared" si="21"/>
        <v>0.15429995064281854</v>
      </c>
      <c r="Z29" s="18">
        <f t="shared" si="21"/>
        <v>0.15429995064281854</v>
      </c>
      <c r="AA29" s="18">
        <f t="shared" si="21"/>
        <v>0.15429995064281854</v>
      </c>
      <c r="AB29" s="18">
        <f t="shared" si="21"/>
        <v>0.15429995064281854</v>
      </c>
      <c r="AC29" s="18">
        <f t="shared" si="21"/>
        <v>0.15429995064281854</v>
      </c>
      <c r="AD29" s="18">
        <f t="shared" si="21"/>
        <v>0.15429995064281854</v>
      </c>
      <c r="AE29" s="18">
        <f t="shared" si="21"/>
        <v>0.15429995064281854</v>
      </c>
      <c r="AF29" s="18">
        <f t="shared" si="21"/>
        <v>0.15429995064281854</v>
      </c>
      <c r="AG29" s="18">
        <f t="shared" si="21"/>
        <v>0.15429995064281854</v>
      </c>
      <c r="AH29" s="18">
        <f t="shared" si="21"/>
        <v>0.15429995064281854</v>
      </c>
      <c r="AI29" s="18">
        <f t="shared" si="21"/>
        <v>0.15429995064281854</v>
      </c>
      <c r="AJ29" s="18">
        <f t="shared" si="21"/>
        <v>0.15429995064281854</v>
      </c>
      <c r="AK29" s="18">
        <f t="shared" si="21"/>
        <v>0.15429995064281854</v>
      </c>
      <c r="AL29" s="18">
        <f t="shared" si="21"/>
        <v>0.15429995064281854</v>
      </c>
      <c r="AM29" s="18">
        <f t="shared" si="21"/>
        <v>0.15429995064281854</v>
      </c>
      <c r="AN29" s="18">
        <f t="shared" si="21"/>
        <v>0.15429995064281854</v>
      </c>
      <c r="AO29" s="18">
        <f t="shared" si="21"/>
        <v>0.15429995064281854</v>
      </c>
      <c r="AP29" s="18">
        <f t="shared" si="21"/>
        <v>0.15429995064281854</v>
      </c>
      <c r="AQ29" s="18">
        <f t="shared" si="21"/>
        <v>0.15429995064281854</v>
      </c>
      <c r="AR29" s="18">
        <f t="shared" si="21"/>
        <v>0.15429995064281854</v>
      </c>
      <c r="AS29" s="18">
        <f t="shared" si="21"/>
        <v>0.15429995064281854</v>
      </c>
      <c r="AT29" s="18">
        <f t="shared" si="21"/>
        <v>0.15429995064281854</v>
      </c>
      <c r="AU29" s="18">
        <f t="shared" si="21"/>
        <v>0.15429995064281854</v>
      </c>
      <c r="AV29" s="18">
        <f t="shared" si="21"/>
        <v>0.15429995064281854</v>
      </c>
      <c r="AW29" s="18">
        <f t="shared" si="21"/>
        <v>0.15429995064281854</v>
      </c>
      <c r="AX29" s="18">
        <f t="shared" si="21"/>
        <v>0.15429995064281854</v>
      </c>
      <c r="AY29" s="18">
        <f t="shared" si="21"/>
        <v>0.15429995064281854</v>
      </c>
    </row>
    <row r="30" spans="1:51" x14ac:dyDescent="0.2">
      <c r="A30" s="21">
        <v>1</v>
      </c>
      <c r="B30" s="10">
        <v>7</v>
      </c>
      <c r="C30" s="22">
        <v>0.2</v>
      </c>
      <c r="D30" s="18">
        <f t="shared" ref="D30:AY33" si="22">C30</f>
        <v>0.2</v>
      </c>
      <c r="E30" s="18">
        <f t="shared" si="22"/>
        <v>0.2</v>
      </c>
      <c r="F30" s="18">
        <f t="shared" si="22"/>
        <v>0.2</v>
      </c>
      <c r="G30" s="18">
        <f t="shared" si="22"/>
        <v>0.2</v>
      </c>
      <c r="H30" s="18">
        <f t="shared" si="22"/>
        <v>0.2</v>
      </c>
      <c r="I30" s="18">
        <f t="shared" si="22"/>
        <v>0.2</v>
      </c>
      <c r="J30" s="18">
        <f t="shared" si="22"/>
        <v>0.2</v>
      </c>
      <c r="K30" s="18">
        <f t="shared" si="22"/>
        <v>0.2</v>
      </c>
      <c r="L30" s="18">
        <f t="shared" si="22"/>
        <v>0.2</v>
      </c>
      <c r="M30" s="18">
        <f t="shared" si="22"/>
        <v>0.2</v>
      </c>
      <c r="N30" s="18">
        <f t="shared" si="22"/>
        <v>0.2</v>
      </c>
      <c r="O30" s="18">
        <f t="shared" si="22"/>
        <v>0.2</v>
      </c>
      <c r="P30" s="18">
        <f t="shared" si="22"/>
        <v>0.2</v>
      </c>
      <c r="Q30" s="18">
        <f t="shared" si="22"/>
        <v>0.2</v>
      </c>
      <c r="R30" s="18">
        <f t="shared" si="22"/>
        <v>0.2</v>
      </c>
      <c r="S30" s="18">
        <f t="shared" si="22"/>
        <v>0.2</v>
      </c>
      <c r="T30" s="18">
        <f t="shared" si="22"/>
        <v>0.2</v>
      </c>
      <c r="U30" s="18">
        <f t="shared" si="22"/>
        <v>0.2</v>
      </c>
      <c r="V30" s="18">
        <f t="shared" si="22"/>
        <v>0.2</v>
      </c>
      <c r="W30" s="18">
        <f t="shared" si="22"/>
        <v>0.2</v>
      </c>
      <c r="X30" s="18">
        <f t="shared" si="22"/>
        <v>0.2</v>
      </c>
      <c r="Y30" s="18">
        <f t="shared" si="22"/>
        <v>0.2</v>
      </c>
      <c r="Z30" s="18">
        <f t="shared" si="22"/>
        <v>0.2</v>
      </c>
      <c r="AA30" s="18">
        <f t="shared" si="22"/>
        <v>0.2</v>
      </c>
      <c r="AB30" s="18">
        <f t="shared" si="22"/>
        <v>0.2</v>
      </c>
      <c r="AC30" s="18">
        <f t="shared" si="22"/>
        <v>0.2</v>
      </c>
      <c r="AD30" s="18">
        <f t="shared" si="22"/>
        <v>0.2</v>
      </c>
      <c r="AE30" s="18">
        <f t="shared" si="22"/>
        <v>0.2</v>
      </c>
      <c r="AF30" s="18">
        <f t="shared" si="22"/>
        <v>0.2</v>
      </c>
      <c r="AG30" s="18">
        <f t="shared" si="22"/>
        <v>0.2</v>
      </c>
      <c r="AH30" s="18">
        <f t="shared" si="22"/>
        <v>0.2</v>
      </c>
      <c r="AI30" s="18">
        <f t="shared" si="22"/>
        <v>0.2</v>
      </c>
      <c r="AJ30" s="18">
        <f t="shared" si="22"/>
        <v>0.2</v>
      </c>
      <c r="AK30" s="18">
        <f t="shared" si="22"/>
        <v>0.2</v>
      </c>
      <c r="AL30" s="18">
        <f t="shared" si="22"/>
        <v>0.2</v>
      </c>
      <c r="AM30" s="18">
        <f t="shared" si="22"/>
        <v>0.2</v>
      </c>
      <c r="AN30" s="18">
        <f t="shared" si="22"/>
        <v>0.2</v>
      </c>
      <c r="AO30" s="18">
        <f t="shared" si="22"/>
        <v>0.2</v>
      </c>
      <c r="AP30" s="18">
        <f t="shared" si="22"/>
        <v>0.2</v>
      </c>
      <c r="AQ30" s="18">
        <f t="shared" si="22"/>
        <v>0.2</v>
      </c>
      <c r="AR30" s="18">
        <f t="shared" si="22"/>
        <v>0.2</v>
      </c>
      <c r="AS30" s="18">
        <f t="shared" si="22"/>
        <v>0.2</v>
      </c>
      <c r="AT30" s="18">
        <f t="shared" si="22"/>
        <v>0.2</v>
      </c>
      <c r="AU30" s="18">
        <f t="shared" si="22"/>
        <v>0.2</v>
      </c>
      <c r="AV30" s="18">
        <f t="shared" si="22"/>
        <v>0.2</v>
      </c>
      <c r="AW30" s="18">
        <f t="shared" si="22"/>
        <v>0.2</v>
      </c>
      <c r="AX30" s="18">
        <f t="shared" si="22"/>
        <v>0.2</v>
      </c>
      <c r="AY30" s="18">
        <f t="shared" si="22"/>
        <v>0.2</v>
      </c>
    </row>
    <row r="31" spans="1:51" x14ac:dyDescent="0.2">
      <c r="A31" s="21">
        <v>2</v>
      </c>
      <c r="B31" s="10">
        <v>10</v>
      </c>
      <c r="C31" s="22">
        <v>0.2</v>
      </c>
      <c r="D31" s="18">
        <f t="shared" si="22"/>
        <v>0.2</v>
      </c>
      <c r="E31" s="18">
        <f t="shared" si="22"/>
        <v>0.2</v>
      </c>
      <c r="F31" s="18">
        <f t="shared" si="22"/>
        <v>0.2</v>
      </c>
      <c r="G31" s="18">
        <f t="shared" si="22"/>
        <v>0.2</v>
      </c>
      <c r="H31" s="18">
        <f t="shared" si="22"/>
        <v>0.2</v>
      </c>
      <c r="I31" s="18">
        <f t="shared" si="22"/>
        <v>0.2</v>
      </c>
      <c r="J31" s="18">
        <f t="shared" si="22"/>
        <v>0.2</v>
      </c>
      <c r="K31" s="18">
        <f t="shared" si="22"/>
        <v>0.2</v>
      </c>
      <c r="L31" s="18">
        <f t="shared" si="22"/>
        <v>0.2</v>
      </c>
      <c r="M31" s="18">
        <f t="shared" si="22"/>
        <v>0.2</v>
      </c>
      <c r="N31" s="18">
        <f t="shared" si="22"/>
        <v>0.2</v>
      </c>
      <c r="O31" s="18">
        <f t="shared" si="22"/>
        <v>0.2</v>
      </c>
      <c r="P31" s="18">
        <f t="shared" si="22"/>
        <v>0.2</v>
      </c>
      <c r="Q31" s="18">
        <f t="shared" si="22"/>
        <v>0.2</v>
      </c>
      <c r="R31" s="18">
        <f t="shared" si="22"/>
        <v>0.2</v>
      </c>
      <c r="S31" s="18">
        <f t="shared" si="22"/>
        <v>0.2</v>
      </c>
      <c r="T31" s="18">
        <f t="shared" si="22"/>
        <v>0.2</v>
      </c>
      <c r="U31" s="18">
        <f t="shared" si="22"/>
        <v>0.2</v>
      </c>
      <c r="V31" s="18">
        <f t="shared" si="22"/>
        <v>0.2</v>
      </c>
      <c r="W31" s="18">
        <f t="shared" si="22"/>
        <v>0.2</v>
      </c>
      <c r="X31" s="18">
        <f t="shared" si="22"/>
        <v>0.2</v>
      </c>
      <c r="Y31" s="18">
        <f t="shared" si="22"/>
        <v>0.2</v>
      </c>
      <c r="Z31" s="18">
        <f t="shared" si="22"/>
        <v>0.2</v>
      </c>
      <c r="AA31" s="18">
        <f t="shared" si="22"/>
        <v>0.2</v>
      </c>
      <c r="AB31" s="18">
        <f t="shared" si="22"/>
        <v>0.2</v>
      </c>
      <c r="AC31" s="18">
        <f t="shared" si="22"/>
        <v>0.2</v>
      </c>
      <c r="AD31" s="18">
        <f t="shared" si="22"/>
        <v>0.2</v>
      </c>
      <c r="AE31" s="18">
        <f t="shared" si="22"/>
        <v>0.2</v>
      </c>
      <c r="AF31" s="18">
        <f t="shared" si="22"/>
        <v>0.2</v>
      </c>
      <c r="AG31" s="18">
        <f t="shared" si="22"/>
        <v>0.2</v>
      </c>
      <c r="AH31" s="18">
        <f t="shared" si="22"/>
        <v>0.2</v>
      </c>
      <c r="AI31" s="18">
        <f t="shared" si="22"/>
        <v>0.2</v>
      </c>
      <c r="AJ31" s="18">
        <f t="shared" si="22"/>
        <v>0.2</v>
      </c>
      <c r="AK31" s="18">
        <f t="shared" si="22"/>
        <v>0.2</v>
      </c>
      <c r="AL31" s="18">
        <f t="shared" si="22"/>
        <v>0.2</v>
      </c>
      <c r="AM31" s="18">
        <f t="shared" si="22"/>
        <v>0.2</v>
      </c>
      <c r="AN31" s="18">
        <f t="shared" si="22"/>
        <v>0.2</v>
      </c>
      <c r="AO31" s="18">
        <f t="shared" si="22"/>
        <v>0.2</v>
      </c>
      <c r="AP31" s="18">
        <f t="shared" si="22"/>
        <v>0.2</v>
      </c>
      <c r="AQ31" s="18">
        <f t="shared" si="22"/>
        <v>0.2</v>
      </c>
      <c r="AR31" s="18">
        <f t="shared" si="22"/>
        <v>0.2</v>
      </c>
      <c r="AS31" s="18">
        <f t="shared" si="22"/>
        <v>0.2</v>
      </c>
      <c r="AT31" s="18">
        <f t="shared" si="22"/>
        <v>0.2</v>
      </c>
      <c r="AU31" s="18">
        <f t="shared" si="22"/>
        <v>0.2</v>
      </c>
      <c r="AV31" s="18">
        <f t="shared" si="22"/>
        <v>0.2</v>
      </c>
      <c r="AW31" s="18">
        <f t="shared" si="22"/>
        <v>0.2</v>
      </c>
      <c r="AX31" s="18">
        <f t="shared" si="22"/>
        <v>0.2</v>
      </c>
      <c r="AY31" s="18">
        <f t="shared" si="22"/>
        <v>0.2</v>
      </c>
    </row>
    <row r="32" spans="1:51" x14ac:dyDescent="0.2">
      <c r="A32" s="21">
        <v>3</v>
      </c>
      <c r="B32" s="10">
        <v>11</v>
      </c>
      <c r="C32" s="22">
        <v>0.3</v>
      </c>
      <c r="D32" s="18">
        <f t="shared" si="22"/>
        <v>0.3</v>
      </c>
      <c r="E32" s="18">
        <f t="shared" si="22"/>
        <v>0.3</v>
      </c>
      <c r="F32" s="18">
        <f t="shared" si="22"/>
        <v>0.3</v>
      </c>
      <c r="G32" s="18">
        <f t="shared" si="22"/>
        <v>0.3</v>
      </c>
      <c r="H32" s="18">
        <f t="shared" si="22"/>
        <v>0.3</v>
      </c>
      <c r="I32" s="18">
        <f t="shared" si="22"/>
        <v>0.3</v>
      </c>
      <c r="J32" s="18">
        <f t="shared" si="22"/>
        <v>0.3</v>
      </c>
      <c r="K32" s="18">
        <f t="shared" si="22"/>
        <v>0.3</v>
      </c>
      <c r="L32" s="18">
        <f t="shared" si="22"/>
        <v>0.3</v>
      </c>
      <c r="M32" s="18">
        <f t="shared" si="22"/>
        <v>0.3</v>
      </c>
      <c r="N32" s="18">
        <f t="shared" si="22"/>
        <v>0.3</v>
      </c>
      <c r="O32" s="18">
        <f t="shared" si="22"/>
        <v>0.3</v>
      </c>
      <c r="P32" s="18">
        <f t="shared" si="22"/>
        <v>0.3</v>
      </c>
      <c r="Q32" s="18">
        <f t="shared" si="22"/>
        <v>0.3</v>
      </c>
      <c r="R32" s="18">
        <f t="shared" si="22"/>
        <v>0.3</v>
      </c>
      <c r="S32" s="18">
        <f t="shared" si="22"/>
        <v>0.3</v>
      </c>
      <c r="T32" s="18">
        <f t="shared" si="22"/>
        <v>0.3</v>
      </c>
      <c r="U32" s="18">
        <f t="shared" si="22"/>
        <v>0.3</v>
      </c>
      <c r="V32" s="18">
        <f t="shared" si="22"/>
        <v>0.3</v>
      </c>
      <c r="W32" s="18">
        <f t="shared" si="22"/>
        <v>0.3</v>
      </c>
      <c r="X32" s="18">
        <f t="shared" si="22"/>
        <v>0.3</v>
      </c>
      <c r="Y32" s="18">
        <f t="shared" si="22"/>
        <v>0.3</v>
      </c>
      <c r="Z32" s="18">
        <f t="shared" si="22"/>
        <v>0.3</v>
      </c>
      <c r="AA32" s="18">
        <f t="shared" si="22"/>
        <v>0.3</v>
      </c>
      <c r="AB32" s="18">
        <f t="shared" si="22"/>
        <v>0.3</v>
      </c>
      <c r="AC32" s="18">
        <f t="shared" si="22"/>
        <v>0.3</v>
      </c>
      <c r="AD32" s="18">
        <f t="shared" si="22"/>
        <v>0.3</v>
      </c>
      <c r="AE32" s="18">
        <f t="shared" si="22"/>
        <v>0.3</v>
      </c>
      <c r="AF32" s="18">
        <f t="shared" si="22"/>
        <v>0.3</v>
      </c>
      <c r="AG32" s="18">
        <f t="shared" si="22"/>
        <v>0.3</v>
      </c>
      <c r="AH32" s="18">
        <f t="shared" si="22"/>
        <v>0.3</v>
      </c>
      <c r="AI32" s="18">
        <f t="shared" si="22"/>
        <v>0.3</v>
      </c>
      <c r="AJ32" s="18">
        <f t="shared" si="22"/>
        <v>0.3</v>
      </c>
      <c r="AK32" s="18">
        <f t="shared" si="22"/>
        <v>0.3</v>
      </c>
      <c r="AL32" s="18">
        <f t="shared" si="22"/>
        <v>0.3</v>
      </c>
      <c r="AM32" s="18">
        <f t="shared" si="22"/>
        <v>0.3</v>
      </c>
      <c r="AN32" s="18">
        <f t="shared" si="22"/>
        <v>0.3</v>
      </c>
      <c r="AO32" s="18">
        <f t="shared" si="22"/>
        <v>0.3</v>
      </c>
      <c r="AP32" s="18">
        <f t="shared" si="22"/>
        <v>0.3</v>
      </c>
      <c r="AQ32" s="18">
        <f t="shared" si="22"/>
        <v>0.3</v>
      </c>
      <c r="AR32" s="18">
        <f t="shared" si="22"/>
        <v>0.3</v>
      </c>
      <c r="AS32" s="18">
        <f t="shared" si="22"/>
        <v>0.3</v>
      </c>
      <c r="AT32" s="18">
        <f t="shared" si="22"/>
        <v>0.3</v>
      </c>
      <c r="AU32" s="18">
        <f t="shared" si="22"/>
        <v>0.3</v>
      </c>
      <c r="AV32" s="18">
        <f t="shared" si="22"/>
        <v>0.3</v>
      </c>
      <c r="AW32" s="18">
        <f t="shared" si="22"/>
        <v>0.3</v>
      </c>
      <c r="AX32" s="18">
        <f t="shared" si="22"/>
        <v>0.3</v>
      </c>
      <c r="AY32" s="18">
        <f t="shared" si="22"/>
        <v>0.3</v>
      </c>
    </row>
    <row r="33" spans="1:51" x14ac:dyDescent="0.2">
      <c r="A33" s="21">
        <v>4</v>
      </c>
      <c r="B33" s="10">
        <v>12</v>
      </c>
      <c r="C33" s="22">
        <v>0.3</v>
      </c>
      <c r="D33" s="18">
        <f>C33</f>
        <v>0.3</v>
      </c>
      <c r="E33" s="18">
        <f t="shared" si="22"/>
        <v>0.3</v>
      </c>
      <c r="F33" s="18">
        <f t="shared" si="22"/>
        <v>0.3</v>
      </c>
      <c r="G33" s="18">
        <f t="shared" si="22"/>
        <v>0.3</v>
      </c>
      <c r="H33" s="18">
        <f t="shared" si="22"/>
        <v>0.3</v>
      </c>
      <c r="I33" s="18">
        <f t="shared" si="22"/>
        <v>0.3</v>
      </c>
      <c r="J33" s="18">
        <f t="shared" si="22"/>
        <v>0.3</v>
      </c>
      <c r="K33" s="18">
        <f t="shared" si="22"/>
        <v>0.3</v>
      </c>
      <c r="L33" s="18">
        <f t="shared" si="22"/>
        <v>0.3</v>
      </c>
      <c r="M33" s="18">
        <f t="shared" si="22"/>
        <v>0.3</v>
      </c>
      <c r="N33" s="18">
        <f t="shared" si="22"/>
        <v>0.3</v>
      </c>
      <c r="O33" s="18">
        <f t="shared" si="22"/>
        <v>0.3</v>
      </c>
      <c r="P33" s="18">
        <f t="shared" si="22"/>
        <v>0.3</v>
      </c>
      <c r="Q33" s="18">
        <f t="shared" si="22"/>
        <v>0.3</v>
      </c>
      <c r="R33" s="18">
        <f t="shared" si="22"/>
        <v>0.3</v>
      </c>
      <c r="S33" s="18">
        <f t="shared" si="22"/>
        <v>0.3</v>
      </c>
      <c r="T33" s="18">
        <f t="shared" si="22"/>
        <v>0.3</v>
      </c>
      <c r="U33" s="18">
        <f t="shared" si="22"/>
        <v>0.3</v>
      </c>
      <c r="V33" s="18">
        <f t="shared" si="22"/>
        <v>0.3</v>
      </c>
      <c r="W33" s="18">
        <f t="shared" si="22"/>
        <v>0.3</v>
      </c>
      <c r="X33" s="18">
        <f t="shared" si="22"/>
        <v>0.3</v>
      </c>
      <c r="Y33" s="18">
        <f t="shared" si="22"/>
        <v>0.3</v>
      </c>
      <c r="Z33" s="18">
        <f t="shared" si="22"/>
        <v>0.3</v>
      </c>
      <c r="AA33" s="18">
        <f t="shared" si="22"/>
        <v>0.3</v>
      </c>
      <c r="AB33" s="18">
        <f t="shared" si="22"/>
        <v>0.3</v>
      </c>
      <c r="AC33" s="18">
        <f t="shared" si="22"/>
        <v>0.3</v>
      </c>
      <c r="AD33" s="18">
        <f t="shared" si="22"/>
        <v>0.3</v>
      </c>
      <c r="AE33" s="18">
        <f t="shared" si="22"/>
        <v>0.3</v>
      </c>
      <c r="AF33" s="18">
        <f t="shared" si="22"/>
        <v>0.3</v>
      </c>
      <c r="AG33" s="18">
        <f t="shared" si="22"/>
        <v>0.3</v>
      </c>
      <c r="AH33" s="18">
        <f t="shared" si="22"/>
        <v>0.3</v>
      </c>
      <c r="AI33" s="18">
        <f t="shared" si="22"/>
        <v>0.3</v>
      </c>
      <c r="AJ33" s="18">
        <f t="shared" si="22"/>
        <v>0.3</v>
      </c>
      <c r="AK33" s="18">
        <f t="shared" si="22"/>
        <v>0.3</v>
      </c>
      <c r="AL33" s="18">
        <f t="shared" si="22"/>
        <v>0.3</v>
      </c>
      <c r="AM33" s="18">
        <f t="shared" si="22"/>
        <v>0.3</v>
      </c>
      <c r="AN33" s="18">
        <f t="shared" si="22"/>
        <v>0.3</v>
      </c>
      <c r="AO33" s="18">
        <f t="shared" si="22"/>
        <v>0.3</v>
      </c>
      <c r="AP33" s="18">
        <f t="shared" si="22"/>
        <v>0.3</v>
      </c>
      <c r="AQ33" s="18">
        <f t="shared" si="22"/>
        <v>0.3</v>
      </c>
      <c r="AR33" s="18">
        <f t="shared" si="22"/>
        <v>0.3</v>
      </c>
      <c r="AS33" s="18">
        <f t="shared" si="22"/>
        <v>0.3</v>
      </c>
      <c r="AT33" s="18">
        <f t="shared" si="22"/>
        <v>0.3</v>
      </c>
      <c r="AU33" s="18">
        <f t="shared" si="22"/>
        <v>0.3</v>
      </c>
      <c r="AV33" s="18">
        <f t="shared" si="22"/>
        <v>0.3</v>
      </c>
      <c r="AW33" s="18">
        <f t="shared" si="22"/>
        <v>0.3</v>
      </c>
      <c r="AX33" s="18">
        <f t="shared" si="22"/>
        <v>0.3</v>
      </c>
      <c r="AY33" s="18">
        <f t="shared" si="22"/>
        <v>0.3</v>
      </c>
    </row>
  </sheetData>
  <mergeCells count="2">
    <mergeCell ref="A2:C2"/>
    <mergeCell ref="A20:C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74D5-0CE5-449F-A72E-9A425A3DCAC2}">
  <dimension ref="A1:AY15"/>
  <sheetViews>
    <sheetView zoomScale="115" zoomScaleNormal="115" workbookViewId="0">
      <selection activeCell="B25" sqref="B25"/>
    </sheetView>
  </sheetViews>
  <sheetFormatPr defaultRowHeight="14.25" x14ac:dyDescent="0.2"/>
  <sheetData>
    <row r="1" spans="1:51" x14ac:dyDescent="0.2">
      <c r="A1" s="2" t="s">
        <v>30</v>
      </c>
      <c r="B1" s="9" t="s">
        <v>29</v>
      </c>
      <c r="C1" s="9" t="s">
        <v>63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</row>
    <row r="2" spans="1:51" x14ac:dyDescent="0.2">
      <c r="A2" s="7">
        <v>1</v>
      </c>
      <c r="B2" s="2">
        <v>0</v>
      </c>
      <c r="C2" s="17">
        <f>penetration!C4</f>
        <v>1.9096008593203866E-2</v>
      </c>
      <c r="D2">
        <f>national_data!B2*penetration!D4</f>
        <v>410.94526784043893</v>
      </c>
      <c r="E2">
        <f>national_data!C2*penetration!E4</f>
        <v>413.37741920340017</v>
      </c>
      <c r="F2">
        <f>national_data!D2*penetration!F4</f>
        <v>407.19449784574323</v>
      </c>
      <c r="G2">
        <f>national_data!E2*penetration!G4</f>
        <v>398.60265424242732</v>
      </c>
      <c r="H2">
        <f>national_data!F2*penetration!H4</f>
        <v>392.03859748038252</v>
      </c>
      <c r="I2">
        <f>national_data!G2*penetration!I4</f>
        <v>387.86577953686094</v>
      </c>
      <c r="J2">
        <f>national_data!H2*penetration!J4</f>
        <v>384.40129271756803</v>
      </c>
      <c r="K2">
        <f>national_data!I2*penetration!K4</f>
        <v>381.1264057205812</v>
      </c>
      <c r="L2">
        <f>national_data!J2*penetration!L4</f>
        <v>383.67909736792245</v>
      </c>
      <c r="M2">
        <f>national_data!K2*penetration!M4</f>
        <v>390.54309225945997</v>
      </c>
      <c r="N2">
        <f>national_data!L2*penetration!N4</f>
        <v>412.86172233572023</v>
      </c>
      <c r="O2">
        <f>national_data!M2*penetration!O4</f>
        <v>434.76196671137825</v>
      </c>
      <c r="P2">
        <f>national_data!N2*penetration!P4</f>
        <v>470.76317469274358</v>
      </c>
      <c r="Q2">
        <f>national_data!O2*penetration!Q4</f>
        <v>496.3607725568682</v>
      </c>
      <c r="R2">
        <f>national_data!P2*penetration!R4</f>
        <v>524.27704440686159</v>
      </c>
      <c r="S2">
        <f>national_data!Q2*penetration!S4</f>
        <v>535.51250804912183</v>
      </c>
      <c r="T2">
        <f>national_data!R2*penetration!T4</f>
        <v>548.37327745290634</v>
      </c>
      <c r="U2">
        <f>national_data!S2*penetration!U4</f>
        <v>550.49936950005872</v>
      </c>
      <c r="V2">
        <f>national_data!T2*penetration!V4</f>
        <v>552.422416042142</v>
      </c>
      <c r="W2">
        <f>national_data!U2*penetration!W4</f>
        <v>549.49021084319759</v>
      </c>
      <c r="X2">
        <f>national_data!V2*penetration!X4</f>
        <v>546.36259854262141</v>
      </c>
      <c r="Y2">
        <f>national_data!W2*penetration!Y4</f>
        <v>543.31424775716494</v>
      </c>
      <c r="Z2">
        <f>national_data!X2*penetration!Z4</f>
        <v>542.89607132788956</v>
      </c>
      <c r="AA2">
        <f>national_data!Y2*penetration!AA4</f>
        <v>540.20034272851035</v>
      </c>
      <c r="AB2">
        <f>national_data!Z2*penetration!AB4</f>
        <v>538.43252319326564</v>
      </c>
      <c r="AC2">
        <f>national_data!AA2*penetration!AC4</f>
        <v>534.53437386649568</v>
      </c>
      <c r="AD2">
        <f>national_data!AB2*penetration!AD4</f>
        <v>532.31976004800163</v>
      </c>
      <c r="AE2">
        <f>national_data!AC2*penetration!AE4</f>
        <v>530.50051208413447</v>
      </c>
      <c r="AF2">
        <f>national_data!AD2*penetration!AF4</f>
        <v>532.31369117951715</v>
      </c>
      <c r="AG2">
        <f>national_data!AE2*penetration!AG4</f>
        <v>539.35415411758856</v>
      </c>
      <c r="AH2">
        <f>national_data!AF2*penetration!AH4</f>
        <v>551.93413371830536</v>
      </c>
      <c r="AI2">
        <f>national_data!AG2*penetration!AI4</f>
        <v>569.67155285630838</v>
      </c>
      <c r="AJ2">
        <f>national_data!AH2*penetration!AJ4</f>
        <v>591.53172177283648</v>
      </c>
      <c r="AK2">
        <f>national_data!AI2*penetration!AK4</f>
        <v>609.76134707205824</v>
      </c>
      <c r="AL2">
        <f>national_data!AJ2*penetration!AL4</f>
        <v>623.72450550890414</v>
      </c>
      <c r="AM2">
        <f>national_data!AK2*penetration!AM4</f>
        <v>629.25397714785117</v>
      </c>
      <c r="AN2">
        <f>national_data!AL2*penetration!AN4</f>
        <v>628.22870459880744</v>
      </c>
      <c r="AO2">
        <f>national_data!AM2*penetration!AO4</f>
        <v>621.67621007758214</v>
      </c>
      <c r="AP2">
        <f>national_data!AN2*penetration!AP4</f>
        <v>610.53277350139183</v>
      </c>
      <c r="AQ2">
        <f>national_data!AO2*penetration!AQ4</f>
        <v>595.87943822793886</v>
      </c>
      <c r="AR2">
        <f>national_data!AP2*penetration!AR4</f>
        <v>578.85866874941462</v>
      </c>
      <c r="AS2">
        <f>national_data!AQ2*penetration!AS4</f>
        <v>558.60905196585418</v>
      </c>
      <c r="AT2">
        <f>national_data!AR2*penetration!AT4</f>
        <v>535.09365148803352</v>
      </c>
      <c r="AU2">
        <f>national_data!AS2*penetration!AU4</f>
        <v>508.87080321651894</v>
      </c>
      <c r="AV2">
        <f>national_data!AT2*penetration!AV4</f>
        <v>479.51940092345637</v>
      </c>
      <c r="AW2">
        <f>national_data!AU2*penetration!AW4</f>
        <v>454.65812422355316</v>
      </c>
      <c r="AX2">
        <f>national_data!AV2*penetration!AX4</f>
        <v>431.77979798310076</v>
      </c>
      <c r="AY2">
        <f>national_data!AW2*penetration!AY4</f>
        <v>417.13880971794379</v>
      </c>
    </row>
    <row r="3" spans="1:51" x14ac:dyDescent="0.2">
      <c r="A3" s="7">
        <v>2</v>
      </c>
      <c r="B3" s="2">
        <v>1</v>
      </c>
      <c r="C3" s="17">
        <f>penetration!C5</f>
        <v>4.8882371997067395E-2</v>
      </c>
      <c r="D3">
        <f>national_data!B2*penetration!D5</f>
        <v>1051.9465025879808</v>
      </c>
      <c r="E3">
        <f>national_data!C2*penetration!E5</f>
        <v>1058.1723757644181</v>
      </c>
      <c r="F3">
        <f>national_data!D2*penetration!F5</f>
        <v>1042.3452011819159</v>
      </c>
      <c r="G3">
        <f>national_data!E2*penetration!G5</f>
        <v>1020.3516158152134</v>
      </c>
      <c r="H3">
        <f>national_data!F2*penetration!H5</f>
        <v>1003.548802657372</v>
      </c>
      <c r="I3">
        <f>national_data!G2*penetration!I5</f>
        <v>992.86713386801807</v>
      </c>
      <c r="J3">
        <f>national_data!H2*penetration!J5</f>
        <v>983.99866626898881</v>
      </c>
      <c r="K3">
        <f>national_data!I2*penetration!K5</f>
        <v>975.615540357952</v>
      </c>
      <c r="L3">
        <f>national_data!J2*penetration!L5</f>
        <v>982.14997513735148</v>
      </c>
      <c r="M3">
        <f>national_data!K2*penetration!M5</f>
        <v>999.72057634631403</v>
      </c>
      <c r="N3">
        <f>national_data!L2*penetration!N5</f>
        <v>1056.8522838718839</v>
      </c>
      <c r="O3">
        <f>national_data!M2*penetration!O5</f>
        <v>1112.9129987156441</v>
      </c>
      <c r="P3">
        <f>national_data!N2*penetration!P5</f>
        <v>1205.0696623607998</v>
      </c>
      <c r="Q3">
        <f>national_data!O2*penetration!Q5</f>
        <v>1270.5949418933403</v>
      </c>
      <c r="R3">
        <f>national_data!P2*penetration!R5</f>
        <v>1342.0556127807788</v>
      </c>
      <c r="S3">
        <f>national_data!Q2*penetration!S5</f>
        <v>1370.8163933721717</v>
      </c>
      <c r="T3">
        <f>national_data!R2*penetration!T5</f>
        <v>1403.7376664798951</v>
      </c>
      <c r="U3">
        <f>national_data!S2*penetration!U5</f>
        <v>1409.180082461311</v>
      </c>
      <c r="V3">
        <f>national_data!T2*penetration!V5</f>
        <v>1414.102738207876</v>
      </c>
      <c r="W3">
        <f>national_data!U2*penetration!W5</f>
        <v>1406.5968165066495</v>
      </c>
      <c r="X3">
        <f>national_data!V2*penetration!X5</f>
        <v>1398.5906875193709</v>
      </c>
      <c r="Y3">
        <f>national_data!W2*penetration!Y5</f>
        <v>1390.787453856957</v>
      </c>
      <c r="Z3">
        <f>national_data!X2*penetration!Z5</f>
        <v>1389.7169968723745</v>
      </c>
      <c r="AA3">
        <f>national_data!Y2*penetration!AA5</f>
        <v>1382.8164130380706</v>
      </c>
      <c r="AB3">
        <f>national_data!Z2*penetration!AB5</f>
        <v>1378.2911107099039</v>
      </c>
      <c r="AC3">
        <f>national_data!AA2*penetration!AC5</f>
        <v>1368.312544531467</v>
      </c>
      <c r="AD3">
        <f>national_data!AB2*penetration!AD5</f>
        <v>1362.6435286228755</v>
      </c>
      <c r="AE3">
        <f>national_data!AC2*penetration!AE5</f>
        <v>1357.9865787010835</v>
      </c>
      <c r="AF3">
        <f>national_data!AD2*penetration!AF5</f>
        <v>1362.6279934032818</v>
      </c>
      <c r="AG3">
        <f>national_data!AE2*penetration!AG5</f>
        <v>1380.65032129922</v>
      </c>
      <c r="AH3">
        <f>national_data!AF2*penetration!AH5</f>
        <v>1412.8528226521262</v>
      </c>
      <c r="AI3">
        <f>national_data!AG2*penetration!AI5</f>
        <v>1458.2574482491393</v>
      </c>
      <c r="AJ3">
        <f>national_data!AH2*penetration!AJ5</f>
        <v>1514.2155770738591</v>
      </c>
      <c r="AK3">
        <f>national_data!AI2*penetration!AK5</f>
        <v>1560.8801625496349</v>
      </c>
      <c r="AL3">
        <f>national_data!AJ2*penetration!AL5</f>
        <v>1596.6233547268109</v>
      </c>
      <c r="AM3">
        <f>national_data!AK2*penetration!AM5</f>
        <v>1610.7778147168654</v>
      </c>
      <c r="AN3">
        <f>national_data!AL2*penetration!AN5</f>
        <v>1608.1533000756972</v>
      </c>
      <c r="AO3">
        <f>national_data!AM2*penetration!AO5</f>
        <v>1591.380084189668</v>
      </c>
      <c r="AP3">
        <f>national_data!AN2*penetration!AP5</f>
        <v>1562.8548764540094</v>
      </c>
      <c r="AQ3">
        <f>national_data!AO2*penetration!AQ5</f>
        <v>1525.3449548209828</v>
      </c>
      <c r="AR3">
        <f>national_data!AP2*penetration!AR5</f>
        <v>1481.7748243790818</v>
      </c>
      <c r="AS3">
        <f>national_data!AQ2*penetration!AS5</f>
        <v>1429.9394214161641</v>
      </c>
      <c r="AT3">
        <f>national_data!AR2*penetration!AT5</f>
        <v>1369.7441953716002</v>
      </c>
      <c r="AU3">
        <f>national_data!AS2*penetration!AU5</f>
        <v>1302.6183864479999</v>
      </c>
      <c r="AV3">
        <f>national_data!AT2*penetration!AV5</f>
        <v>1227.4840378995975</v>
      </c>
      <c r="AW3">
        <f>national_data!AU2*penetration!AW5</f>
        <v>1163.8436090615419</v>
      </c>
      <c r="AX3">
        <f>national_data!AV2*penetration!AX5</f>
        <v>1105.2791793013839</v>
      </c>
      <c r="AY3">
        <f>national_data!AW2*penetration!AY5</f>
        <v>1067.8008638047722</v>
      </c>
    </row>
    <row r="4" spans="1:51" x14ac:dyDescent="0.2">
      <c r="A4" s="7">
        <v>3</v>
      </c>
      <c r="B4" s="2">
        <v>2</v>
      </c>
      <c r="C4" s="17">
        <f>penetration!C6</f>
        <v>3.9010417554687898E-2</v>
      </c>
      <c r="D4">
        <f>national_data!B2*penetration!D6</f>
        <v>839.50247573118247</v>
      </c>
      <c r="E4">
        <f>national_data!C2*penetration!E6</f>
        <v>844.47101351551748</v>
      </c>
      <c r="F4">
        <f>national_data!D2*penetration!F6</f>
        <v>831.84018845630408</v>
      </c>
      <c r="G4">
        <f>national_data!E2*penetration!G6</f>
        <v>814.28827938095867</v>
      </c>
      <c r="H4">
        <f>national_data!F2*penetration!H6</f>
        <v>800.87884913849575</v>
      </c>
      <c r="I4">
        <f>national_data!G2*penetration!I6</f>
        <v>792.35437819673018</v>
      </c>
      <c r="J4">
        <f>national_data!H2*penetration!J6</f>
        <v>785.27692655160331</v>
      </c>
      <c r="K4">
        <f>national_data!I2*penetration!K6</f>
        <v>778.5868002577588</v>
      </c>
      <c r="L4">
        <f>national_data!J2*penetration!L6</f>
        <v>783.80158462304166</v>
      </c>
      <c r="M4">
        <f>national_data!K2*penetration!M6</f>
        <v>797.82374561575398</v>
      </c>
      <c r="N4">
        <f>national_data!L2*penetration!N6</f>
        <v>843.41751848582851</v>
      </c>
      <c r="O4">
        <f>national_data!M2*penetration!O6</f>
        <v>888.15658913895845</v>
      </c>
      <c r="P4">
        <f>national_data!N2*penetration!P6</f>
        <v>961.70191401517627</v>
      </c>
      <c r="Q4">
        <f>national_data!O2*penetration!Q6</f>
        <v>1013.9941496518879</v>
      </c>
      <c r="R4">
        <f>national_data!P2*penetration!R6</f>
        <v>1071.0231050025889</v>
      </c>
      <c r="S4">
        <f>national_data!Q2*penetration!S6</f>
        <v>1093.9755521574918</v>
      </c>
      <c r="T4">
        <f>national_data!R2*penetration!T6</f>
        <v>1120.2482667966515</v>
      </c>
      <c r="U4">
        <f>national_data!S2*penetration!U6</f>
        <v>1124.5915691215484</v>
      </c>
      <c r="V4">
        <f>national_data!T2*penetration!V6</f>
        <v>1128.5200784860901</v>
      </c>
      <c r="W4">
        <f>national_data!U2*penetration!W6</f>
        <v>1122.5300021511036</v>
      </c>
      <c r="X4">
        <f>national_data!V2*penetration!X6</f>
        <v>1116.1407370227837</v>
      </c>
      <c r="Y4">
        <f>national_data!W2*penetration!Y6</f>
        <v>1109.9133918467796</v>
      </c>
      <c r="Z4">
        <f>national_data!X2*penetration!Z6</f>
        <v>1109.0591171412602</v>
      </c>
      <c r="AA4">
        <f>national_data!Y2*penetration!AA6</f>
        <v>1103.552128716814</v>
      </c>
      <c r="AB4">
        <f>national_data!Z2*penetration!AB6</f>
        <v>1099.9407259519569</v>
      </c>
      <c r="AC4">
        <f>national_data!AA2*penetration!AC6</f>
        <v>1091.9773637558412</v>
      </c>
      <c r="AD4">
        <f>national_data!AB2*penetration!AD6</f>
        <v>1087.4532240980604</v>
      </c>
      <c r="AE4">
        <f>national_data!AC2*penetration!AE6</f>
        <v>1083.7367604004462</v>
      </c>
      <c r="AF4">
        <f>national_data!AD2*penetration!AF6</f>
        <v>1087.4408262667278</v>
      </c>
      <c r="AG4">
        <f>national_data!AE2*penetration!AG6</f>
        <v>1101.823486268788</v>
      </c>
      <c r="AH4">
        <f>national_data!AF2*penetration!AH6</f>
        <v>1127.5225874531095</v>
      </c>
      <c r="AI4">
        <f>national_data!AG2*penetration!AI6</f>
        <v>1163.75760083503</v>
      </c>
      <c r="AJ4">
        <f>national_data!AH2*penetration!AJ6</f>
        <v>1208.4148030502231</v>
      </c>
      <c r="AK4">
        <f>national_data!AI2*penetration!AK6</f>
        <v>1245.6553233043476</v>
      </c>
      <c r="AL4">
        <f>national_data!AJ2*penetration!AL6</f>
        <v>1274.1800612539041</v>
      </c>
      <c r="AM4">
        <f>national_data!AK2*penetration!AM6</f>
        <v>1285.4759818877531</v>
      </c>
      <c r="AN4">
        <f>national_data!AL2*penetration!AN6</f>
        <v>1283.3814965375639</v>
      </c>
      <c r="AO4">
        <f>national_data!AM2*penetration!AO6</f>
        <v>1269.9956863013465</v>
      </c>
      <c r="AP4">
        <f>national_data!AN2*penetration!AP6</f>
        <v>1247.2312372957006</v>
      </c>
      <c r="AQ4">
        <f>national_data!AO2*penetration!AQ6</f>
        <v>1217.2965666656467</v>
      </c>
      <c r="AR4">
        <f>national_data!AP2*penetration!AR6</f>
        <v>1182.5255661595183</v>
      </c>
      <c r="AS4">
        <f>national_data!AQ2*penetration!AS6</f>
        <v>1141.1584918731021</v>
      </c>
      <c r="AT4">
        <f>national_data!AR2*penetration!AT6</f>
        <v>1093.1198880398399</v>
      </c>
      <c r="AU4">
        <f>national_data!AS2*penetration!AU6</f>
        <v>1039.5503551423174</v>
      </c>
      <c r="AV4">
        <f>national_data!AT2*penetration!AV6</f>
        <v>979.58963331506084</v>
      </c>
      <c r="AW4">
        <f>national_data!AU2*penetration!AW6</f>
        <v>928.80159662811582</v>
      </c>
      <c r="AX4">
        <f>national_data!AV2*penetration!AX6</f>
        <v>882.06444445119166</v>
      </c>
      <c r="AY4">
        <f>national_data!AW2*penetration!AY6</f>
        <v>852.15499699522809</v>
      </c>
    </row>
    <row r="5" spans="1:51" x14ac:dyDescent="0.2">
      <c r="A5" s="7">
        <v>4</v>
      </c>
      <c r="B5" s="2">
        <v>3</v>
      </c>
      <c r="C5" s="17">
        <f>penetration!C7</f>
        <v>4.1550868697890909E-2</v>
      </c>
      <c r="D5">
        <f>national_data!B2*penetration!D7</f>
        <v>894.17287297066935</v>
      </c>
      <c r="E5">
        <f>national_data!C2*penetration!E7</f>
        <v>899.46497374882688</v>
      </c>
      <c r="F5">
        <f>national_data!D2*penetration!F7</f>
        <v>886.01159933042516</v>
      </c>
      <c r="G5">
        <f>national_data!E2*penetration!G7</f>
        <v>867.31666820428154</v>
      </c>
      <c r="H5">
        <f>national_data!F2*penetration!H7</f>
        <v>853.033983981868</v>
      </c>
      <c r="I5">
        <f>national_data!G2*penetration!I7</f>
        <v>843.95437922440181</v>
      </c>
      <c r="J5">
        <f>national_data!H2*penetration!J7</f>
        <v>836.41602710063682</v>
      </c>
      <c r="K5">
        <f>national_data!I2*penetration!K7</f>
        <v>829.29022387594318</v>
      </c>
      <c r="L5">
        <f>national_data!J2*penetration!L7</f>
        <v>834.84460739788119</v>
      </c>
      <c r="M5">
        <f>national_data!K2*penetration!M7</f>
        <v>849.77992485384277</v>
      </c>
      <c r="N5">
        <f>national_data!L2*penetration!N7</f>
        <v>898.34287261799113</v>
      </c>
      <c r="O5">
        <f>national_data!M2*penetration!O7</f>
        <v>945.99545792466847</v>
      </c>
      <c r="P5">
        <f>national_data!N2*penetration!P7</f>
        <v>1024.3302292198357</v>
      </c>
      <c r="Q5">
        <f>national_data!O2*penetration!Q7</f>
        <v>1080.0278595723998</v>
      </c>
      <c r="R5">
        <f>national_data!P2*penetration!R7</f>
        <v>1140.7706760888586</v>
      </c>
      <c r="S5">
        <f>national_data!Q2*penetration!S7</f>
        <v>1165.2178411747409</v>
      </c>
      <c r="T5">
        <f>national_data!R2*penetration!T7</f>
        <v>1193.2014974577971</v>
      </c>
      <c r="U5">
        <f>national_data!S2*penetration!U7</f>
        <v>1197.8276459568242</v>
      </c>
      <c r="V5">
        <f>national_data!T2*penetration!V7</f>
        <v>1202.0119891916963</v>
      </c>
      <c r="W5">
        <f>national_data!U2*penetration!W7</f>
        <v>1195.631824843636</v>
      </c>
      <c r="X5">
        <f>national_data!V2*penetration!X7</f>
        <v>1188.8264755789003</v>
      </c>
      <c r="Y5">
        <f>national_data!W2*penetration!Y7</f>
        <v>1182.1935908787596</v>
      </c>
      <c r="Z5">
        <f>national_data!X2*penetration!Z7</f>
        <v>1181.2836837732739</v>
      </c>
      <c r="AA5">
        <f>national_data!Y2*penetration!AA7</f>
        <v>1175.418067169089</v>
      </c>
      <c r="AB5">
        <f>national_data!Z2*penetration!AB7</f>
        <v>1171.5714812696324</v>
      </c>
      <c r="AC5">
        <f>national_data!AA2*penetration!AC7</f>
        <v>1163.0895259934375</v>
      </c>
      <c r="AD5">
        <f>national_data!AB2*penetration!AD7</f>
        <v>1158.2707636044463</v>
      </c>
      <c r="AE5">
        <f>national_data!AC2*penetration!AE7</f>
        <v>1154.3122749544962</v>
      </c>
      <c r="AF5">
        <f>national_data!AD2*penetration!AF7</f>
        <v>1158.2575583968601</v>
      </c>
      <c r="AG5">
        <f>national_data!AE2*penetration!AG7</f>
        <v>1173.5768514147885</v>
      </c>
      <c r="AH5">
        <f>national_data!AF2*penetration!AH7</f>
        <v>1200.9495391709911</v>
      </c>
      <c r="AI5">
        <f>national_data!AG2*penetration!AI7</f>
        <v>1239.5442627775208</v>
      </c>
      <c r="AJ5">
        <f>national_data!AH2*penetration!AJ7</f>
        <v>1287.1096481789307</v>
      </c>
      <c r="AK5">
        <f>national_data!AI2*penetration!AK7</f>
        <v>1326.775359655898</v>
      </c>
      <c r="AL5">
        <f>national_data!AJ2*penetration!AL7</f>
        <v>1357.1576963617852</v>
      </c>
      <c r="AM5">
        <f>national_data!AK2*penetration!AM7</f>
        <v>1369.1892342047438</v>
      </c>
      <c r="AN5">
        <f>national_data!AL2*penetration!AN7</f>
        <v>1366.9583509886552</v>
      </c>
      <c r="AO5">
        <f>national_data!AM2*penetration!AO7</f>
        <v>1352.7008249634532</v>
      </c>
      <c r="AP5">
        <f>national_data!AN2*penetration!AP7</f>
        <v>1328.4539009132964</v>
      </c>
      <c r="AQ5">
        <f>national_data!AO2*penetration!AQ7</f>
        <v>1296.5698133584706</v>
      </c>
      <c r="AR5">
        <f>national_data!AP2*penetration!AR7</f>
        <v>1259.5344426270744</v>
      </c>
      <c r="AS5">
        <f>national_data!AQ2*penetration!AS7</f>
        <v>1215.4734461078451</v>
      </c>
      <c r="AT5">
        <f>national_data!AR2*penetration!AT7</f>
        <v>1164.3064541753015</v>
      </c>
      <c r="AU5">
        <f>national_data!AS2*penetration!AU7</f>
        <v>1107.2483459273719</v>
      </c>
      <c r="AV5">
        <f>national_data!AT2*penetration!AV7</f>
        <v>1043.3828393307706</v>
      </c>
      <c r="AW5">
        <f>national_data!AU2*penetration!AW7</f>
        <v>989.28736493999918</v>
      </c>
      <c r="AX5">
        <f>national_data!AV2*penetration!AX7</f>
        <v>939.50657829001477</v>
      </c>
      <c r="AY5">
        <f>national_data!AW2*penetration!AY7</f>
        <v>907.64935650234725</v>
      </c>
    </row>
    <row r="6" spans="1:51" x14ac:dyDescent="0.2">
      <c r="A6" s="7">
        <v>5</v>
      </c>
      <c r="B6" s="2">
        <v>4</v>
      </c>
      <c r="C6" s="17">
        <f>penetration!C8</f>
        <v>8.5539888492949828E-2</v>
      </c>
      <c r="D6">
        <f>national_data!B2*penetration!D8</f>
        <v>1840.8146506745379</v>
      </c>
      <c r="E6">
        <f>national_data!C2*penetration!E8</f>
        <v>1851.7093858423741</v>
      </c>
      <c r="F6">
        <f>national_data!D2*penetration!F8</f>
        <v>1824.0132104393697</v>
      </c>
      <c r="G6">
        <f>national_data!E2*penetration!G8</f>
        <v>1785.5263538698732</v>
      </c>
      <c r="H6">
        <f>national_data!F2*penetration!H8</f>
        <v>1756.1228960348922</v>
      </c>
      <c r="I6">
        <f>national_data!G2*penetration!I8</f>
        <v>1737.4309070860998</v>
      </c>
      <c r="J6">
        <f>national_data!H2*penetration!J8</f>
        <v>1721.9118621107491</v>
      </c>
      <c r="K6">
        <f>national_data!I2*penetration!K8</f>
        <v>1707.2421227679965</v>
      </c>
      <c r="L6">
        <f>national_data!J2*penetration!L8</f>
        <v>1718.6768138347029</v>
      </c>
      <c r="M6">
        <f>national_data!K2*penetration!M8</f>
        <v>1749.4238338086705</v>
      </c>
      <c r="N6">
        <f>national_data!L2*penetration!N8</f>
        <v>1849.399340141347</v>
      </c>
      <c r="O6">
        <f>national_data!M2*penetration!O8</f>
        <v>1947.5007026705223</v>
      </c>
      <c r="P6">
        <f>national_data!N2*penetration!P8</f>
        <v>2108.7668280656203</v>
      </c>
      <c r="Q6">
        <f>national_data!O2*penetration!Q8</f>
        <v>2223.4303534980431</v>
      </c>
      <c r="R6">
        <f>national_data!P2*penetration!R8</f>
        <v>2348.4802962403796</v>
      </c>
      <c r="S6">
        <f>national_data!Q2*penetration!S8</f>
        <v>2398.8091543593255</v>
      </c>
      <c r="T6">
        <f>national_data!R2*penetration!T8</f>
        <v>2456.4185115903852</v>
      </c>
      <c r="U6">
        <f>national_data!S2*penetration!U8</f>
        <v>2465.9422649837456</v>
      </c>
      <c r="V6">
        <f>national_data!T2*penetration!V8</f>
        <v>2474.556483288774</v>
      </c>
      <c r="W6">
        <f>national_data!U2*penetration!W8</f>
        <v>2461.4217748217166</v>
      </c>
      <c r="X6">
        <f>national_data!V2*penetration!X8</f>
        <v>2447.4117472217249</v>
      </c>
      <c r="Y6">
        <f>national_data!W2*penetration!Y8</f>
        <v>2433.7567687479436</v>
      </c>
      <c r="Z6">
        <f>national_data!X2*penetration!Z8</f>
        <v>2431.8835623678769</v>
      </c>
      <c r="AA6">
        <f>national_data!Y2*penetration!AA8</f>
        <v>2419.808142382979</v>
      </c>
      <c r="AB6">
        <f>national_data!Z2*penetration!AB8</f>
        <v>2411.8892579112621</v>
      </c>
      <c r="AC6">
        <f>national_data!AA2*penetration!AC8</f>
        <v>2394.4276372216154</v>
      </c>
      <c r="AD6">
        <f>national_data!AB2*penetration!AD8</f>
        <v>2384.5073537150215</v>
      </c>
      <c r="AE6">
        <f>national_data!AC2*penetration!AE8</f>
        <v>2376.3580974340207</v>
      </c>
      <c r="AF6">
        <f>national_data!AD2*penetration!AF8</f>
        <v>2384.4801684353911</v>
      </c>
      <c r="AG6">
        <f>national_data!AE2*penetration!AG8</f>
        <v>2416.0176707213768</v>
      </c>
      <c r="AH6">
        <f>national_data!AF2*penetration!AH8</f>
        <v>2472.369240057802</v>
      </c>
      <c r="AI6">
        <f>national_data!AG2*penetration!AI8</f>
        <v>2551.8233756072314</v>
      </c>
      <c r="AJ6">
        <f>national_data!AH2*penetration!AJ8</f>
        <v>2649.7452215485009</v>
      </c>
      <c r="AK6">
        <f>national_data!AI2*penetration!AK8</f>
        <v>2731.4041770183185</v>
      </c>
      <c r="AL6">
        <f>national_data!AJ2*penetration!AL8</f>
        <v>2793.9516465519396</v>
      </c>
      <c r="AM6">
        <f>national_data!AK2*penetration!AM8</f>
        <v>2818.7207172774729</v>
      </c>
      <c r="AN6">
        <f>national_data!AL2*penetration!AN8</f>
        <v>2814.1280455109086</v>
      </c>
      <c r="AO6">
        <f>national_data!AM2*penetration!AO8</f>
        <v>2784.7763803207413</v>
      </c>
      <c r="AP6">
        <f>national_data!AN2*penetration!AP8</f>
        <v>2734.8597541575746</v>
      </c>
      <c r="AQ6">
        <f>national_data!AO2*penetration!AQ8</f>
        <v>2669.2206621335445</v>
      </c>
      <c r="AR6">
        <f>national_data!AP2*penetration!AR8</f>
        <v>2592.976733139119</v>
      </c>
      <c r="AS6">
        <f>national_data!AQ2*penetration!AS8</f>
        <v>2502.2692979577596</v>
      </c>
      <c r="AT6">
        <f>national_data!AR2*penetration!AT8</f>
        <v>2396.9329013530933</v>
      </c>
      <c r="AU6">
        <f>national_data!AS2*penetration!AU8</f>
        <v>2279.4685890511391</v>
      </c>
      <c r="AV6">
        <f>national_data!AT2*penetration!AV8</f>
        <v>2147.9900307437329</v>
      </c>
      <c r="AW6">
        <f>national_data!AU2*penetration!AW8</f>
        <v>2036.6248296692559</v>
      </c>
      <c r="AX6">
        <f>national_data!AV2*penetration!AX8</f>
        <v>1934.1421843582293</v>
      </c>
      <c r="AY6">
        <f>national_data!AW2*penetration!AY8</f>
        <v>1868.5584003168967</v>
      </c>
    </row>
    <row r="7" spans="1:51" x14ac:dyDescent="0.2">
      <c r="A7" s="7">
        <v>6</v>
      </c>
      <c r="B7" s="2">
        <v>5</v>
      </c>
      <c r="C7" s="17">
        <f>penetration!C9</f>
        <v>5.6912925610816525E-2</v>
      </c>
      <c r="D7">
        <f>national_data!B2*penetration!D9</f>
        <v>1224.7636643315941</v>
      </c>
      <c r="E7">
        <f>national_data!C2*penetration!E9</f>
        <v>1232.0123440187053</v>
      </c>
      <c r="F7">
        <f>national_data!D2*penetration!F9</f>
        <v>1213.5850301866885</v>
      </c>
      <c r="G7">
        <f>national_data!E2*penetration!G9</f>
        <v>1187.9782677332344</v>
      </c>
      <c r="H7">
        <f>national_data!F2*penetration!H9</f>
        <v>1168.4150342763544</v>
      </c>
      <c r="I7">
        <f>national_data!G2*penetration!I9</f>
        <v>1155.9785465125374</v>
      </c>
      <c r="J7">
        <f>national_data!H2*penetration!J9</f>
        <v>1145.6531384743234</v>
      </c>
      <c r="K7">
        <f>national_data!I2*penetration!K9</f>
        <v>1135.8928056208038</v>
      </c>
      <c r="L7">
        <f>national_data!J2*penetration!L9</f>
        <v>1143.5007384054691</v>
      </c>
      <c r="M7">
        <f>national_data!K2*penetration!M9</f>
        <v>1163.9578946089978</v>
      </c>
      <c r="N7">
        <f>national_data!L2*penetration!N9</f>
        <v>1230.4753831755663</v>
      </c>
      <c r="O7">
        <f>national_data!M2*penetration!O9</f>
        <v>1295.7459329308756</v>
      </c>
      <c r="P7">
        <f>national_data!N2*penetration!P9</f>
        <v>1403.0423902896234</v>
      </c>
      <c r="Q7">
        <f>national_data!O2*penetration!Q9</f>
        <v>1479.332373923952</v>
      </c>
      <c r="R7">
        <f>national_data!P2*penetration!R9</f>
        <v>1562.5328341340216</v>
      </c>
      <c r="S7">
        <f>national_data!Q2*penetration!S9</f>
        <v>1596.0185284535435</v>
      </c>
      <c r="T7">
        <f>national_data!R2*penetration!T9</f>
        <v>1634.3482144087513</v>
      </c>
      <c r="U7">
        <f>national_data!S2*penetration!U9</f>
        <v>1640.6847280278537</v>
      </c>
      <c r="V7">
        <f>national_data!T2*penetration!V9</f>
        <v>1646.4160935255984</v>
      </c>
      <c r="W7">
        <f>national_data!U2*penetration!W9</f>
        <v>1637.6770748166014</v>
      </c>
      <c r="X7">
        <f>national_data!V2*penetration!X9</f>
        <v>1628.3556731564913</v>
      </c>
      <c r="Y7">
        <f>national_data!W2*penetration!Y9</f>
        <v>1619.270499119122</v>
      </c>
      <c r="Z7">
        <f>national_data!X2*penetration!Z9</f>
        <v>1618.0241840111566</v>
      </c>
      <c r="AA7">
        <f>national_data!Y2*penetration!AA9</f>
        <v>1609.9899500247925</v>
      </c>
      <c r="AB7">
        <f>national_data!Z2*penetration!AB9</f>
        <v>1604.7212164456434</v>
      </c>
      <c r="AC7">
        <f>national_data!AA2*penetration!AC9</f>
        <v>1593.103339255681</v>
      </c>
      <c r="AD7">
        <f>national_data!AB2*penetration!AD9</f>
        <v>1586.502999143062</v>
      </c>
      <c r="AE7">
        <f>national_data!AC2*penetration!AE9</f>
        <v>1581.0809904793223</v>
      </c>
      <c r="AF7">
        <f>national_data!AD2*penetration!AF9</f>
        <v>1586.4849117475253</v>
      </c>
      <c r="AG7">
        <f>national_data!AE2*penetration!AG9</f>
        <v>1607.4680057540274</v>
      </c>
      <c r="AH7">
        <f>national_data!AF2*penetration!AH9</f>
        <v>1644.9608378140208</v>
      </c>
      <c r="AI7">
        <f>national_data!AG2*penetration!AI9</f>
        <v>1697.8246816378191</v>
      </c>
      <c r="AJ7">
        <f>national_data!AH2*penetration!AJ9</f>
        <v>1762.9757922122574</v>
      </c>
      <c r="AK7">
        <f>national_data!AI2*penetration!AK9</f>
        <v>1817.3065861844022</v>
      </c>
      <c r="AL7">
        <f>national_data!AJ2*penetration!AL9</f>
        <v>1858.9217851685019</v>
      </c>
      <c r="AM7">
        <f>national_data!AK2*penetration!AM9</f>
        <v>1875.4015854638637</v>
      </c>
      <c r="AN7">
        <f>national_data!AL2*penetration!AN9</f>
        <v>1872.3459070989459</v>
      </c>
      <c r="AO7">
        <f>national_data!AM2*penetration!AO9</f>
        <v>1852.8171332490799</v>
      </c>
      <c r="AP7">
        <f>national_data!AN2*penetration!AP9</f>
        <v>1819.6057124532556</v>
      </c>
      <c r="AQ7">
        <f>national_data!AO2*penetration!AQ9</f>
        <v>1775.9335400043394</v>
      </c>
      <c r="AR7">
        <f>national_data!AP2*penetration!AR9</f>
        <v>1725.2055681120946</v>
      </c>
      <c r="AS7">
        <f>national_data!AQ2*penetration!AS9</f>
        <v>1664.8544780910904</v>
      </c>
      <c r="AT7">
        <f>national_data!AR2*penetration!AT9</f>
        <v>1594.7701863098716</v>
      </c>
      <c r="AU7">
        <f>national_data!AS2*penetration!AU9</f>
        <v>1516.616733157804</v>
      </c>
      <c r="AV7">
        <f>national_data!AT2*penetration!AV9</f>
        <v>1429.1390716808012</v>
      </c>
      <c r="AW7">
        <f>national_data!AU2*penetration!AW9</f>
        <v>1355.0435880876969</v>
      </c>
      <c r="AX7">
        <f>national_data!AV2*penetration!AX9</f>
        <v>1286.8580050603487</v>
      </c>
      <c r="AY7">
        <f>national_data!AW2*penetration!AY9</f>
        <v>1243.2226311058005</v>
      </c>
    </row>
    <row r="8" spans="1:51" x14ac:dyDescent="0.2">
      <c r="A8" s="7">
        <v>7</v>
      </c>
      <c r="B8" s="2">
        <v>6</v>
      </c>
      <c r="C8" s="17">
        <f>penetration!C10</f>
        <v>4.1516768682545904E-2</v>
      </c>
      <c r="D8">
        <f>national_data!B2*penetration!D10</f>
        <v>893.43904213524002</v>
      </c>
      <c r="E8">
        <f>national_data!C2*penetration!E10</f>
        <v>898.72679978596375</v>
      </c>
      <c r="F8">
        <f>national_data!D2*penetration!F10</f>
        <v>885.28446629855785</v>
      </c>
      <c r="G8">
        <f>national_data!E2*penetration!G10</f>
        <v>866.60487775027718</v>
      </c>
      <c r="H8">
        <f>national_data!F2*penetration!H10</f>
        <v>852.33391505779593</v>
      </c>
      <c r="I8">
        <f>national_data!G2*penetration!I10</f>
        <v>843.26176176094316</v>
      </c>
      <c r="J8">
        <f>national_data!H2*penetration!J10</f>
        <v>835.72959622078406</v>
      </c>
      <c r="K8">
        <f>national_data!I2*penetration!K10</f>
        <v>828.60964100858496</v>
      </c>
      <c r="L8">
        <f>national_data!J2*penetration!L10</f>
        <v>834.15946615258144</v>
      </c>
      <c r="M8">
        <f>national_data!K2*penetration!M10</f>
        <v>849.08252647480811</v>
      </c>
      <c r="N8">
        <f>national_data!L2*penetration!N10</f>
        <v>897.60561954239165</v>
      </c>
      <c r="O8">
        <f>national_data!M2*penetration!O10</f>
        <v>945.21909726982676</v>
      </c>
      <c r="P8">
        <f>national_data!N2*penetration!P10</f>
        <v>1023.4895806935988</v>
      </c>
      <c r="Q8">
        <f>national_data!O2*penetration!Q10</f>
        <v>1079.1415010499768</v>
      </c>
      <c r="R8">
        <f>national_data!P2*penetration!R10</f>
        <v>1139.8344670809893</v>
      </c>
      <c r="S8">
        <f>national_data!Q2*penetration!S10</f>
        <v>1164.261568838939</v>
      </c>
      <c r="T8">
        <f>national_data!R2*penetration!T10</f>
        <v>1192.2222594623456</v>
      </c>
      <c r="U8">
        <f>national_data!S2*penetration!U10</f>
        <v>1196.8446113684313</v>
      </c>
      <c r="V8">
        <f>national_data!T2*penetration!V10</f>
        <v>1201.0255205916212</v>
      </c>
      <c r="W8">
        <f>national_data!U2*penetration!W10</f>
        <v>1194.6505923242732</v>
      </c>
      <c r="X8">
        <f>national_data!V2*penetration!X10</f>
        <v>1187.8508280815029</v>
      </c>
      <c r="Y8">
        <f>national_data!W2*penetration!Y10</f>
        <v>1181.2233868649075</v>
      </c>
      <c r="Z8">
        <f>national_data!X2*penetration!Z10</f>
        <v>1180.3142265030456</v>
      </c>
      <c r="AA8">
        <f>national_data!Y2*penetration!AA10</f>
        <v>1174.4534236999309</v>
      </c>
      <c r="AB8">
        <f>national_data!Z2*penetration!AB10</f>
        <v>1170.6099946210729</v>
      </c>
      <c r="AC8">
        <f>national_data!AA2*penetration!AC10</f>
        <v>1162.1350003258187</v>
      </c>
      <c r="AD8">
        <f>national_data!AB2*penetration!AD10</f>
        <v>1157.3201926043605</v>
      </c>
      <c r="AE8">
        <f>national_data!AC2*penetration!AE10</f>
        <v>1153.3649526114887</v>
      </c>
      <c r="AF8">
        <f>national_data!AD2*penetration!AF10</f>
        <v>1157.3069982340394</v>
      </c>
      <c r="AG8">
        <f>national_data!AE2*penetration!AG10</f>
        <v>1172.6137189967214</v>
      </c>
      <c r="AH8">
        <f>national_data!AF2*penetration!AH10</f>
        <v>1199.9639425036371</v>
      </c>
      <c r="AI8">
        <f>national_data!AG2*penetration!AI10</f>
        <v>1238.5269921474203</v>
      </c>
      <c r="AJ8">
        <f>national_data!AH2*penetration!AJ10</f>
        <v>1286.0533415329078</v>
      </c>
      <c r="AK8">
        <f>national_data!AI2*penetration!AK10</f>
        <v>1325.6865001075553</v>
      </c>
      <c r="AL8">
        <f>national_data!AJ2*penetration!AL10</f>
        <v>1356.0439026019478</v>
      </c>
      <c r="AM8">
        <f>national_data!AK2*penetration!AM10</f>
        <v>1368.0655663884086</v>
      </c>
      <c r="AN8">
        <f>national_data!AL2*penetration!AN10</f>
        <v>1365.8365140161573</v>
      </c>
      <c r="AO8">
        <f>national_data!AM2*penetration!AO10</f>
        <v>1351.590688874029</v>
      </c>
      <c r="AP8">
        <f>national_data!AN2*penetration!AP10</f>
        <v>1327.3636638177582</v>
      </c>
      <c r="AQ8">
        <f>national_data!AO2*penetration!AQ10</f>
        <v>1295.5057429330636</v>
      </c>
      <c r="AR8">
        <f>national_data!AP2*penetration!AR10</f>
        <v>1258.5007664328791</v>
      </c>
      <c r="AS8">
        <f>national_data!AQ2*penetration!AS10</f>
        <v>1214.4759299436203</v>
      </c>
      <c r="AT8">
        <f>national_data!AR2*penetration!AT10</f>
        <v>1163.3509297976443</v>
      </c>
      <c r="AU8">
        <f>national_data!AS2*penetration!AU10</f>
        <v>1106.3396480644853</v>
      </c>
      <c r="AV8">
        <f>national_data!AT2*penetration!AV10</f>
        <v>1042.5265546862645</v>
      </c>
      <c r="AW8">
        <f>national_data!AU2*penetration!AW10</f>
        <v>988.47547543245719</v>
      </c>
      <c r="AX8">
        <f>national_data!AV2*penetration!AX10</f>
        <v>938.73554293647351</v>
      </c>
      <c r="AY8">
        <f>national_data!AW2*penetration!AY10</f>
        <v>906.90446577070816</v>
      </c>
    </row>
    <row r="9" spans="1:51" x14ac:dyDescent="0.2">
      <c r="A9" s="7">
        <v>8</v>
      </c>
      <c r="B9" s="2">
        <v>7</v>
      </c>
      <c r="C9" s="17">
        <f>penetration!C11</f>
        <v>0.16374827368672315</v>
      </c>
      <c r="D9">
        <f>national_data!B2*penetration!D11</f>
        <v>3523.8556717317638</v>
      </c>
      <c r="E9">
        <f>national_data!C2*penetration!E11</f>
        <v>3544.7113696691563</v>
      </c>
      <c r="F9">
        <f>national_data!D2*penetration!F11</f>
        <v>3491.6928190272483</v>
      </c>
      <c r="G9">
        <f>national_data!E2*penetration!G11</f>
        <v>3418.0177601288142</v>
      </c>
      <c r="H9">
        <f>national_data!F2*penetration!H11</f>
        <v>3361.7309733942802</v>
      </c>
      <c r="I9">
        <f>national_data!G2*penetration!I11</f>
        <v>3325.9490595285824</v>
      </c>
      <c r="J9">
        <f>national_data!H2*penetration!J11</f>
        <v>3296.241085053146</v>
      </c>
      <c r="K9">
        <f>national_data!I2*penetration!K11</f>
        <v>3268.1589290539837</v>
      </c>
      <c r="L9">
        <f>national_data!J2*penetration!L11</f>
        <v>3290.0482599299353</v>
      </c>
      <c r="M9">
        <f>national_data!K2*penetration!M11</f>
        <v>3348.9070161248692</v>
      </c>
      <c r="N9">
        <f>national_data!L2*penetration!N11</f>
        <v>3540.2892690288008</v>
      </c>
      <c r="O9">
        <f>national_data!M2*penetration!O11</f>
        <v>3728.0838645500685</v>
      </c>
      <c r="P9">
        <f>national_data!N2*penetration!P11</f>
        <v>4036.7942229902765</v>
      </c>
      <c r="Q9">
        <f>national_data!O2*penetration!Q11</f>
        <v>4256.2936246751451</v>
      </c>
      <c r="R9">
        <f>national_data!P2*penetration!R11</f>
        <v>4495.6756557888384</v>
      </c>
      <c r="S9">
        <f>national_data!Q2*penetration!S11</f>
        <v>4592.0197565212202</v>
      </c>
      <c r="T9">
        <f>national_data!R2*penetration!T11</f>
        <v>4702.3008541586723</v>
      </c>
      <c r="U9">
        <f>national_data!S2*penetration!U11</f>
        <v>4720.5320934630035</v>
      </c>
      <c r="V9">
        <f>national_data!T2*penetration!V11</f>
        <v>4737.0222175613681</v>
      </c>
      <c r="W9">
        <f>national_data!U2*penetration!W11</f>
        <v>4711.8785579804189</v>
      </c>
      <c r="X9">
        <f>national_data!V2*penetration!X11</f>
        <v>4685.0592825029789</v>
      </c>
      <c r="Y9">
        <f>national_data!W2*penetration!Y11</f>
        <v>4658.9196745176887</v>
      </c>
      <c r="Z9">
        <f>national_data!X2*penetration!Z11</f>
        <v>4655.3338116366531</v>
      </c>
      <c r="AA9">
        <f>national_data!Y2*penetration!AA11</f>
        <v>4632.2179388969762</v>
      </c>
      <c r="AB9">
        <f>national_data!Z2*penetration!AB11</f>
        <v>4617.0588863822522</v>
      </c>
      <c r="AC9">
        <f>national_data!AA2*penetration!AC11</f>
        <v>4583.6322559052005</v>
      </c>
      <c r="AD9">
        <f>national_data!AB2*penetration!AD11</f>
        <v>4564.6419424116139</v>
      </c>
      <c r="AE9">
        <f>national_data!AC2*penetration!AE11</f>
        <v>4549.0418911214529</v>
      </c>
      <c r="AF9">
        <f>national_data!AD2*penetration!AF11</f>
        <v>4564.5899018643595</v>
      </c>
      <c r="AG9">
        <f>national_data!AE2*penetration!AG11</f>
        <v>4624.9618715583219</v>
      </c>
      <c r="AH9">
        <f>national_data!AF2*penetration!AH11</f>
        <v>4732.835196634468</v>
      </c>
      <c r="AI9">
        <f>national_data!AG2*penetration!AI11</f>
        <v>4884.9335657428437</v>
      </c>
      <c r="AJ9">
        <f>national_data!AH2*penetration!AJ11</f>
        <v>5072.3845142020728</v>
      </c>
      <c r="AK9">
        <f>national_data!AI2*penetration!AK11</f>
        <v>5228.7035511428994</v>
      </c>
      <c r="AL9">
        <f>national_data!AJ2*penetration!AL11</f>
        <v>5348.4376347388534</v>
      </c>
      <c r="AM9">
        <f>national_data!AK2*penetration!AM11</f>
        <v>5395.8528540428233</v>
      </c>
      <c r="AN9">
        <f>national_data!AL2*penetration!AN11</f>
        <v>5387.0611419347742</v>
      </c>
      <c r="AO9">
        <f>national_data!AM2*penetration!AO11</f>
        <v>5330.8735014152671</v>
      </c>
      <c r="AP9">
        <f>national_data!AN2*penetration!AP11</f>
        <v>5235.318532774435</v>
      </c>
      <c r="AQ9">
        <f>national_data!AO2*penetration!AQ11</f>
        <v>5109.6661828045762</v>
      </c>
      <c r="AR9">
        <f>national_data!AP2*penetration!AR11</f>
        <v>4963.71308452623</v>
      </c>
      <c r="AS9">
        <f>national_data!AQ2*penetration!AS11</f>
        <v>4790.0726206071995</v>
      </c>
      <c r="AT9">
        <f>national_data!AR2*penetration!AT11</f>
        <v>4588.4280615098878</v>
      </c>
      <c r="AU9">
        <f>national_data!AS2*penetration!AU11</f>
        <v>4363.5671375816501</v>
      </c>
      <c r="AV9">
        <f>national_data!AT2*penetration!AV11</f>
        <v>4111.8788629186383</v>
      </c>
      <c r="AW9">
        <f>national_data!AU2*penetration!AW11</f>
        <v>3898.6934152169688</v>
      </c>
      <c r="AX9">
        <f>national_data!AV2*penetration!AX11</f>
        <v>3702.5117677050894</v>
      </c>
      <c r="AY9">
        <f>national_data!AW2*penetration!AY11</f>
        <v>3576.9652933313682</v>
      </c>
    </row>
    <row r="10" spans="1:51" x14ac:dyDescent="0.2">
      <c r="A10" s="7">
        <v>9</v>
      </c>
      <c r="B10" s="2">
        <v>8</v>
      </c>
      <c r="C10" s="17">
        <f>penetration!C12</f>
        <v>6.7040630168283571E-2</v>
      </c>
      <c r="D10">
        <f>national_data!B2*penetration!D12</f>
        <v>1442.7114224541124</v>
      </c>
      <c r="E10">
        <f>national_data!C2*penetration!E12</f>
        <v>1451.2500109890798</v>
      </c>
      <c r="F10">
        <f>national_data!D2*penetration!F12</f>
        <v>1429.5435406513056</v>
      </c>
      <c r="G10">
        <f>national_data!E2*penetration!G12</f>
        <v>1399.3800325725215</v>
      </c>
      <c r="H10">
        <f>national_data!F2*penetration!H12</f>
        <v>1376.3355047257714</v>
      </c>
      <c r="I10">
        <f>national_data!G2*penetration!I12</f>
        <v>1361.6859331597655</v>
      </c>
      <c r="J10">
        <f>national_data!H2*penetration!J12</f>
        <v>1349.5231097906048</v>
      </c>
      <c r="K10">
        <f>national_data!I2*penetration!K12</f>
        <v>1338.0259172261833</v>
      </c>
      <c r="L10">
        <f>national_data!J2*penetration!L12</f>
        <v>1346.9876882595279</v>
      </c>
      <c r="M10">
        <f>national_data!K2*penetration!M12</f>
        <v>1371.0852131823183</v>
      </c>
      <c r="N10">
        <f>national_data!L2*penetration!N12</f>
        <v>1449.4395466286178</v>
      </c>
      <c r="O10">
        <f>national_data!M2*penetration!O12</f>
        <v>1526.3250474188744</v>
      </c>
      <c r="P10">
        <f>national_data!N2*penetration!P12</f>
        <v>1652.7150025820249</v>
      </c>
      <c r="Q10">
        <f>national_data!O2*penetration!Q12</f>
        <v>1742.5808550835766</v>
      </c>
      <c r="R10">
        <f>national_data!P2*penetration!R12</f>
        <v>1840.586909471232</v>
      </c>
      <c r="S10">
        <f>national_data!Q2*penetration!S12</f>
        <v>1880.0314121867384</v>
      </c>
      <c r="T10">
        <f>national_data!R2*penetration!T12</f>
        <v>1925.181899057882</v>
      </c>
      <c r="U10">
        <f>national_data!S2*penetration!U12</f>
        <v>1932.6460007805633</v>
      </c>
      <c r="V10">
        <f>national_data!T2*penetration!V12</f>
        <v>1939.3972677479485</v>
      </c>
      <c r="W10">
        <f>national_data!U2*penetration!W12</f>
        <v>1929.1031330673686</v>
      </c>
      <c r="X10">
        <f>national_data!V2*penetration!X12</f>
        <v>1918.1229798835602</v>
      </c>
      <c r="Y10">
        <f>national_data!W2*penetration!Y12</f>
        <v>1907.4210912331896</v>
      </c>
      <c r="Z10">
        <f>national_data!X2*penetration!Z12</f>
        <v>1905.9529932689838</v>
      </c>
      <c r="AA10">
        <f>national_data!Y2*penetration!AA12</f>
        <v>1896.4890603647345</v>
      </c>
      <c r="AB10">
        <f>national_data!Z2*penetration!AB12</f>
        <v>1890.282751067786</v>
      </c>
      <c r="AC10">
        <f>national_data!AA2*penetration!AC12</f>
        <v>1876.5974625384474</v>
      </c>
      <c r="AD10">
        <f>national_data!AB2*penetration!AD12</f>
        <v>1868.8225861685198</v>
      </c>
      <c r="AE10">
        <f>national_data!AC2*penetration!AE12</f>
        <v>1862.4357263525148</v>
      </c>
      <c r="AF10">
        <f>national_data!AD2*penetration!AF12</f>
        <v>1868.8012801052332</v>
      </c>
      <c r="AG10">
        <f>national_data!AE2*penetration!AG12</f>
        <v>1893.5183339199625</v>
      </c>
      <c r="AH10">
        <f>national_data!AF2*penetration!AH12</f>
        <v>1937.6830480181934</v>
      </c>
      <c r="AI10">
        <f>national_data!AG2*penetration!AI12</f>
        <v>1999.9540587776826</v>
      </c>
      <c r="AJ10">
        <f>national_data!AH2*penetration!AJ12</f>
        <v>2076.6988660810653</v>
      </c>
      <c r="AK10">
        <f>national_data!AI2*penetration!AK12</f>
        <v>2140.6978720422617</v>
      </c>
      <c r="AL10">
        <f>national_data!AJ2*penetration!AL12</f>
        <v>2189.7185318401885</v>
      </c>
      <c r="AM10">
        <f>national_data!AK2*penetration!AM12</f>
        <v>2209.1309269154917</v>
      </c>
      <c r="AN10">
        <f>national_data!AL2*penetration!AN12</f>
        <v>2205.5314879308135</v>
      </c>
      <c r="AO10">
        <f>national_data!AM2*penetration!AO12</f>
        <v>2182.527551808083</v>
      </c>
      <c r="AP10">
        <f>national_data!AN2*penetration!AP12</f>
        <v>2143.4061298281008</v>
      </c>
      <c r="AQ10">
        <f>national_data!AO2*penetration!AQ12</f>
        <v>2091.9624563502284</v>
      </c>
      <c r="AR10">
        <f>national_data!AP2*penetration!AR12</f>
        <v>2032.2073977881232</v>
      </c>
      <c r="AS10">
        <f>national_data!AQ2*penetration!AS12</f>
        <v>1961.1167788658379</v>
      </c>
      <c r="AT10">
        <f>national_data!AR2*penetration!AT12</f>
        <v>1878.5609264740606</v>
      </c>
      <c r="AU10">
        <f>national_data!AS2*penetration!AU12</f>
        <v>1786.4999984351361</v>
      </c>
      <c r="AV10">
        <f>national_data!AT2*penetration!AV12</f>
        <v>1683.4556110991343</v>
      </c>
      <c r="AW10">
        <f>national_data!AU2*penetration!AW12</f>
        <v>1596.1747718276886</v>
      </c>
      <c r="AX10">
        <f>national_data!AV2*penetration!AX12</f>
        <v>1515.8555050621003</v>
      </c>
      <c r="AY10">
        <f>national_data!AW2*penetration!AY12</f>
        <v>1464.4551784026385</v>
      </c>
    </row>
    <row r="11" spans="1:51" x14ac:dyDescent="0.2">
      <c r="A11" s="7">
        <v>10</v>
      </c>
      <c r="B11" s="2">
        <v>9</v>
      </c>
      <c r="C11" s="17">
        <f>penetration!C13</f>
        <v>6.0578677260404765E-2</v>
      </c>
      <c r="D11">
        <f>national_data!B2*penetration!D13</f>
        <v>1303.6504791402497</v>
      </c>
      <c r="E11">
        <f>national_data!C2*penetration!E13</f>
        <v>1311.3660450265008</v>
      </c>
      <c r="F11">
        <f>national_data!D2*penetration!F13</f>
        <v>1291.7518311124338</v>
      </c>
      <c r="G11">
        <f>national_data!E2*penetration!G13</f>
        <v>1264.4957415387003</v>
      </c>
      <c r="H11">
        <f>national_data!F2*penetration!H13</f>
        <v>1243.6724436141062</v>
      </c>
      <c r="I11">
        <f>national_data!G2*penetration!I13</f>
        <v>1230.4349238343455</v>
      </c>
      <c r="J11">
        <f>national_data!H2*penetration!J13</f>
        <v>1219.4444580584993</v>
      </c>
      <c r="K11">
        <f>national_data!I2*penetration!K13</f>
        <v>1209.055463861808</v>
      </c>
      <c r="L11">
        <f>national_data!J2*penetration!L13</f>
        <v>1217.1534222752041</v>
      </c>
      <c r="M11">
        <f>national_data!K2*penetration!M13</f>
        <v>1238.9282203552334</v>
      </c>
      <c r="N11">
        <f>national_data!L2*penetration!N13</f>
        <v>1309.7300888025125</v>
      </c>
      <c r="O11">
        <f>national_data!M2*penetration!O13</f>
        <v>1379.2047033263634</v>
      </c>
      <c r="P11">
        <f>national_data!N2*penetration!P13</f>
        <v>1493.4121068601055</v>
      </c>
      <c r="Q11">
        <f>national_data!O2*penetration!Q13</f>
        <v>1574.6159150844221</v>
      </c>
      <c r="R11">
        <f>national_data!P2*penetration!R13</f>
        <v>1663.1753024799816</v>
      </c>
      <c r="S11">
        <f>national_data!Q2*penetration!S13</f>
        <v>1698.8178045522588</v>
      </c>
      <c r="T11">
        <f>national_data!R2*penetration!T13</f>
        <v>1739.6162989198003</v>
      </c>
      <c r="U11">
        <f>national_data!S2*penetration!U13</f>
        <v>1746.3609462800971</v>
      </c>
      <c r="V11">
        <f>national_data!T2*penetration!V13</f>
        <v>1752.4614680336881</v>
      </c>
      <c r="W11">
        <f>national_data!U2*penetration!W13</f>
        <v>1743.159570648108</v>
      </c>
      <c r="X11">
        <f>national_data!V2*penetration!X13</f>
        <v>1733.2377791267268</v>
      </c>
      <c r="Y11">
        <f>national_data!W2*penetration!Y13</f>
        <v>1723.5674306082205</v>
      </c>
      <c r="Z11">
        <f>national_data!X2*penetration!Z13</f>
        <v>1722.2408405607068</v>
      </c>
      <c r="AA11">
        <f>national_data!Y2*penetration!AA13</f>
        <v>1713.6891229592832</v>
      </c>
      <c r="AB11">
        <f>national_data!Z2*penetration!AB13</f>
        <v>1708.0810311657792</v>
      </c>
      <c r="AC11">
        <f>national_data!AA2*penetration!AC13</f>
        <v>1695.7148485246958</v>
      </c>
      <c r="AD11">
        <f>national_data!AB2*penetration!AD13</f>
        <v>1688.6893816522766</v>
      </c>
      <c r="AE11">
        <f>national_data!AC2*penetration!AE13</f>
        <v>1682.9181423526159</v>
      </c>
      <c r="AF11">
        <f>national_data!AD2*penetration!AF13</f>
        <v>1688.670129250736</v>
      </c>
      <c r="AG11">
        <f>national_data!AE2*penetration!AG13</f>
        <v>1711.0047406962431</v>
      </c>
      <c r="AH11">
        <f>national_data!AF2*penetration!AH13</f>
        <v>1750.9124795545881</v>
      </c>
      <c r="AI11">
        <f>national_data!AG2*penetration!AI13</f>
        <v>1807.1812743736282</v>
      </c>
      <c r="AJ11">
        <f>national_data!AH2*penetration!AJ13</f>
        <v>1876.5287566597215</v>
      </c>
      <c r="AK11">
        <f>national_data!AI2*penetration!AK13</f>
        <v>1934.3589876312706</v>
      </c>
      <c r="AL11">
        <f>national_data!AJ2*penetration!AL13</f>
        <v>1978.6546143510147</v>
      </c>
      <c r="AM11">
        <f>national_data!AK2*penetration!AM13</f>
        <v>1996.1958757199243</v>
      </c>
      <c r="AN11">
        <f>national_data!AL2*penetration!AN13</f>
        <v>1992.9433816424669</v>
      </c>
      <c r="AO11">
        <f>national_data!AM2*penetration!AO13</f>
        <v>1972.156762862187</v>
      </c>
      <c r="AP11">
        <f>national_data!AN2*penetration!AP13</f>
        <v>1936.806200223612</v>
      </c>
      <c r="AQ11">
        <f>national_data!AO2*penetration!AQ13</f>
        <v>1890.3211107355955</v>
      </c>
      <c r="AR11">
        <f>national_data!AP2*penetration!AR13</f>
        <v>1836.3257589880982</v>
      </c>
      <c r="AS11">
        <f>national_data!AQ2*penetration!AS13</f>
        <v>1772.0874657452498</v>
      </c>
      <c r="AT11">
        <f>national_data!AR2*penetration!AT13</f>
        <v>1697.4890569080208</v>
      </c>
      <c r="AU11">
        <f>national_data!AS2*penetration!AU13</f>
        <v>1614.3017534181176</v>
      </c>
      <c r="AV11">
        <f>national_data!AT2*penetration!AV13</f>
        <v>1521.1896709652146</v>
      </c>
      <c r="AW11">
        <f>national_data!AU2*penetration!AW13</f>
        <v>1442.3217101484684</v>
      </c>
      <c r="AX11">
        <f>national_data!AV2*penetration!AX13</f>
        <v>1369.7443055660331</v>
      </c>
      <c r="AY11">
        <f>national_data!AW2*penetration!AY13</f>
        <v>1323.2983847570129</v>
      </c>
    </row>
    <row r="12" spans="1:51" x14ac:dyDescent="0.2">
      <c r="A12" s="7">
        <v>11</v>
      </c>
      <c r="B12" s="2">
        <v>10</v>
      </c>
      <c r="C12" s="17">
        <f>penetration!C14</f>
        <v>7.3110432899694794E-2</v>
      </c>
      <c r="D12">
        <f>national_data!B2*penetration!D14</f>
        <v>1573.3333111605375</v>
      </c>
      <c r="E12">
        <f>national_data!C2*penetration!E14</f>
        <v>1582.6449763787321</v>
      </c>
      <c r="F12">
        <f>national_data!D2*penetration!F14</f>
        <v>1558.9732203237027</v>
      </c>
      <c r="G12">
        <f>national_data!E2*penetration!G14</f>
        <v>1526.0787333852929</v>
      </c>
      <c r="H12">
        <f>national_data!F2*penetration!H14</f>
        <v>1500.9477732106072</v>
      </c>
      <c r="I12">
        <f>national_data!G2*penetration!I14</f>
        <v>1484.9718416554103</v>
      </c>
      <c r="J12">
        <f>national_data!H2*penetration!J14</f>
        <v>1471.7078064044031</v>
      </c>
      <c r="K12">
        <f>national_data!I2*penetration!K14</f>
        <v>1459.1696676159393</v>
      </c>
      <c r="L12">
        <f>national_data!J2*penetration!L14</f>
        <v>1468.942829922903</v>
      </c>
      <c r="M12">
        <f>national_data!K2*penetration!M14</f>
        <v>1495.2221246505037</v>
      </c>
      <c r="N12">
        <f>national_data!L2*penetration!N14</f>
        <v>1580.6705940853287</v>
      </c>
      <c r="O12">
        <f>national_data!M2*penetration!O14</f>
        <v>1664.5172439807052</v>
      </c>
      <c r="P12">
        <f>national_data!N2*penetration!P14</f>
        <v>1802.3504402522183</v>
      </c>
      <c r="Q12">
        <f>national_data!O2*penetration!Q14</f>
        <v>1900.3526720748666</v>
      </c>
      <c r="R12">
        <f>national_data!P2*penetration!R14</f>
        <v>2007.2321128719843</v>
      </c>
      <c r="S12">
        <f>national_data!Q2*penetration!S14</f>
        <v>2050.2478879594946</v>
      </c>
      <c r="T12">
        <f>national_data!R2*penetration!T14</f>
        <v>2099.4862622482697</v>
      </c>
      <c r="U12">
        <f>national_data!S2*penetration!U14</f>
        <v>2107.6261575145104</v>
      </c>
      <c r="V12">
        <f>national_data!T2*penetration!V14</f>
        <v>2114.9886785613435</v>
      </c>
      <c r="W12">
        <f>national_data!U2*penetration!W14</f>
        <v>2103.762521513956</v>
      </c>
      <c r="X12">
        <f>national_data!V2*penetration!X14</f>
        <v>2091.7882344203217</v>
      </c>
      <c r="Y12">
        <f>national_data!W2*penetration!Y14</f>
        <v>2080.1174056988598</v>
      </c>
      <c r="Z12">
        <f>national_data!X2*penetration!Z14</f>
        <v>2078.5163873696342</v>
      </c>
      <c r="AA12">
        <f>national_data!Y2*penetration!AA14</f>
        <v>2068.1955978748679</v>
      </c>
      <c r="AB12">
        <f>national_data!Z2*penetration!AB14</f>
        <v>2061.4273745113596</v>
      </c>
      <c r="AC12">
        <f>national_data!AA2*penetration!AC14</f>
        <v>2046.5030313745833</v>
      </c>
      <c r="AD12">
        <f>national_data!AB2*penetration!AD14</f>
        <v>2038.0242241837773</v>
      </c>
      <c r="AE12">
        <f>national_data!AC2*penetration!AE14</f>
        <v>2031.0591034078288</v>
      </c>
      <c r="AF12">
        <f>national_data!AD2*penetration!AF14</f>
        <v>2038.0009890872939</v>
      </c>
      <c r="AG12">
        <f>national_data!AE2*penetration!AG14</f>
        <v>2064.9559043359104</v>
      </c>
      <c r="AH12">
        <f>national_data!AF2*penetration!AH14</f>
        <v>2113.1192548072258</v>
      </c>
      <c r="AI12">
        <f>national_data!AG2*penetration!AI14</f>
        <v>2181.0282309355803</v>
      </c>
      <c r="AJ12">
        <f>national_data!AH2*penetration!AJ14</f>
        <v>2264.7214490731453</v>
      </c>
      <c r="AK12">
        <f>national_data!AI2*penetration!AK14</f>
        <v>2334.5148716473086</v>
      </c>
      <c r="AL12">
        <f>national_data!AJ2*penetration!AL14</f>
        <v>2387.9738210912328</v>
      </c>
      <c r="AM12">
        <f>national_data!AK2*penetration!AM14</f>
        <v>2409.1437982232014</v>
      </c>
      <c r="AN12">
        <f>national_data!AL2*penetration!AN14</f>
        <v>2405.2184690354343</v>
      </c>
      <c r="AO12">
        <f>national_data!AM2*penetration!AO14</f>
        <v>2380.1317757256002</v>
      </c>
      <c r="AP12">
        <f>national_data!AN2*penetration!AP14</f>
        <v>2337.4683328339001</v>
      </c>
      <c r="AQ12">
        <f>national_data!AO2*penetration!AQ14</f>
        <v>2281.3669920726802</v>
      </c>
      <c r="AR12">
        <f>national_data!AP2*penetration!AR14</f>
        <v>2216.2017603549011</v>
      </c>
      <c r="AS12">
        <f>national_data!AQ2*penetration!AS14</f>
        <v>2138.6746560978413</v>
      </c>
      <c r="AT12">
        <f>national_data!AR2*penetration!AT14</f>
        <v>2048.6442656970426</v>
      </c>
      <c r="AU12">
        <f>national_data!AS2*penetration!AU14</f>
        <v>1948.248218028958</v>
      </c>
      <c r="AV12">
        <f>national_data!AT2*penetration!AV14</f>
        <v>1835.8742778212327</v>
      </c>
      <c r="AW12">
        <f>national_data!AU2*penetration!AW14</f>
        <v>1740.6911041701749</v>
      </c>
      <c r="AX12">
        <f>national_data!AV2*penetration!AX14</f>
        <v>1653.0997979924427</v>
      </c>
      <c r="AY12">
        <f>national_data!AW2*penetration!AY14</f>
        <v>1597.0457286344133</v>
      </c>
    </row>
    <row r="13" spans="1:51" x14ac:dyDescent="0.2">
      <c r="A13" s="7">
        <v>12</v>
      </c>
      <c r="B13" s="2">
        <v>11</v>
      </c>
      <c r="C13" s="17">
        <f>penetration!C15</f>
        <v>9.2138241462208642E-2</v>
      </c>
      <c r="D13">
        <f>national_data!B2*penetration!D15</f>
        <v>1982.8109173301177</v>
      </c>
      <c r="E13">
        <f>national_data!C2*penetration!E15</f>
        <v>1994.5460476564056</v>
      </c>
      <c r="F13">
        <f>national_data!D2*penetration!F15</f>
        <v>1964.713452105711</v>
      </c>
      <c r="G13">
        <f>national_data!E2*penetration!G15</f>
        <v>1923.2578067197114</v>
      </c>
      <c r="H13">
        <f>national_data!F2*penetration!H15</f>
        <v>1891.5862328428454</v>
      </c>
      <c r="I13">
        <f>national_data!G2*penetration!I15</f>
        <v>1871.4523862653539</v>
      </c>
      <c r="J13">
        <f>national_data!H2*penetration!J15</f>
        <v>1854.7362373622655</v>
      </c>
      <c r="K13">
        <f>national_data!I2*penetration!K15</f>
        <v>1838.9349076018041</v>
      </c>
      <c r="L13">
        <f>national_data!J2*penetration!L15</f>
        <v>1851.2516448002257</v>
      </c>
      <c r="M13">
        <f>national_data!K2*penetration!M15</f>
        <v>1884.3704201518942</v>
      </c>
      <c r="N13">
        <f>national_data!L2*penetration!N15</f>
        <v>1992.0578102698498</v>
      </c>
      <c r="O13">
        <f>national_data!M2*penetration!O15</f>
        <v>2097.7264893823999</v>
      </c>
      <c r="P13">
        <f>national_data!N2*penetration!P15</f>
        <v>2271.4323178924874</v>
      </c>
      <c r="Q13">
        <f>national_data!O2*penetration!Q15</f>
        <v>2394.9407275868889</v>
      </c>
      <c r="R13">
        <f>national_data!P2*penetration!R15</f>
        <v>2529.6367392631073</v>
      </c>
      <c r="S13">
        <f>national_data!Q2*penetration!S15</f>
        <v>2583.8478513370123</v>
      </c>
      <c r="T13">
        <f>national_data!R2*penetration!T15</f>
        <v>2645.9010637102729</v>
      </c>
      <c r="U13">
        <f>national_data!S2*penetration!U15</f>
        <v>2656.1594578377831</v>
      </c>
      <c r="V13">
        <f>national_data!T2*penetration!V15</f>
        <v>2665.438157403335</v>
      </c>
      <c r="W13">
        <f>national_data!U2*penetration!W15</f>
        <v>2651.2902673184281</v>
      </c>
      <c r="X13">
        <f>national_data!V2*penetration!X15</f>
        <v>2636.199537968148</v>
      </c>
      <c r="Y13">
        <f>national_data!W2*penetration!Y15</f>
        <v>2621.4912454283203</v>
      </c>
      <c r="Z13">
        <f>national_data!X2*penetration!Z15</f>
        <v>2619.473544157067</v>
      </c>
      <c r="AA13">
        <f>national_data!Y2*penetration!AA15</f>
        <v>2606.466653665062</v>
      </c>
      <c r="AB13">
        <f>national_data!Z2*penetration!AB15</f>
        <v>2597.936924407506</v>
      </c>
      <c r="AC13">
        <f>national_data!AA2*penetration!AC15</f>
        <v>2579.1283539058413</v>
      </c>
      <c r="AD13">
        <f>national_data!AB2*penetration!AD15</f>
        <v>2568.4428422316073</v>
      </c>
      <c r="AE13">
        <f>national_data!AC2*penetration!AE15</f>
        <v>2559.6649708059485</v>
      </c>
      <c r="AF13">
        <f>national_data!AD2*penetration!AF15</f>
        <v>2568.4135599411698</v>
      </c>
      <c r="AG13">
        <f>national_data!AE2*penetration!AG15</f>
        <v>2602.3837936173645</v>
      </c>
      <c r="AH13">
        <f>national_data!AF2*penetration!AH15</f>
        <v>2663.0821951908229</v>
      </c>
      <c r="AI13">
        <f>national_data!AG2*penetration!AI15</f>
        <v>2748.6652425316875</v>
      </c>
      <c r="AJ13">
        <f>national_data!AH2*penetration!AJ15</f>
        <v>2854.1405575539357</v>
      </c>
      <c r="AK13">
        <f>national_data!AI2*penetration!AK15</f>
        <v>2942.0984996226807</v>
      </c>
      <c r="AL13">
        <f>national_data!AJ2*penetration!AL15</f>
        <v>3009.470739080462</v>
      </c>
      <c r="AM13">
        <f>national_data!AK2*penetration!AM15</f>
        <v>3036.1504397383815</v>
      </c>
      <c r="AN13">
        <f>national_data!AL2*penetration!AN15</f>
        <v>3031.2034996892457</v>
      </c>
      <c r="AO13">
        <f>national_data!AM2*penetration!AO15</f>
        <v>2999.5877136243334</v>
      </c>
      <c r="AP13">
        <f>national_data!AN2*penetration!AP15</f>
        <v>2945.8206321442153</v>
      </c>
      <c r="AQ13">
        <f>national_data!AO2*penetration!AQ15</f>
        <v>2875.1182894498047</v>
      </c>
      <c r="AR13">
        <f>national_data!AP2*penetration!AR15</f>
        <v>2792.9930767159249</v>
      </c>
      <c r="AS13">
        <f>national_data!AQ2*penetration!AS15</f>
        <v>2695.2886757352458</v>
      </c>
      <c r="AT13">
        <f>national_data!AR2*penetration!AT15</f>
        <v>2581.8268684297618</v>
      </c>
      <c r="AU13">
        <f>national_data!AS2*penetration!AU15</f>
        <v>2455.3016255197035</v>
      </c>
      <c r="AV13">
        <f>national_data!AT2*penetration!AV15</f>
        <v>2313.6811094556765</v>
      </c>
      <c r="AW13">
        <f>national_data!AU2*penetration!AW15</f>
        <v>2193.725449378644</v>
      </c>
      <c r="AX13">
        <f>national_data!AV2*penetration!AX15</f>
        <v>2083.3375252684609</v>
      </c>
      <c r="AY13">
        <f>national_data!AW2*penetration!AY15</f>
        <v>2012.6947568890785</v>
      </c>
    </row>
    <row r="14" spans="1:51" x14ac:dyDescent="0.2">
      <c r="A14" s="7">
        <v>13</v>
      </c>
      <c r="B14" s="2">
        <v>12</v>
      </c>
      <c r="C14" s="17">
        <f>penetration!C16</f>
        <v>0.16603297471483863</v>
      </c>
      <c r="D14">
        <f>national_data!B2*penetration!D16</f>
        <v>3573.0223377055313</v>
      </c>
      <c r="E14">
        <f>national_data!C2*penetration!E16</f>
        <v>3594.1690251809923</v>
      </c>
      <c r="F14">
        <f>national_data!D2*penetration!F16</f>
        <v>3540.4107321623646</v>
      </c>
      <c r="G14">
        <f>national_data!E2*penetration!G16</f>
        <v>3465.7077205471051</v>
      </c>
      <c r="H14">
        <f>national_data!F2*penetration!H16</f>
        <v>3408.635591307112</v>
      </c>
      <c r="I14">
        <f>national_data!G2*penetration!I16</f>
        <v>3372.3544295803144</v>
      </c>
      <c r="J14">
        <f>national_data!H2*penetration!J16</f>
        <v>3342.2319540032836</v>
      </c>
      <c r="K14">
        <f>national_data!I2*penetration!K16</f>
        <v>3313.7579811669825</v>
      </c>
      <c r="L14">
        <f>national_data!J2*penetration!L16</f>
        <v>3335.952723365026</v>
      </c>
      <c r="M14">
        <f>national_data!K2*penetration!M16</f>
        <v>3395.632707520198</v>
      </c>
      <c r="N14">
        <f>national_data!L2*penetration!N16</f>
        <v>3589.6852250939678</v>
      </c>
      <c r="O14">
        <f>national_data!M2*penetration!O16</f>
        <v>3780.100028424466</v>
      </c>
      <c r="P14">
        <f>national_data!N2*penetration!P16</f>
        <v>4093.1176742481589</v>
      </c>
      <c r="Q14">
        <f>national_data!O2*penetration!Q16</f>
        <v>4315.6796456774846</v>
      </c>
      <c r="R14">
        <f>national_data!P2*penetration!R16</f>
        <v>4558.4016593160886</v>
      </c>
      <c r="S14">
        <f>national_data!Q2*penetration!S16</f>
        <v>4656.0900030199546</v>
      </c>
      <c r="T14">
        <f>national_data!R2*penetration!T16</f>
        <v>4767.909799853931</v>
      </c>
      <c r="U14">
        <f>national_data!S2*penetration!U16</f>
        <v>4786.3954108853322</v>
      </c>
      <c r="V14">
        <f>national_data!T2*penetration!V16</f>
        <v>4803.1156137664102</v>
      </c>
      <c r="W14">
        <f>national_data!U2*penetration!W16</f>
        <v>4777.6211367777305</v>
      </c>
      <c r="X14">
        <f>national_data!V2*penetration!X16</f>
        <v>4750.4276648286141</v>
      </c>
      <c r="Y14">
        <f>national_data!W2*penetration!Y16</f>
        <v>4723.9233434457792</v>
      </c>
      <c r="Z14">
        <f>national_data!X2*penetration!Z16</f>
        <v>4720.2874487419549</v>
      </c>
      <c r="AA14">
        <f>national_data!Y2*penetration!AA16</f>
        <v>4696.849051330566</v>
      </c>
      <c r="AB14">
        <f>national_data!Z2*penetration!AB16</f>
        <v>4681.4784918357327</v>
      </c>
      <c r="AC14">
        <f>national_data!AA2*penetration!AC16</f>
        <v>4647.5854756356566</v>
      </c>
      <c r="AD14">
        <f>national_data!AB2*penetration!AD16</f>
        <v>4628.3301994173571</v>
      </c>
      <c r="AE14">
        <f>national_data!AC2*penetration!AE16</f>
        <v>4612.5124881029478</v>
      </c>
      <c r="AF14">
        <f>national_data!AD2*penetration!AF16</f>
        <v>4628.2774327733378</v>
      </c>
      <c r="AG14">
        <f>national_data!AE2*penetration!AG16</f>
        <v>4689.4917435688194</v>
      </c>
      <c r="AH14">
        <f>national_data!AF2*penetration!AH16</f>
        <v>4798.8701733471944</v>
      </c>
      <c r="AI14">
        <f>national_data!AG2*penetration!AI16</f>
        <v>4953.090697959582</v>
      </c>
      <c r="AJ14">
        <f>national_data!AH2*penetration!AJ16</f>
        <v>5143.1570594856094</v>
      </c>
      <c r="AK14">
        <f>national_data!AI2*penetration!AK16</f>
        <v>5301.6571408818781</v>
      </c>
      <c r="AL14">
        <f>national_data!AJ2*penetration!AL16</f>
        <v>5423.0618166479544</v>
      </c>
      <c r="AM14">
        <f>national_data!AK2*penetration!AM16</f>
        <v>5471.1385977372993</v>
      </c>
      <c r="AN14">
        <f>national_data!AL2*penetration!AN16</f>
        <v>5462.2242190921324</v>
      </c>
      <c r="AO14">
        <f>national_data!AM2*penetration!AO16</f>
        <v>5405.2526194066922</v>
      </c>
      <c r="AP14">
        <f>national_data!AN2*penetration!AP16</f>
        <v>5308.3644181754953</v>
      </c>
      <c r="AQ14">
        <f>national_data!AO2*penetration!AQ16</f>
        <v>5180.958901306848</v>
      </c>
      <c r="AR14">
        <f>national_data!AP2*penetration!AR16</f>
        <v>5032.9693895373211</v>
      </c>
      <c r="AS14">
        <f>national_data!AQ2*penetration!AS16</f>
        <v>4856.9062036102578</v>
      </c>
      <c r="AT14">
        <f>national_data!AR2*penetration!AT16</f>
        <v>4652.4481948129205</v>
      </c>
      <c r="AU14">
        <f>national_data!AS2*penetration!AU16</f>
        <v>4424.4498943950557</v>
      </c>
      <c r="AV14">
        <f>national_data!AT2*penetration!AV16</f>
        <v>4169.2499341005523</v>
      </c>
      <c r="AW14">
        <f>national_data!AU2*penetration!AW16</f>
        <v>3953.090012222287</v>
      </c>
      <c r="AX14">
        <f>national_data!AV2*penetration!AX16</f>
        <v>3754.1711363923537</v>
      </c>
      <c r="AY14">
        <f>national_data!AW2*penetration!AY16</f>
        <v>3626.8729723511938</v>
      </c>
    </row>
    <row r="15" spans="1:51" x14ac:dyDescent="0.2">
      <c r="A15" s="7">
        <v>14</v>
      </c>
      <c r="B15" s="2">
        <v>13</v>
      </c>
      <c r="C15" s="17">
        <f>penetration!C17</f>
        <v>4.4841520178684077E-2</v>
      </c>
      <c r="D15">
        <f>national_data!B2*penetration!D17</f>
        <v>964.98754858960217</v>
      </c>
      <c r="E15">
        <f>national_data!C2*penetration!E17</f>
        <v>970.69876116512717</v>
      </c>
      <c r="F15">
        <f>national_data!D2*penetration!F17</f>
        <v>956.17993690562923</v>
      </c>
      <c r="G15">
        <f>national_data!E2*penetration!G17</f>
        <v>936.00444701569984</v>
      </c>
      <c r="H15">
        <f>national_data!F2*penetration!H17</f>
        <v>920.59063515482683</v>
      </c>
      <c r="I15">
        <f>national_data!G2*penetration!I17</f>
        <v>910.79196444816455</v>
      </c>
      <c r="J15">
        <f>national_data!H2*penetration!J17</f>
        <v>902.65660700643207</v>
      </c>
      <c r="K15">
        <f>national_data!I2*penetration!K17</f>
        <v>894.96647057600762</v>
      </c>
      <c r="L15">
        <f>national_data!J2*penetration!L17</f>
        <v>900.96073756931787</v>
      </c>
      <c r="M15">
        <f>national_data!K2*penetration!M17</f>
        <v>917.07886843069616</v>
      </c>
      <c r="N15">
        <f>national_data!L2*penetration!N17</f>
        <v>969.48779441334295</v>
      </c>
      <c r="O15">
        <f>national_data!M2*penetration!O17</f>
        <v>1020.9142611168971</v>
      </c>
      <c r="P15">
        <f>national_data!N2*penetration!P17</f>
        <v>1105.4528120017103</v>
      </c>
      <c r="Q15">
        <f>national_data!O2*penetration!Q17</f>
        <v>1165.5614569862173</v>
      </c>
      <c r="R15">
        <f>national_data!P2*penetration!R17</f>
        <v>1231.1148453482554</v>
      </c>
      <c r="S15">
        <f>national_data!Q2*penetration!S17</f>
        <v>1257.4981215796342</v>
      </c>
      <c r="T15">
        <f>national_data!R2*penetration!T17</f>
        <v>1287.6979640188783</v>
      </c>
      <c r="U15">
        <f>national_data!S2*penetration!U17</f>
        <v>1292.6904837367449</v>
      </c>
      <c r="V15">
        <f>national_data!T2*penetration!V17</f>
        <v>1297.2062090989584</v>
      </c>
      <c r="W15">
        <f>national_data!U2*penetration!W17</f>
        <v>1290.3207629621513</v>
      </c>
      <c r="X15">
        <f>national_data!V2*penetration!X17</f>
        <v>1282.9764590777627</v>
      </c>
      <c r="Y15">
        <f>national_data!W2*penetration!Y17</f>
        <v>1275.8182782154854</v>
      </c>
      <c r="Z15">
        <f>national_data!X2*penetration!Z17</f>
        <v>1274.836310350312</v>
      </c>
      <c r="AA15">
        <f>national_data!Y2*penetration!AA17</f>
        <v>1268.5061619428411</v>
      </c>
      <c r="AB15">
        <f>national_data!Z2*penetration!AB17</f>
        <v>1264.3549428556148</v>
      </c>
      <c r="AC15">
        <f>national_data!AA2*penetration!AC17</f>
        <v>1255.2012529186461</v>
      </c>
      <c r="AD15">
        <f>national_data!AB2*penetration!AD17</f>
        <v>1250.000865112718</v>
      </c>
      <c r="AE15">
        <f>national_data!AC2*penetration!AE17</f>
        <v>1245.7288810547086</v>
      </c>
      <c r="AF15">
        <f>national_data!AD2*penetration!AF17</f>
        <v>1249.9866141090447</v>
      </c>
      <c r="AG15">
        <f>national_data!AE2*penetration!AG17</f>
        <v>1266.519129758266</v>
      </c>
      <c r="AH15">
        <f>national_data!AF2*penetration!AH17</f>
        <v>1296.0596175706632</v>
      </c>
      <c r="AI15">
        <f>national_data!AG2*penetration!AI17</f>
        <v>1337.710878582224</v>
      </c>
      <c r="AJ15">
        <f>national_data!AH2*penetration!AJ17</f>
        <v>1389.0432395201428</v>
      </c>
      <c r="AK15">
        <f>national_data!AI2*penetration!AK17</f>
        <v>1431.8503060709938</v>
      </c>
      <c r="AL15">
        <f>national_data!AJ2*penetration!AL17</f>
        <v>1464.6387941860874</v>
      </c>
      <c r="AM15">
        <f>national_data!AK2*penetration!AM17</f>
        <v>1477.6231784811148</v>
      </c>
      <c r="AN15">
        <f>national_data!AL2*penetration!AN17</f>
        <v>1475.2156188346996</v>
      </c>
      <c r="AO15">
        <f>national_data!AM2*penetration!AO17</f>
        <v>1459.8289575928939</v>
      </c>
      <c r="AP15">
        <f>national_data!AN2*penetration!AP17</f>
        <v>1433.6617806327326</v>
      </c>
      <c r="AQ15">
        <f>national_data!AO2*penetration!AQ17</f>
        <v>1399.2526094102493</v>
      </c>
      <c r="AR15">
        <f>national_data!AP2*penetration!AR17</f>
        <v>1359.2841953669288</v>
      </c>
      <c r="AS15">
        <f>national_data!AQ2*penetration!AS17</f>
        <v>1311.7337559555324</v>
      </c>
      <c r="AT15">
        <f>national_data!AR2*penetration!AT17</f>
        <v>1256.5145566192216</v>
      </c>
      <c r="AU15">
        <f>national_data!AS2*penetration!AU17</f>
        <v>1194.9376896959329</v>
      </c>
      <c r="AV15">
        <f>national_data!AT2*penetration!AV17</f>
        <v>1126.0143075256162</v>
      </c>
      <c r="AW15">
        <f>national_data!AU2*penetration!AW17</f>
        <v>1067.6347024178078</v>
      </c>
      <c r="AX15">
        <f>national_data!AV2*penetration!AX17</f>
        <v>1013.9114899067456</v>
      </c>
      <c r="AY15">
        <f>national_data!AW2*penetration!AY17</f>
        <v>979.53131210552874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466-4C17-4993-B31A-6D0DEEE06832}">
  <dimension ref="A1:AY13"/>
  <sheetViews>
    <sheetView zoomScaleNormal="100" workbookViewId="0">
      <selection activeCell="B2" sqref="B2:B9"/>
    </sheetView>
  </sheetViews>
  <sheetFormatPr defaultRowHeight="14.25" x14ac:dyDescent="0.2"/>
  <sheetData>
    <row r="1" spans="1:51" x14ac:dyDescent="0.2">
      <c r="A1" s="2" t="s">
        <v>30</v>
      </c>
      <c r="B1" s="9" t="s">
        <v>29</v>
      </c>
      <c r="C1" s="9" t="s">
        <v>63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</row>
    <row r="2" spans="1:51" x14ac:dyDescent="0.2">
      <c r="A2" s="7" t="s">
        <v>65</v>
      </c>
      <c r="B2" s="11">
        <v>0</v>
      </c>
      <c r="C2" s="19">
        <v>0.29983312571979226</v>
      </c>
      <c r="D2">
        <f>national_data!B3*penetration!D22</f>
        <v>2094.6999331279417</v>
      </c>
      <c r="E2">
        <f>national_data!C3*penetration!E22</f>
        <v>2081.1187247237626</v>
      </c>
      <c r="F2">
        <f>national_data!D3*penetration!F22</f>
        <v>2062.4830691345046</v>
      </c>
      <c r="G2">
        <f>national_data!E3*penetration!G22</f>
        <v>2059.1577965511792</v>
      </c>
      <c r="H2">
        <f>national_data!F3*penetration!H22</f>
        <v>2048.6562440054208</v>
      </c>
      <c r="I2">
        <f>national_data!G3*penetration!I22</f>
        <v>2037.0933643406761</v>
      </c>
      <c r="J2">
        <f>national_data!H3*penetration!J22</f>
        <v>2030.393531536921</v>
      </c>
      <c r="K2">
        <f>national_data!I3*penetration!K22</f>
        <v>2022.9855996800961</v>
      </c>
      <c r="L2">
        <f>national_data!J3*penetration!L22</f>
        <v>2013.9717123142791</v>
      </c>
      <c r="M2">
        <f>national_data!K3*penetration!M22</f>
        <v>2009.9243758473708</v>
      </c>
      <c r="N2">
        <f>national_data!L3*penetration!N22</f>
        <v>2010.9224504987396</v>
      </c>
      <c r="O2">
        <f>national_data!M3*penetration!O22</f>
        <v>2020.7364405068886</v>
      </c>
      <c r="P2">
        <f>national_data!N3*penetration!P22</f>
        <v>2027.2489802896459</v>
      </c>
      <c r="Q2">
        <f>national_data!O3*penetration!Q22</f>
        <v>2039.7203953983526</v>
      </c>
      <c r="R2">
        <f>national_data!P3*penetration!R22</f>
        <v>2050.7682192553539</v>
      </c>
      <c r="S2">
        <f>national_data!Q3*penetration!S22</f>
        <v>2054.1501726213496</v>
      </c>
      <c r="T2">
        <f>national_data!R3*penetration!T22</f>
        <v>2054.4155044010963</v>
      </c>
      <c r="U2">
        <f>national_data!S3*penetration!U22</f>
        <v>2065.9093813738941</v>
      </c>
      <c r="V2">
        <f>national_data!T3*penetration!V22</f>
        <v>2073.235167168878</v>
      </c>
      <c r="W2">
        <f>national_data!U3*penetration!W22</f>
        <v>2077.2348589199182</v>
      </c>
      <c r="X2">
        <f>national_data!V3*penetration!X22</f>
        <v>2076.5267598668484</v>
      </c>
      <c r="Y2">
        <f>national_data!W3*penetration!Y22</f>
        <v>2071.6735705332799</v>
      </c>
      <c r="Z2">
        <f>national_data!X3*penetration!Z22</f>
        <v>2086.1000619138031</v>
      </c>
      <c r="AA2">
        <f>national_data!Y3*penetration!AA22</f>
        <v>2106.768011073008</v>
      </c>
      <c r="AB2">
        <f>national_data!Z3*penetration!AB22</f>
        <v>2119.5704748109347</v>
      </c>
      <c r="AC2">
        <f>national_data!AA3*penetration!AC22</f>
        <v>2130.1188506119424</v>
      </c>
      <c r="AD2">
        <f>national_data!AB3*penetration!AD22</f>
        <v>2140.4503608096898</v>
      </c>
      <c r="AE2">
        <f>national_data!AC3*penetration!AE22</f>
        <v>2146.2531586181408</v>
      </c>
      <c r="AF2">
        <f>national_data!AD3*penetration!AF22</f>
        <v>2148.3823845410607</v>
      </c>
      <c r="AG2">
        <f>national_data!AE3*penetration!AG22</f>
        <v>2148.7397199100692</v>
      </c>
      <c r="AH2">
        <f>national_data!AF3*penetration!AH22</f>
        <v>2152.1257805791565</v>
      </c>
      <c r="AI2">
        <f>national_data!AG3*penetration!AI22</f>
        <v>2158.6489993499536</v>
      </c>
      <c r="AJ2">
        <f>national_data!AH3*penetration!AJ22</f>
        <v>2164.1692147056715</v>
      </c>
      <c r="AK2">
        <f>national_data!AI3*penetration!AK22</f>
        <v>2170.2389872151057</v>
      </c>
      <c r="AL2">
        <f>national_data!AJ3*penetration!AL22</f>
        <v>2180.7807913311663</v>
      </c>
      <c r="AM2">
        <f>national_data!AK3*penetration!AM22</f>
        <v>2190.3261637170945</v>
      </c>
      <c r="AN2">
        <f>national_data!AL3*penetration!AN22</f>
        <v>2190.4403467430543</v>
      </c>
      <c r="AO2">
        <f>national_data!AM3*penetration!AO22</f>
        <v>2193.7064741618537</v>
      </c>
      <c r="AP2">
        <f>national_data!AN3*penetration!AP22</f>
        <v>2201.5078856548971</v>
      </c>
      <c r="AQ2">
        <f>national_data!AO3*penetration!AQ22</f>
        <v>2204.1940618770991</v>
      </c>
      <c r="AR2">
        <f>national_data!AP3*penetration!AR22</f>
        <v>2207.9760665642607</v>
      </c>
      <c r="AS2">
        <f>national_data!AQ3*penetration!AS22</f>
        <v>2206.0949217481011</v>
      </c>
      <c r="AT2">
        <f>national_data!AR3*penetration!AT22</f>
        <v>2202.7367907400394</v>
      </c>
      <c r="AU2">
        <f>national_data!AS3*penetration!AU22</f>
        <v>2193.6793659614464</v>
      </c>
      <c r="AV2">
        <f>national_data!AT3*penetration!AV22</f>
        <v>2175.3509366434737</v>
      </c>
      <c r="AW2">
        <f>national_data!AU3*penetration!AW22</f>
        <v>2151.9828464315533</v>
      </c>
      <c r="AX2">
        <f>national_data!AV3*penetration!AX22</f>
        <v>2140.7132282075813</v>
      </c>
      <c r="AY2">
        <f>national_data!AW3*penetration!AY22</f>
        <v>2113.3594110751337</v>
      </c>
    </row>
    <row r="3" spans="1:51" x14ac:dyDescent="0.2">
      <c r="A3" s="7" t="s">
        <v>65</v>
      </c>
      <c r="B3" s="11">
        <v>1</v>
      </c>
      <c r="C3" s="19">
        <v>0.19825134557078056</v>
      </c>
      <c r="D3">
        <f>national_data!B3*penetration!D23</f>
        <v>1385.0273525071873</v>
      </c>
      <c r="E3">
        <f>national_data!C3*penetration!E23</f>
        <v>1376.0473812843879</v>
      </c>
      <c r="F3">
        <f>national_data!D3*penetration!F23</f>
        <v>1363.7253812141996</v>
      </c>
      <c r="G3">
        <f>national_data!E3*penetration!G23</f>
        <v>1361.5266923186639</v>
      </c>
      <c r="H3">
        <f>national_data!F3*penetration!H23</f>
        <v>1354.5830068343439</v>
      </c>
      <c r="I3">
        <f>national_data!G3*penetration!I23</f>
        <v>1346.93756590214</v>
      </c>
      <c r="J3">
        <f>national_data!H3*penetration!J23</f>
        <v>1342.5075988487833</v>
      </c>
      <c r="K3">
        <f>national_data!I3*penetration!K23</f>
        <v>1337.6094327272565</v>
      </c>
      <c r="L3">
        <f>national_data!J3*penetration!L23</f>
        <v>1331.6493998095902</v>
      </c>
      <c r="M3">
        <f>national_data!K3*penetration!M23</f>
        <v>1328.9732782215701</v>
      </c>
      <c r="N3">
        <f>national_data!L3*penetration!N23</f>
        <v>1329.6332107828539</v>
      </c>
      <c r="O3">
        <f>national_data!M3*penetration!O23</f>
        <v>1336.1222760582898</v>
      </c>
      <c r="P3">
        <f>national_data!N3*penetration!P23</f>
        <v>1340.4284039149613</v>
      </c>
      <c r="Q3">
        <f>national_data!O3*penetration!Q23</f>
        <v>1348.6745735819632</v>
      </c>
      <c r="R3">
        <f>national_data!P3*penetration!R23</f>
        <v>1355.9794567232821</v>
      </c>
      <c r="S3">
        <f>national_data!Q3*penetration!S23</f>
        <v>1358.2156232704463</v>
      </c>
      <c r="T3">
        <f>national_data!R3*penetration!T23</f>
        <v>1358.3910621324171</v>
      </c>
      <c r="U3">
        <f>national_data!S3*penetration!U23</f>
        <v>1365.9908780974206</v>
      </c>
      <c r="V3">
        <f>national_data!T3*penetration!V23</f>
        <v>1370.8347287818049</v>
      </c>
      <c r="W3">
        <f>national_data!U3*penetration!W23</f>
        <v>1373.4793474162821</v>
      </c>
      <c r="X3">
        <f>national_data!V3*penetration!X23</f>
        <v>1373.0111483481121</v>
      </c>
      <c r="Y3">
        <f>national_data!W3*penetration!Y23</f>
        <v>1369.8021923217227</v>
      </c>
      <c r="Z3">
        <f>national_data!X3*penetration!Z23</f>
        <v>1379.3410693927201</v>
      </c>
      <c r="AA3">
        <f>national_data!Y3*penetration!AA23</f>
        <v>1393.0068333778179</v>
      </c>
      <c r="AB3">
        <f>national_data!Z3*penetration!AB23</f>
        <v>1401.471894256505</v>
      </c>
      <c r="AC3">
        <f>national_data!AA3*penetration!AC23</f>
        <v>1408.4465395399964</v>
      </c>
      <c r="AD3">
        <f>national_data!AB3*penetration!AD23</f>
        <v>1415.2777920694311</v>
      </c>
      <c r="AE3">
        <f>national_data!AC3*penetration!AE23</f>
        <v>1419.11463454919</v>
      </c>
      <c r="AF3">
        <f>national_data!AD3*penetration!AF23</f>
        <v>1420.5224906799283</v>
      </c>
      <c r="AG3">
        <f>national_data!AE3*penetration!AG23</f>
        <v>1420.7587628314989</v>
      </c>
      <c r="AH3">
        <f>national_data!AF3*penetration!AH23</f>
        <v>1422.9976451505202</v>
      </c>
      <c r="AI3">
        <f>national_data!AG3*penetration!AI23</f>
        <v>1427.3108340140204</v>
      </c>
      <c r="AJ3">
        <f>national_data!AH3*penetration!AJ23</f>
        <v>1430.9608313900085</v>
      </c>
      <c r="AK3">
        <f>national_data!AI3*penetration!AK23</f>
        <v>1434.9741990404809</v>
      </c>
      <c r="AL3">
        <f>national_data!AJ3*penetration!AL23</f>
        <v>1441.9444990890011</v>
      </c>
      <c r="AM3">
        <f>national_data!AK3*penetration!AM23</f>
        <v>1448.2559528849802</v>
      </c>
      <c r="AN3">
        <f>national_data!AL3*penetration!AN23</f>
        <v>1448.3314513426089</v>
      </c>
      <c r="AO3">
        <f>national_data!AM3*penetration!AO23</f>
        <v>1450.4910331234018</v>
      </c>
      <c r="AP3">
        <f>national_data!AN3*penetration!AP23</f>
        <v>1455.6493701888419</v>
      </c>
      <c r="AQ3">
        <f>national_data!AO3*penetration!AQ23</f>
        <v>1457.4254849834076</v>
      </c>
      <c r="AR3">
        <f>national_data!AP3*penetration!AR23</f>
        <v>1459.9261677094566</v>
      </c>
      <c r="AS3">
        <f>national_data!AQ3*penetration!AS23</f>
        <v>1458.6823441988893</v>
      </c>
      <c r="AT3">
        <f>national_data!AR3*penetration!AT23</f>
        <v>1456.4619291284966</v>
      </c>
      <c r="AU3">
        <f>national_data!AS3*penetration!AU23</f>
        <v>1450.4731090291446</v>
      </c>
      <c r="AV3">
        <f>national_data!AT3*penetration!AV23</f>
        <v>1438.35424869387</v>
      </c>
      <c r="AW3">
        <f>national_data!AU3*penetration!AW23</f>
        <v>1422.9031362898918</v>
      </c>
      <c r="AX3">
        <f>national_data!AV3*penetration!AX23</f>
        <v>1415.4516014682877</v>
      </c>
      <c r="AY3">
        <f>national_data!AW3*penetration!AY23</f>
        <v>1397.3651040541467</v>
      </c>
    </row>
    <row r="4" spans="1:51" x14ac:dyDescent="0.2">
      <c r="A4" s="7" t="s">
        <v>65</v>
      </c>
      <c r="B4" s="11">
        <v>2</v>
      </c>
      <c r="C4" s="19">
        <v>0.11716454744165276</v>
      </c>
      <c r="D4">
        <f>national_data!B3*penetration!D24</f>
        <v>818.53720832819533</v>
      </c>
      <c r="E4">
        <f>national_data!C3*penetration!E24</f>
        <v>813.23013582722865</v>
      </c>
      <c r="F4">
        <f>national_data!D3*penetration!F24</f>
        <v>805.94795795527978</v>
      </c>
      <c r="G4">
        <f>national_data!E3*penetration!G24</f>
        <v>804.6485549743378</v>
      </c>
      <c r="H4">
        <f>national_data!F3*penetration!H24</f>
        <v>800.54490682503899</v>
      </c>
      <c r="I4">
        <f>national_data!G3*penetration!I24</f>
        <v>796.02652827767258</v>
      </c>
      <c r="J4">
        <f>national_data!H3*penetration!J24</f>
        <v>793.40846239018197</v>
      </c>
      <c r="K4">
        <f>national_data!I3*penetration!K24</f>
        <v>790.51369557147279</v>
      </c>
      <c r="L4">
        <f>national_data!J3*penetration!L24</f>
        <v>786.99137617674057</v>
      </c>
      <c r="M4">
        <f>national_data!K3*penetration!M24</f>
        <v>785.40981528565828</v>
      </c>
      <c r="N4">
        <f>national_data!L3*penetration!N24</f>
        <v>785.79982877919701</v>
      </c>
      <c r="O4">
        <f>national_data!M3*penetration!O24</f>
        <v>789.63480096628041</v>
      </c>
      <c r="P4">
        <f>national_data!N3*penetration!P24</f>
        <v>792.1796791364651</v>
      </c>
      <c r="Q4">
        <f>national_data!O3*penetration!Q24</f>
        <v>797.05308231251763</v>
      </c>
      <c r="R4">
        <f>national_data!P3*penetration!R24</f>
        <v>801.37019463729234</v>
      </c>
      <c r="S4">
        <f>national_data!Q3*penetration!S24</f>
        <v>802.69174653268226</v>
      </c>
      <c r="T4">
        <f>national_data!R3*penetration!T24</f>
        <v>802.79542913219905</v>
      </c>
      <c r="U4">
        <f>national_data!S3*penetration!U24</f>
        <v>807.28684378371565</v>
      </c>
      <c r="V4">
        <f>national_data!T3*penetration!V24</f>
        <v>810.1495107264135</v>
      </c>
      <c r="W4">
        <f>national_data!U3*penetration!W24</f>
        <v>811.71245368940913</v>
      </c>
      <c r="X4">
        <f>national_data!V3*penetration!X24</f>
        <v>811.4357527581908</v>
      </c>
      <c r="Y4">
        <f>national_data!W3*penetration!Y24</f>
        <v>809.53929208343652</v>
      </c>
      <c r="Z4">
        <f>national_data!X3*penetration!Z24</f>
        <v>815.17667230856068</v>
      </c>
      <c r="AA4">
        <f>national_data!Y3*penetration!AA24</f>
        <v>823.2530011130317</v>
      </c>
      <c r="AB4">
        <f>national_data!Z3*penetration!AB24</f>
        <v>828.25576678941047</v>
      </c>
      <c r="AC4">
        <f>national_data!AA3*penetration!AC24</f>
        <v>832.37771186803582</v>
      </c>
      <c r="AD4">
        <f>national_data!AB3*penetration!AD24</f>
        <v>836.41491327399103</v>
      </c>
      <c r="AE4">
        <f>national_data!AC3*penetration!AE24</f>
        <v>838.68244851543704</v>
      </c>
      <c r="AF4">
        <f>national_data!AD3*penetration!AF24</f>
        <v>839.51447730165285</v>
      </c>
      <c r="AG4">
        <f>national_data!AE3*penetration!AG24</f>
        <v>839.65411176230248</v>
      </c>
      <c r="AH4">
        <f>national_data!AF3*penetration!AH24</f>
        <v>840.97726865149298</v>
      </c>
      <c r="AI4">
        <f>national_data!AG3*penetration!AI24</f>
        <v>843.52631980555918</v>
      </c>
      <c r="AJ4">
        <f>national_data!AH3*penetration!AJ24</f>
        <v>845.68343147352607</v>
      </c>
      <c r="AK4">
        <f>national_data!AI3*penetration!AK24</f>
        <v>848.0552913120091</v>
      </c>
      <c r="AL4">
        <f>national_data!AJ3*penetration!AL24</f>
        <v>852.17466840055363</v>
      </c>
      <c r="AM4">
        <f>national_data!AK3*penetration!AM24</f>
        <v>855.90467399307954</v>
      </c>
      <c r="AN4">
        <f>national_data!AL3*penetration!AN24</f>
        <v>855.94929282073576</v>
      </c>
      <c r="AO4">
        <f>national_data!AM3*penetration!AO24</f>
        <v>857.22558389094934</v>
      </c>
      <c r="AP4">
        <f>national_data!AN3*penetration!AP24</f>
        <v>860.27410911575305</v>
      </c>
      <c r="AQ4">
        <f>national_data!AO3*penetration!AQ24</f>
        <v>861.32377506132616</v>
      </c>
      <c r="AR4">
        <f>national_data!AP3*penetration!AR24</f>
        <v>862.80165335289166</v>
      </c>
      <c r="AS4">
        <f>national_data!AQ3*penetration!AS24</f>
        <v>862.06656619223031</v>
      </c>
      <c r="AT4">
        <f>national_data!AR3*penetration!AT24</f>
        <v>860.75432326088378</v>
      </c>
      <c r="AU4">
        <f>national_data!AS3*penetration!AU24</f>
        <v>857.21499093186549</v>
      </c>
      <c r="AV4">
        <f>national_data!AT3*penetration!AV24</f>
        <v>850.05286659619946</v>
      </c>
      <c r="AW4">
        <f>national_data!AU3*penetration!AW24</f>
        <v>840.92141486723301</v>
      </c>
      <c r="AX4">
        <f>national_data!AV3*penetration!AX24</f>
        <v>836.51763287722747</v>
      </c>
      <c r="AY4">
        <f>national_data!AW3*penetration!AY24</f>
        <v>825.82869516418748</v>
      </c>
    </row>
    <row r="5" spans="1:51" x14ac:dyDescent="0.2">
      <c r="A5" s="7" t="s">
        <v>65</v>
      </c>
      <c r="B5" s="11">
        <v>3</v>
      </c>
      <c r="C5" s="19">
        <v>2.3620936846311138E-2</v>
      </c>
      <c r="D5">
        <f>national_data!B3*penetration!D25</f>
        <v>165.02104199996717</v>
      </c>
      <c r="E5">
        <f>national_data!C3*penetration!E25</f>
        <v>163.95111063317248</v>
      </c>
      <c r="F5">
        <f>national_data!D3*penetration!F25</f>
        <v>162.48298851455488</v>
      </c>
      <c r="G5">
        <f>national_data!E3*penetration!G25</f>
        <v>162.22102261769498</v>
      </c>
      <c r="H5">
        <f>national_data!F3*penetration!H25</f>
        <v>161.39370739401488</v>
      </c>
      <c r="I5">
        <f>national_data!G3*penetration!I25</f>
        <v>160.48278052538834</v>
      </c>
      <c r="J5">
        <f>national_data!H3*penetration!J25</f>
        <v>159.95496583794039</v>
      </c>
      <c r="K5">
        <f>national_data!I3*penetration!K25</f>
        <v>159.37136691059783</v>
      </c>
      <c r="L5">
        <f>national_data!J3*penetration!L25</f>
        <v>158.66125036261269</v>
      </c>
      <c r="M5">
        <f>national_data!K3*penetration!M25</f>
        <v>158.3424000726352</v>
      </c>
      <c r="N5">
        <f>national_data!L3*penetration!N25</f>
        <v>158.42102867063048</v>
      </c>
      <c r="O5">
        <f>national_data!M3*penetration!O25</f>
        <v>159.19417752680275</v>
      </c>
      <c r="P5">
        <f>national_data!N3*penetration!P25</f>
        <v>159.70723721808372</v>
      </c>
      <c r="Q5">
        <f>national_data!O3*penetration!Q25</f>
        <v>160.68973876109933</v>
      </c>
      <c r="R5">
        <f>national_data!P3*penetration!R25</f>
        <v>161.56008939026654</v>
      </c>
      <c r="S5">
        <f>national_data!Q3*penetration!S25</f>
        <v>161.82652061491385</v>
      </c>
      <c r="T5">
        <f>national_data!R3*penetration!T25</f>
        <v>161.84742352615046</v>
      </c>
      <c r="U5">
        <f>national_data!S3*penetration!U25</f>
        <v>162.75291434355751</v>
      </c>
      <c r="V5">
        <f>national_data!T3*penetration!V25</f>
        <v>163.33004178135315</v>
      </c>
      <c r="W5">
        <f>national_data!U3*penetration!W25</f>
        <v>163.64513860739342</v>
      </c>
      <c r="X5">
        <f>national_data!V3*penetration!X25</f>
        <v>163.58935436749883</v>
      </c>
      <c r="Y5">
        <f>national_data!W3*penetration!Y25</f>
        <v>163.20701876506592</v>
      </c>
      <c r="Z5">
        <f>national_data!X3*penetration!Z25</f>
        <v>164.34354175929857</v>
      </c>
      <c r="AA5">
        <f>national_data!Y3*penetration!AA25</f>
        <v>165.97176852930727</v>
      </c>
      <c r="AB5">
        <f>national_data!Z3*penetration!AB25</f>
        <v>166.98035017519709</v>
      </c>
      <c r="AC5">
        <f>national_data!AA3*penetration!AC25</f>
        <v>167.81135414791893</v>
      </c>
      <c r="AD5">
        <f>national_data!AB3*penetration!AD25</f>
        <v>168.62527338823691</v>
      </c>
      <c r="AE5">
        <f>national_data!AC3*penetration!AE25</f>
        <v>169.08241940983234</v>
      </c>
      <c r="AF5">
        <f>national_data!AD3*penetration!AF25</f>
        <v>169.2501604188889</v>
      </c>
      <c r="AG5">
        <f>national_data!AE3*penetration!AG25</f>
        <v>169.27831139841805</v>
      </c>
      <c r="AH5">
        <f>national_data!AF3*penetration!AH25</f>
        <v>169.5450661975427</v>
      </c>
      <c r="AI5">
        <f>national_data!AG3*penetration!AI25</f>
        <v>170.05896718246478</v>
      </c>
      <c r="AJ5">
        <f>national_data!AH3*penetration!AJ25</f>
        <v>170.49385128001879</v>
      </c>
      <c r="AK5">
        <f>national_data!AI3*penetration!AK25</f>
        <v>170.97202964264176</v>
      </c>
      <c r="AL5">
        <f>national_data!AJ3*penetration!AL25</f>
        <v>171.80251589619988</v>
      </c>
      <c r="AM5">
        <f>national_data!AK3*penetration!AM25</f>
        <v>172.55450298155364</v>
      </c>
      <c r="AN5">
        <f>national_data!AL3*penetration!AN25</f>
        <v>172.56349835202394</v>
      </c>
      <c r="AO5">
        <f>national_data!AM3*penetration!AO25</f>
        <v>172.82080477641003</v>
      </c>
      <c r="AP5">
        <f>national_data!AN3*penetration!AP25</f>
        <v>173.43540213868241</v>
      </c>
      <c r="AQ5">
        <f>national_data!AO3*penetration!AQ25</f>
        <v>173.64701984686715</v>
      </c>
      <c r="AR5">
        <f>national_data!AP3*penetration!AR25</f>
        <v>173.94496722560802</v>
      </c>
      <c r="AS5">
        <f>national_data!AQ3*penetration!AS25</f>
        <v>173.79677011498325</v>
      </c>
      <c r="AT5">
        <f>national_data!AR3*penetration!AT25</f>
        <v>173.53221562230456</v>
      </c>
      <c r="AU5">
        <f>national_data!AS3*penetration!AU25</f>
        <v>172.81866918485954</v>
      </c>
      <c r="AV5">
        <f>national_data!AT3*penetration!AV25</f>
        <v>171.37475043714753</v>
      </c>
      <c r="AW5">
        <f>national_data!AU3*penetration!AW25</f>
        <v>169.53380580573102</v>
      </c>
      <c r="AX5">
        <f>national_data!AV3*penetration!AX25</f>
        <v>168.64598215478708</v>
      </c>
      <c r="AY5">
        <f>national_data!AW3*penetration!AY25</f>
        <v>166.49104085055333</v>
      </c>
    </row>
    <row r="6" spans="1:51" x14ac:dyDescent="0.2">
      <c r="A6" s="7" t="s">
        <v>65</v>
      </c>
      <c r="B6" s="11">
        <v>5</v>
      </c>
      <c r="C6" s="19">
        <v>6.7689848873011021E-2</v>
      </c>
      <c r="D6">
        <f>national_data!B3*penetration!D26</f>
        <v>472.89612035811484</v>
      </c>
      <c r="E6">
        <f>national_data!C3*penetration!E26</f>
        <v>469.83004838162856</v>
      </c>
      <c r="F6">
        <f>national_data!D3*penetration!F26</f>
        <v>465.62289245961995</v>
      </c>
      <c r="G6">
        <f>national_data!E3*penetration!G26</f>
        <v>464.87218421787219</v>
      </c>
      <c r="H6">
        <f>national_data!F3*penetration!H26</f>
        <v>462.50137044255007</v>
      </c>
      <c r="I6">
        <f>national_data!G3*penetration!I26</f>
        <v>459.89095314738154</v>
      </c>
      <c r="J6">
        <f>national_data!H3*penetration!J26</f>
        <v>458.37840956544107</v>
      </c>
      <c r="K6">
        <f>national_data!I3*penetration!K26</f>
        <v>456.70600666917585</v>
      </c>
      <c r="L6">
        <f>national_data!J3*penetration!L26</f>
        <v>454.67104581524831</v>
      </c>
      <c r="M6">
        <f>national_data!K3*penetration!M26</f>
        <v>453.757325581283</v>
      </c>
      <c r="N6">
        <f>national_data!L3*penetration!N26</f>
        <v>453.98264932479179</v>
      </c>
      <c r="O6">
        <f>national_data!M3*penetration!O26</f>
        <v>456.19824007680791</v>
      </c>
      <c r="P6">
        <f>national_data!N3*penetration!P26</f>
        <v>457.66850068465783</v>
      </c>
      <c r="Q6">
        <f>national_data!O3*penetration!Q26</f>
        <v>460.4840274944936</v>
      </c>
      <c r="R6">
        <f>national_data!P3*penetration!R26</f>
        <v>462.97816661091309</v>
      </c>
      <c r="S6">
        <f>national_data!Q3*penetration!S26</f>
        <v>463.74167101587256</v>
      </c>
      <c r="T6">
        <f>national_data!R3*penetration!T26</f>
        <v>463.80157189583412</v>
      </c>
      <c r="U6">
        <f>national_data!S3*penetration!U26</f>
        <v>466.39641125317974</v>
      </c>
      <c r="V6">
        <f>national_data!T3*penetration!V26</f>
        <v>468.05026898537022</v>
      </c>
      <c r="W6">
        <f>national_data!U3*penetration!W26</f>
        <v>468.95323302417216</v>
      </c>
      <c r="X6">
        <f>national_data!V3*penetration!X26</f>
        <v>468.7933737098474</v>
      </c>
      <c r="Y6">
        <f>national_data!W3*penetration!Y26</f>
        <v>467.69772541630834</v>
      </c>
      <c r="Z6">
        <f>national_data!X3*penetration!Z26</f>
        <v>470.95462713112431</v>
      </c>
      <c r="AA6">
        <f>national_data!Y3*penetration!AA26</f>
        <v>475.62059041234323</v>
      </c>
      <c r="AB6">
        <f>national_data!Z3*penetration!AB26</f>
        <v>478.51085423340061</v>
      </c>
      <c r="AC6">
        <f>national_data!AA3*penetration!AC26</f>
        <v>480.89223875224531</v>
      </c>
      <c r="AD6">
        <f>national_data!AB3*penetration!AD26</f>
        <v>483.2246640379326</v>
      </c>
      <c r="AE6">
        <f>national_data!AC3*penetration!AE26</f>
        <v>484.53469442817624</v>
      </c>
      <c r="AF6">
        <f>national_data!AD3*penetration!AF26</f>
        <v>485.01538508099503</v>
      </c>
      <c r="AG6">
        <f>national_data!AE3*penetration!AG26</f>
        <v>485.0960565447204</v>
      </c>
      <c r="AH6">
        <f>national_data!AF3*penetration!AH26</f>
        <v>485.86048820788358</v>
      </c>
      <c r="AI6">
        <f>national_data!AG3*penetration!AI26</f>
        <v>487.33315968706324</v>
      </c>
      <c r="AJ6">
        <f>national_data!AH3*penetration!AJ26</f>
        <v>488.57939471288967</v>
      </c>
      <c r="AK6">
        <f>national_data!AI3*penetration!AK26</f>
        <v>489.94969688637639</v>
      </c>
      <c r="AL6">
        <f>national_data!AJ3*penetration!AL26</f>
        <v>492.32959779209517</v>
      </c>
      <c r="AM6">
        <f>national_data!AK3*penetration!AM26</f>
        <v>494.48454585758657</v>
      </c>
      <c r="AN6">
        <f>national_data!AL3*penetration!AN26</f>
        <v>494.51032363565071</v>
      </c>
      <c r="AO6">
        <f>national_data!AM3*penetration!AO26</f>
        <v>495.24767935926457</v>
      </c>
      <c r="AP6">
        <f>national_data!AN3*penetration!AP26</f>
        <v>497.00891359144811</v>
      </c>
      <c r="AQ6">
        <f>national_data!AO3*penetration!AQ26</f>
        <v>497.61534045669396</v>
      </c>
      <c r="AR6">
        <f>national_data!AP3*penetration!AR26</f>
        <v>498.46915981069765</v>
      </c>
      <c r="AS6">
        <f>national_data!AQ3*penetration!AS26</f>
        <v>498.04447555338481</v>
      </c>
      <c r="AT6">
        <f>national_data!AR3*penetration!AT26</f>
        <v>497.28634924600709</v>
      </c>
      <c r="AU6">
        <f>national_data!AS3*penetration!AU26</f>
        <v>495.24155945511984</v>
      </c>
      <c r="AV6">
        <f>national_data!AT3*penetration!AV26</f>
        <v>491.10376244675109</v>
      </c>
      <c r="AW6">
        <f>national_data!AU3*penetration!AW26</f>
        <v>485.82821962239336</v>
      </c>
      <c r="AX6">
        <f>national_data!AV3*penetration!AX26</f>
        <v>483.28400856297191</v>
      </c>
      <c r="AY6">
        <f>national_data!AW3*penetration!AY26</f>
        <v>477.10865437770508</v>
      </c>
    </row>
    <row r="7" spans="1:51" x14ac:dyDescent="0.2">
      <c r="A7" s="7" t="s">
        <v>65</v>
      </c>
      <c r="B7" s="11">
        <v>8</v>
      </c>
      <c r="C7" s="19">
        <v>1.1046607281359439E-2</v>
      </c>
      <c r="D7">
        <f>national_data!B3*penetration!D27</f>
        <v>77.174019641775701</v>
      </c>
      <c r="E7">
        <f>national_data!C3*penetration!E27</f>
        <v>76.673653728946334</v>
      </c>
      <c r="F7">
        <f>national_data!D3*penetration!F27</f>
        <v>75.987069255562986</v>
      </c>
      <c r="G7">
        <f>national_data!E3*penetration!G27</f>
        <v>75.864557841111093</v>
      </c>
      <c r="H7">
        <f>national_data!F3*penetration!H27</f>
        <v>75.477654204166171</v>
      </c>
      <c r="I7">
        <f>national_data!G3*penetration!I27</f>
        <v>75.051648603912966</v>
      </c>
      <c r="J7">
        <f>national_data!H3*penetration!J27</f>
        <v>74.80480989436019</v>
      </c>
      <c r="K7">
        <f>national_data!I3*penetration!K27</f>
        <v>74.531883032816907</v>
      </c>
      <c r="L7">
        <f>national_data!J3*penetration!L27</f>
        <v>74.199788726794011</v>
      </c>
      <c r="M7">
        <f>national_data!K3*penetration!M27</f>
        <v>74.050674660834389</v>
      </c>
      <c r="N7">
        <f>national_data!L3*penetration!N27</f>
        <v>74.087446243976459</v>
      </c>
      <c r="O7">
        <f>national_data!M3*penetration!O27</f>
        <v>74.44901834586797</v>
      </c>
      <c r="P7">
        <f>national_data!N3*penetration!P27</f>
        <v>74.688956708954592</v>
      </c>
      <c r="Q7">
        <f>national_data!O3*penetration!Q27</f>
        <v>75.148435042504175</v>
      </c>
      <c r="R7">
        <f>national_data!P3*penetration!R27</f>
        <v>75.555464689975409</v>
      </c>
      <c r="S7">
        <f>national_data!Q3*penetration!S27</f>
        <v>75.680064367173657</v>
      </c>
      <c r="T7">
        <f>national_data!R3*penetration!T27</f>
        <v>75.689839858000724</v>
      </c>
      <c r="U7">
        <f>national_data!S3*penetration!U27</f>
        <v>76.113303225345319</v>
      </c>
      <c r="V7">
        <f>national_data!T3*penetration!V27</f>
        <v>76.383203619140289</v>
      </c>
      <c r="W7">
        <f>national_data!U3*penetration!W27</f>
        <v>76.530562333805889</v>
      </c>
      <c r="X7">
        <f>national_data!V3*penetration!X27</f>
        <v>76.504474181815382</v>
      </c>
      <c r="Y7">
        <f>national_data!W3*penetration!Y27</f>
        <v>76.325670467244777</v>
      </c>
      <c r="Z7">
        <f>national_data!X3*penetration!Z27</f>
        <v>76.857178733204321</v>
      </c>
      <c r="AA7">
        <f>national_data!Y3*penetration!AA27</f>
        <v>77.618638018681025</v>
      </c>
      <c r="AB7">
        <f>national_data!Z3*penetration!AB27</f>
        <v>78.090313017256364</v>
      </c>
      <c r="AC7">
        <f>national_data!AA3*penetration!AC27</f>
        <v>78.478941740817817</v>
      </c>
      <c r="AD7">
        <f>national_data!AB3*penetration!AD27</f>
        <v>78.859580589523731</v>
      </c>
      <c r="AE7">
        <f>national_data!AC3*penetration!AE27</f>
        <v>79.073370271264878</v>
      </c>
      <c r="AF7">
        <f>national_data!AD3*penetration!AF27</f>
        <v>79.151816315301275</v>
      </c>
      <c r="AG7">
        <f>national_data!AE3*penetration!AG27</f>
        <v>79.164981450006465</v>
      </c>
      <c r="AH7">
        <f>national_data!AF3*penetration!AH27</f>
        <v>79.289732450592126</v>
      </c>
      <c r="AI7">
        <f>national_data!AG3*penetration!AI27</f>
        <v>79.530064254486021</v>
      </c>
      <c r="AJ7">
        <f>national_data!AH3*penetration!AJ27</f>
        <v>79.73344288717297</v>
      </c>
      <c r="AK7">
        <f>national_data!AI3*penetration!AK27</f>
        <v>79.957068589096153</v>
      </c>
      <c r="AL7">
        <f>national_data!AJ3*penetration!AL27</f>
        <v>80.345455195237761</v>
      </c>
      <c r="AM7">
        <f>national_data!AK3*penetration!AM27</f>
        <v>80.697130747592269</v>
      </c>
      <c r="AN7">
        <f>national_data!AL3*penetration!AN27</f>
        <v>80.701337537762456</v>
      </c>
      <c r="AO7">
        <f>national_data!AM3*penetration!AO27</f>
        <v>80.821669895435548</v>
      </c>
      <c r="AP7">
        <f>national_data!AN3*penetration!AP27</f>
        <v>81.10909353749328</v>
      </c>
      <c r="AQ7">
        <f>national_data!AO3*penetration!AQ27</f>
        <v>81.208059032863261</v>
      </c>
      <c r="AR7">
        <f>national_data!AP3*penetration!AR27</f>
        <v>81.347397607995802</v>
      </c>
      <c r="AS7">
        <f>national_data!AQ3*penetration!AS27</f>
        <v>81.278091496559341</v>
      </c>
      <c r="AT7">
        <f>national_data!AR3*penetration!AT27</f>
        <v>81.154369495008112</v>
      </c>
      <c r="AU7">
        <f>national_data!AS3*penetration!AU27</f>
        <v>80.820671161078607</v>
      </c>
      <c r="AV7">
        <f>national_data!AT3*penetration!AV27</f>
        <v>80.145405677073981</v>
      </c>
      <c r="AW7">
        <f>national_data!AU3*penetration!AW27</f>
        <v>79.284466396710044</v>
      </c>
      <c r="AX7">
        <f>national_data!AV3*penetration!AX27</f>
        <v>78.869265286318353</v>
      </c>
      <c r="AY7">
        <f>national_data!AW3*penetration!AY27</f>
        <v>77.861481790806053</v>
      </c>
    </row>
    <row r="8" spans="1:51" x14ac:dyDescent="0.2">
      <c r="A8" s="7" t="s">
        <v>65</v>
      </c>
      <c r="B8" s="11">
        <v>9</v>
      </c>
      <c r="C8" s="19">
        <v>0.12809363762427434</v>
      </c>
      <c r="D8">
        <f>national_data!B3*penetration!D28</f>
        <v>894.89022776101604</v>
      </c>
      <c r="E8">
        <f>national_data!C3*penetration!E28</f>
        <v>889.08811238884584</v>
      </c>
      <c r="F8">
        <f>national_data!D3*penetration!F28</f>
        <v>881.12665413365585</v>
      </c>
      <c r="G8">
        <f>national_data!E3*penetration!G28</f>
        <v>879.70604305118184</v>
      </c>
      <c r="H8">
        <f>national_data!F3*penetration!H28</f>
        <v>875.21960726107579</v>
      </c>
      <c r="I8">
        <f>national_data!G3*penetration!I28</f>
        <v>870.2797550879269</v>
      </c>
      <c r="J8">
        <f>national_data!H3*penetration!J28</f>
        <v>867.41747643460212</v>
      </c>
      <c r="K8">
        <f>national_data!I3*penetration!K28</f>
        <v>864.25268623160025</v>
      </c>
      <c r="L8">
        <f>national_data!J3*penetration!L28</f>
        <v>860.40180544899431</v>
      </c>
      <c r="M8">
        <f>national_data!K3*penetration!M28</f>
        <v>858.67271681180296</v>
      </c>
      <c r="N8">
        <f>national_data!L3*penetration!N28</f>
        <v>859.09911070142903</v>
      </c>
      <c r="O8">
        <f>national_data!M3*penetration!O28</f>
        <v>863.29180847868167</v>
      </c>
      <c r="P8">
        <f>national_data!N3*penetration!P28</f>
        <v>866.07407247617539</v>
      </c>
      <c r="Q8">
        <f>national_data!O3*penetration!Q28</f>
        <v>871.40206591839944</v>
      </c>
      <c r="R8">
        <f>national_data!P3*penetration!R28</f>
        <v>876.12187778801274</v>
      </c>
      <c r="S8">
        <f>national_data!Q3*penetration!S28</f>
        <v>877.56670383211997</v>
      </c>
      <c r="T8">
        <f>national_data!R3*penetration!T28</f>
        <v>877.68005792788063</v>
      </c>
      <c r="U8">
        <f>national_data!S3*penetration!U28</f>
        <v>882.59043101730197</v>
      </c>
      <c r="V8">
        <f>national_data!T3*penetration!V28</f>
        <v>885.72012707300973</v>
      </c>
      <c r="W8">
        <f>national_data!U3*penetration!W28</f>
        <v>887.42886110477025</v>
      </c>
      <c r="X8">
        <f>national_data!V3*penetration!X28</f>
        <v>887.12634955509316</v>
      </c>
      <c r="Y8">
        <f>national_data!W3*penetration!Y28</f>
        <v>885.05298733294467</v>
      </c>
      <c r="Z8">
        <f>national_data!X3*penetration!Z28</f>
        <v>891.21622148077347</v>
      </c>
      <c r="AA8">
        <f>national_data!Y3*penetration!AA28</f>
        <v>900.04590894002456</v>
      </c>
      <c r="AB8">
        <f>national_data!Z3*penetration!AB28</f>
        <v>905.51533179584499</v>
      </c>
      <c r="AC8">
        <f>national_data!AA3*penetration!AC28</f>
        <v>910.02177124990874</v>
      </c>
      <c r="AD8">
        <f>national_data!AB3*penetration!AD28</f>
        <v>914.43556215511558</v>
      </c>
      <c r="AE8">
        <f>national_data!AC3*penetration!AE28</f>
        <v>916.91461271998639</v>
      </c>
      <c r="AF8">
        <f>national_data!AD3*penetration!AF28</f>
        <v>917.8242530178552</v>
      </c>
      <c r="AG8">
        <f>national_data!AE3*penetration!AG28</f>
        <v>917.97691255858547</v>
      </c>
      <c r="AH8">
        <f>national_data!AF3*penetration!AH28</f>
        <v>919.42349331005744</v>
      </c>
      <c r="AI8">
        <f>national_data!AG3*penetration!AI28</f>
        <v>922.21031954669957</v>
      </c>
      <c r="AJ8">
        <f>national_data!AH3*penetration!AJ28</f>
        <v>924.56864624487798</v>
      </c>
      <c r="AK8">
        <f>national_data!AI3*penetration!AK28</f>
        <v>927.16175278845537</v>
      </c>
      <c r="AL8">
        <f>national_data!AJ3*penetration!AL28</f>
        <v>931.66538471073568</v>
      </c>
      <c r="AM8">
        <f>national_data!AK3*penetration!AM28</f>
        <v>935.74332462633572</v>
      </c>
      <c r="AN8">
        <f>national_data!AL3*penetration!AN28</f>
        <v>935.79210549107518</v>
      </c>
      <c r="AO8">
        <f>national_data!AM3*penetration!AO28</f>
        <v>937.18744878749726</v>
      </c>
      <c r="AP8">
        <f>national_data!AN3*penetration!AP28</f>
        <v>940.52033995603892</v>
      </c>
      <c r="AQ8">
        <f>national_data!AO3*penetration!AQ28</f>
        <v>941.66791857256328</v>
      </c>
      <c r="AR8">
        <f>national_data!AP3*penetration!AR28</f>
        <v>943.28365311399386</v>
      </c>
      <c r="AS8">
        <f>national_data!AQ3*penetration!AS28</f>
        <v>942.47999714095397</v>
      </c>
      <c r="AT8">
        <f>national_data!AR3*penetration!AT28</f>
        <v>941.04534839956204</v>
      </c>
      <c r="AU8">
        <f>national_data!AS3*penetration!AU28</f>
        <v>937.17586771889012</v>
      </c>
      <c r="AV8">
        <f>national_data!AT3*penetration!AV28</f>
        <v>929.34566157458119</v>
      </c>
      <c r="AW8">
        <f>national_data!AU3*penetration!AW28</f>
        <v>919.36242949376526</v>
      </c>
      <c r="AX8">
        <f>national_data!AV3*penetration!AX28</f>
        <v>914.54786342645741</v>
      </c>
      <c r="AY8">
        <f>national_data!AW3*penetration!AY28</f>
        <v>902.86186331892111</v>
      </c>
    </row>
    <row r="9" spans="1:51" x14ac:dyDescent="0.2">
      <c r="A9" s="7" t="s">
        <v>65</v>
      </c>
      <c r="B9" s="11">
        <v>13</v>
      </c>
      <c r="C9" s="19">
        <v>0.15429995064281854</v>
      </c>
      <c r="D9">
        <f>national_data!B3*penetration!D29</f>
        <v>1077.9732743579946</v>
      </c>
      <c r="E9">
        <f>national_data!C3*penetration!E29</f>
        <v>1070.9841207032609</v>
      </c>
      <c r="F9">
        <f>national_data!D3*penetration!F29</f>
        <v>1061.3938503463214</v>
      </c>
      <c r="G9">
        <f>national_data!E3*penetration!G29</f>
        <v>1059.682600482754</v>
      </c>
      <c r="H9">
        <f>national_data!F3*penetration!H29</f>
        <v>1054.278297553938</v>
      </c>
      <c r="I9">
        <f>national_data!G3*penetration!I29</f>
        <v>1048.3278150738056</v>
      </c>
      <c r="J9">
        <f>national_data!H3*penetration!J29</f>
        <v>1044.8799509712226</v>
      </c>
      <c r="K9">
        <f>national_data!I3*penetration!K29</f>
        <v>1041.0676853413679</v>
      </c>
      <c r="L9">
        <f>national_data!J3*penetration!L29</f>
        <v>1036.4289638114949</v>
      </c>
      <c r="M9">
        <f>national_data!K3*penetration!M29</f>
        <v>1034.3461258476123</v>
      </c>
      <c r="N9">
        <f>national_data!L3*penetration!N29</f>
        <v>1034.8597544504371</v>
      </c>
      <c r="O9">
        <f>national_data!M3*penetration!O29</f>
        <v>1039.9102243417515</v>
      </c>
      <c r="P9">
        <f>national_data!N3*penetration!P29</f>
        <v>1043.2617038176315</v>
      </c>
      <c r="Q9">
        <f>national_data!O3*penetration!Q29</f>
        <v>1049.6797362851912</v>
      </c>
      <c r="R9">
        <f>national_data!P3*penetration!R29</f>
        <v>1055.3651610418906</v>
      </c>
      <c r="S9">
        <f>national_data!Q3*penetration!S29</f>
        <v>1057.1055799372234</v>
      </c>
      <c r="T9">
        <f>national_data!R3*penetration!T29</f>
        <v>1057.2421248250525</v>
      </c>
      <c r="U9">
        <f>national_data!S3*penetration!U29</f>
        <v>1063.1570971795572</v>
      </c>
      <c r="V9">
        <f>national_data!T3*penetration!V29</f>
        <v>1066.927088850332</v>
      </c>
      <c r="W9">
        <f>national_data!U3*penetration!W29</f>
        <v>1068.9854079179481</v>
      </c>
      <c r="X9">
        <f>national_data!V3*penetration!X29</f>
        <v>1068.6210063906765</v>
      </c>
      <c r="Y9">
        <f>national_data!W3*penetration!Y29</f>
        <v>1066.1234608882169</v>
      </c>
      <c r="Z9">
        <f>national_data!X3*penetration!Z29</f>
        <v>1073.5476135818858</v>
      </c>
      <c r="AA9">
        <f>national_data!Y3*penetration!AA29</f>
        <v>1084.1837416864701</v>
      </c>
      <c r="AB9">
        <f>national_data!Z3*penetration!AB29</f>
        <v>1090.7721382091233</v>
      </c>
      <c r="AC9">
        <f>national_data!AA3*penetration!AC29</f>
        <v>1096.2005372946148</v>
      </c>
      <c r="AD9">
        <f>national_data!AB3*penetration!AD29</f>
        <v>1101.5173331281346</v>
      </c>
      <c r="AE9">
        <f>national_data!AC3*penetration!AE29</f>
        <v>1104.5035655975616</v>
      </c>
      <c r="AF9">
        <f>national_data!AD3*penetration!AF29</f>
        <v>1105.599306616921</v>
      </c>
      <c r="AG9">
        <f>national_data!AE3*penetration!AG29</f>
        <v>1105.7831983389201</v>
      </c>
      <c r="AH9">
        <f>national_data!AF3*penetration!AH29</f>
        <v>1107.5257309322069</v>
      </c>
      <c r="AI9">
        <f>national_data!AG3*penetration!AI29</f>
        <v>1110.8827060227675</v>
      </c>
      <c r="AJ9">
        <f>national_data!AH3*penetration!AJ29</f>
        <v>1113.7235160729585</v>
      </c>
      <c r="AK9">
        <f>national_data!AI3*penetration!AK29</f>
        <v>1116.8471389093963</v>
      </c>
      <c r="AL9">
        <f>national_data!AJ3*penetration!AL29</f>
        <v>1122.2721560781615</v>
      </c>
      <c r="AM9">
        <f>national_data!AK3*penetration!AM29</f>
        <v>1127.1843901232833</v>
      </c>
      <c r="AN9">
        <f>national_data!AL3*penetration!AN29</f>
        <v>1127.2431509264052</v>
      </c>
      <c r="AO9">
        <f>national_data!AM3*penetration!AO29</f>
        <v>1128.9239635394349</v>
      </c>
      <c r="AP9">
        <f>national_data!AN3*penetration!AP29</f>
        <v>1132.9387214332837</v>
      </c>
      <c r="AQ9">
        <f>national_data!AO3*penetration!AQ29</f>
        <v>1134.321079895207</v>
      </c>
      <c r="AR9">
        <f>national_data!AP3*penetration!AR29</f>
        <v>1136.2673729712606</v>
      </c>
      <c r="AS9">
        <f>national_data!AQ3*penetration!AS29</f>
        <v>1135.2992993083235</v>
      </c>
      <c r="AT9">
        <f>national_data!AR3*penetration!AT29</f>
        <v>1133.5711398611238</v>
      </c>
      <c r="AU9">
        <f>national_data!AS3*penetration!AU29</f>
        <v>1128.9100131329383</v>
      </c>
      <c r="AV9">
        <f>national_data!AT3*penetration!AV29</f>
        <v>1119.4778473829588</v>
      </c>
      <c r="AW9">
        <f>national_data!AU3*penetration!AW29</f>
        <v>1107.4521742434072</v>
      </c>
      <c r="AX9">
        <f>national_data!AV3*penetration!AX29</f>
        <v>1101.6526097971914</v>
      </c>
      <c r="AY9">
        <f>national_data!AW3*penetration!AY29</f>
        <v>1087.5758041630675</v>
      </c>
    </row>
    <row r="10" spans="1:51" x14ac:dyDescent="0.2">
      <c r="A10" s="7" t="s">
        <v>64</v>
      </c>
      <c r="B10" s="10">
        <v>7</v>
      </c>
      <c r="C10" s="22">
        <v>0.2</v>
      </c>
      <c r="D10">
        <f>national_data!B4*penetration!D30</f>
        <v>0</v>
      </c>
      <c r="E10">
        <f>national_data!C4*penetration!E30</f>
        <v>0</v>
      </c>
      <c r="F10">
        <f>national_data!D4*penetration!F30</f>
        <v>0</v>
      </c>
      <c r="G10">
        <f>national_data!E4*penetration!G30</f>
        <v>0</v>
      </c>
      <c r="H10">
        <f>national_data!F4*penetration!H30</f>
        <v>0</v>
      </c>
      <c r="I10">
        <f>national_data!G4*penetration!I30</f>
        <v>1.7469830709859802E-7</v>
      </c>
      <c r="J10">
        <f>national_data!H4*penetration!J30</f>
        <v>0.28983725232226459</v>
      </c>
      <c r="K10">
        <f>national_data!I4*penetration!K30</f>
        <v>4.4573408939947541</v>
      </c>
      <c r="L10">
        <f>national_data!J4*penetration!L30</f>
        <v>16.841597144409114</v>
      </c>
      <c r="M10">
        <f>national_data!K4*penetration!M30</f>
        <v>40.488609127228983</v>
      </c>
      <c r="N10">
        <f>national_data!L4*penetration!N30</f>
        <v>76.488711849572141</v>
      </c>
      <c r="O10">
        <f>national_data!M4*penetration!O30</f>
        <v>127.07652392967307</v>
      </c>
      <c r="P10">
        <f>national_data!N4*penetration!P30</f>
        <v>190.42312873767906</v>
      </c>
      <c r="Q10">
        <f>national_data!O4*penetration!Q30</f>
        <v>266.12594180959502</v>
      </c>
      <c r="R10">
        <f>national_data!P4*penetration!R30</f>
        <v>355.58506804515878</v>
      </c>
      <c r="S10">
        <f>national_data!Q4*penetration!S30</f>
        <v>455.15321292129488</v>
      </c>
      <c r="T10">
        <f>national_data!R4*penetration!T30</f>
        <v>564.22908506716544</v>
      </c>
      <c r="U10">
        <f>national_data!S4*penetration!U30</f>
        <v>673.89979719367386</v>
      </c>
      <c r="V10">
        <f>national_data!T4*penetration!V30</f>
        <v>770.99602326004685</v>
      </c>
      <c r="W10">
        <f>national_data!U4*penetration!W30</f>
        <v>850.8374832705955</v>
      </c>
      <c r="X10">
        <f>national_data!V4*penetration!X30</f>
        <v>918.10948417184886</v>
      </c>
      <c r="Y10">
        <f>national_data!W4*penetration!Y30</f>
        <v>963.36943557758411</v>
      </c>
      <c r="Z10">
        <f>national_data!X4*penetration!Z30</f>
        <v>981.51692125549187</v>
      </c>
      <c r="AA10">
        <f>national_data!Y4*penetration!AA30</f>
        <v>982.47949982580906</v>
      </c>
      <c r="AB10">
        <f>national_data!Z4*penetration!AB30</f>
        <v>964.9836333683985</v>
      </c>
      <c r="AC10">
        <f>national_data!AA4*penetration!AC30</f>
        <v>920.37464843411681</v>
      </c>
      <c r="AD10">
        <f>national_data!AB4*penetration!AD30</f>
        <v>850.13042029094231</v>
      </c>
      <c r="AE10">
        <f>national_data!AC4*penetration!AE30</f>
        <v>767.00474558126302</v>
      </c>
      <c r="AF10">
        <f>national_data!AD4*penetration!AF30</f>
        <v>662.30185174521409</v>
      </c>
      <c r="AG10">
        <f>national_data!AE4*penetration!AG30</f>
        <v>548.8732051881392</v>
      </c>
      <c r="AH10">
        <f>national_data!AF4*penetration!AH30</f>
        <v>438.11262315547486</v>
      </c>
      <c r="AI10">
        <f>national_data!AG4*penetration!AI30</f>
        <v>336.01085747577724</v>
      </c>
      <c r="AJ10">
        <f>national_data!AH4*penetration!AJ30</f>
        <v>244.40705209993862</v>
      </c>
      <c r="AK10">
        <f>national_data!AI4*penetration!AK30</f>
        <v>165.18690362259221</v>
      </c>
      <c r="AL10">
        <f>national_data!AJ4*penetration!AL30</f>
        <v>102.38800483751106</v>
      </c>
      <c r="AM10">
        <f>national_data!AK4*penetration!AM30</f>
        <v>56.665878204294103</v>
      </c>
      <c r="AN10">
        <f>national_data!AL4*penetration!AN30</f>
        <v>26.43360070856772</v>
      </c>
      <c r="AO10">
        <f>national_data!AM4*penetration!AO30</f>
        <v>9.017309537606911</v>
      </c>
      <c r="AP10">
        <f>national_data!AN4*penetration!AP30</f>
        <v>1.2950715582004304</v>
      </c>
      <c r="AQ10">
        <f>national_data!AO4*penetration!AQ30</f>
        <v>3.482856814905354E-3</v>
      </c>
      <c r="AR10">
        <f>national_data!AP4*penetration!AR30</f>
        <v>0</v>
      </c>
      <c r="AS10">
        <f>national_data!AQ4*penetration!AS30</f>
        <v>0</v>
      </c>
      <c r="AT10">
        <f>national_data!AR4*penetration!AT30</f>
        <v>0</v>
      </c>
      <c r="AU10">
        <f>national_data!AS4*penetration!AU30</f>
        <v>0</v>
      </c>
      <c r="AV10">
        <f>national_data!AT4*penetration!AV30</f>
        <v>0</v>
      </c>
      <c r="AW10">
        <f>national_data!AU4*penetration!AW30</f>
        <v>0</v>
      </c>
      <c r="AX10">
        <f>national_data!AV4*penetration!AX30</f>
        <v>0</v>
      </c>
      <c r="AY10">
        <f>national_data!AW4*penetration!AY30</f>
        <v>0</v>
      </c>
    </row>
    <row r="11" spans="1:51" x14ac:dyDescent="0.2">
      <c r="A11" s="7" t="s">
        <v>64</v>
      </c>
      <c r="B11" s="10">
        <v>10</v>
      </c>
      <c r="C11" s="22">
        <v>0.2</v>
      </c>
      <c r="D11">
        <f>national_data!B4*penetration!D31</f>
        <v>0</v>
      </c>
      <c r="E11">
        <f>national_data!C4*penetration!E31</f>
        <v>0</v>
      </c>
      <c r="F11">
        <f>national_data!D4*penetration!F31</f>
        <v>0</v>
      </c>
      <c r="G11">
        <f>national_data!E4*penetration!G31</f>
        <v>0</v>
      </c>
      <c r="H11">
        <f>national_data!F4*penetration!H31</f>
        <v>0</v>
      </c>
      <c r="I11">
        <f>national_data!G4*penetration!I31</f>
        <v>1.7469830709859802E-7</v>
      </c>
      <c r="J11">
        <f>national_data!H4*penetration!J31</f>
        <v>0.28983725232226459</v>
      </c>
      <c r="K11">
        <f>national_data!I4*penetration!K31</f>
        <v>4.4573408939947541</v>
      </c>
      <c r="L11">
        <f>national_data!J4*penetration!L31</f>
        <v>16.841597144409114</v>
      </c>
      <c r="M11">
        <f>national_data!K4*penetration!M31</f>
        <v>40.488609127228983</v>
      </c>
      <c r="N11">
        <f>national_data!L4*penetration!N31</f>
        <v>76.488711849572141</v>
      </c>
      <c r="O11">
        <f>national_data!M4*penetration!O31</f>
        <v>127.07652392967307</v>
      </c>
      <c r="P11">
        <f>national_data!N4*penetration!P31</f>
        <v>190.42312873767906</v>
      </c>
      <c r="Q11">
        <f>national_data!O4*penetration!Q31</f>
        <v>266.12594180959502</v>
      </c>
      <c r="R11">
        <f>national_data!P4*penetration!R31</f>
        <v>355.58506804515878</v>
      </c>
      <c r="S11">
        <f>national_data!Q4*penetration!S31</f>
        <v>455.15321292129488</v>
      </c>
      <c r="T11">
        <f>national_data!R4*penetration!T31</f>
        <v>564.22908506716544</v>
      </c>
      <c r="U11">
        <f>national_data!S4*penetration!U31</f>
        <v>673.89979719367386</v>
      </c>
      <c r="V11">
        <f>national_data!T4*penetration!V31</f>
        <v>770.99602326004685</v>
      </c>
      <c r="W11">
        <f>national_data!U4*penetration!W31</f>
        <v>850.8374832705955</v>
      </c>
      <c r="X11">
        <f>national_data!V4*penetration!X31</f>
        <v>918.10948417184886</v>
      </c>
      <c r="Y11">
        <f>national_data!W4*penetration!Y31</f>
        <v>963.36943557758411</v>
      </c>
      <c r="Z11">
        <f>national_data!X4*penetration!Z31</f>
        <v>981.51692125549187</v>
      </c>
      <c r="AA11">
        <f>national_data!Y4*penetration!AA31</f>
        <v>982.47949982580906</v>
      </c>
      <c r="AB11">
        <f>national_data!Z4*penetration!AB31</f>
        <v>964.9836333683985</v>
      </c>
      <c r="AC11">
        <f>national_data!AA4*penetration!AC31</f>
        <v>920.37464843411681</v>
      </c>
      <c r="AD11">
        <f>national_data!AB4*penetration!AD31</f>
        <v>850.13042029094231</v>
      </c>
      <c r="AE11">
        <f>national_data!AC4*penetration!AE31</f>
        <v>767.00474558126302</v>
      </c>
      <c r="AF11">
        <f>national_data!AD4*penetration!AF31</f>
        <v>662.30185174521409</v>
      </c>
      <c r="AG11">
        <f>national_data!AE4*penetration!AG31</f>
        <v>548.8732051881392</v>
      </c>
      <c r="AH11">
        <f>national_data!AF4*penetration!AH31</f>
        <v>438.11262315547486</v>
      </c>
      <c r="AI11">
        <f>national_data!AG4*penetration!AI31</f>
        <v>336.01085747577724</v>
      </c>
      <c r="AJ11">
        <f>national_data!AH4*penetration!AJ31</f>
        <v>244.40705209993862</v>
      </c>
      <c r="AK11">
        <f>national_data!AI4*penetration!AK31</f>
        <v>165.18690362259221</v>
      </c>
      <c r="AL11">
        <f>national_data!AJ4*penetration!AL31</f>
        <v>102.38800483751106</v>
      </c>
      <c r="AM11">
        <f>national_data!AK4*penetration!AM31</f>
        <v>56.665878204294103</v>
      </c>
      <c r="AN11">
        <f>national_data!AL4*penetration!AN31</f>
        <v>26.43360070856772</v>
      </c>
      <c r="AO11">
        <f>national_data!AM4*penetration!AO31</f>
        <v>9.017309537606911</v>
      </c>
      <c r="AP11">
        <f>national_data!AN4*penetration!AP31</f>
        <v>1.2950715582004304</v>
      </c>
      <c r="AQ11">
        <f>national_data!AO4*penetration!AQ31</f>
        <v>3.482856814905354E-3</v>
      </c>
      <c r="AR11">
        <f>national_data!AP4*penetration!AR31</f>
        <v>0</v>
      </c>
      <c r="AS11">
        <f>national_data!AQ4*penetration!AS31</f>
        <v>0</v>
      </c>
      <c r="AT11">
        <f>national_data!AR4*penetration!AT31</f>
        <v>0</v>
      </c>
      <c r="AU11">
        <f>national_data!AS4*penetration!AU31</f>
        <v>0</v>
      </c>
      <c r="AV11">
        <f>national_data!AT4*penetration!AV31</f>
        <v>0</v>
      </c>
      <c r="AW11">
        <f>national_data!AU4*penetration!AW31</f>
        <v>0</v>
      </c>
      <c r="AX11">
        <f>national_data!AV4*penetration!AX31</f>
        <v>0</v>
      </c>
      <c r="AY11">
        <f>national_data!AW4*penetration!AY31</f>
        <v>0</v>
      </c>
    </row>
    <row r="12" spans="1:51" x14ac:dyDescent="0.2">
      <c r="A12" s="7" t="s">
        <v>64</v>
      </c>
      <c r="B12" s="10">
        <v>11</v>
      </c>
      <c r="C12" s="22">
        <v>0.3</v>
      </c>
      <c r="D12">
        <f>national_data!B4*penetration!D32</f>
        <v>0</v>
      </c>
      <c r="E12">
        <f>national_data!C4*penetration!E32</f>
        <v>0</v>
      </c>
      <c r="F12">
        <f>national_data!D4*penetration!F32</f>
        <v>0</v>
      </c>
      <c r="G12">
        <f>national_data!E4*penetration!G32</f>
        <v>0</v>
      </c>
      <c r="H12">
        <f>national_data!F4*penetration!H32</f>
        <v>0</v>
      </c>
      <c r="I12">
        <f>national_data!G4*penetration!I32</f>
        <v>2.6204746064789698E-7</v>
      </c>
      <c r="J12">
        <f>national_data!H4*penetration!J32</f>
        <v>0.43475587848339686</v>
      </c>
      <c r="K12">
        <f>national_data!I4*penetration!K32</f>
        <v>6.6860113409921311</v>
      </c>
      <c r="L12">
        <f>national_data!J4*penetration!L32</f>
        <v>25.262395716613668</v>
      </c>
      <c r="M12">
        <f>national_data!K4*penetration!M32</f>
        <v>60.732913690843461</v>
      </c>
      <c r="N12">
        <f>national_data!L4*penetration!N32</f>
        <v>114.73306777435822</v>
      </c>
      <c r="O12">
        <f>national_data!M4*penetration!O32</f>
        <v>190.61478589450959</v>
      </c>
      <c r="P12">
        <f>national_data!N4*penetration!P32</f>
        <v>285.63469310651857</v>
      </c>
      <c r="Q12">
        <f>national_data!O4*penetration!Q32</f>
        <v>399.18891271439247</v>
      </c>
      <c r="R12">
        <f>national_data!P4*penetration!R32</f>
        <v>533.37760206773817</v>
      </c>
      <c r="S12">
        <f>national_data!Q4*penetration!S32</f>
        <v>682.72981938194221</v>
      </c>
      <c r="T12">
        <f>national_data!R4*penetration!T32</f>
        <v>846.34362760074805</v>
      </c>
      <c r="U12">
        <f>national_data!S4*penetration!U32</f>
        <v>1010.8496957905107</v>
      </c>
      <c r="V12">
        <f>national_data!T4*penetration!V32</f>
        <v>1156.4940348900702</v>
      </c>
      <c r="W12">
        <f>national_data!U4*penetration!W32</f>
        <v>1276.2562249058931</v>
      </c>
      <c r="X12">
        <f>national_data!V4*penetration!X32</f>
        <v>1377.1642262577732</v>
      </c>
      <c r="Y12">
        <f>national_data!W4*penetration!Y32</f>
        <v>1445.0541533663761</v>
      </c>
      <c r="Z12">
        <f>national_data!X4*penetration!Z32</f>
        <v>1472.2753818832377</v>
      </c>
      <c r="AA12">
        <f>national_data!Y4*penetration!AA32</f>
        <v>1473.7192497387134</v>
      </c>
      <c r="AB12">
        <f>national_data!Z4*penetration!AB32</f>
        <v>1447.4754500525976</v>
      </c>
      <c r="AC12">
        <f>national_data!AA4*penetration!AC32</f>
        <v>1380.561972651175</v>
      </c>
      <c r="AD12">
        <f>national_data!AB4*penetration!AD32</f>
        <v>1275.1956304364135</v>
      </c>
      <c r="AE12">
        <f>national_data!AC4*penetration!AE32</f>
        <v>1150.5071183718944</v>
      </c>
      <c r="AF12">
        <f>national_data!AD4*penetration!AF32</f>
        <v>993.45277761782097</v>
      </c>
      <c r="AG12">
        <f>national_data!AE4*penetration!AG32</f>
        <v>823.30980778220885</v>
      </c>
      <c r="AH12">
        <f>national_data!AF4*penetration!AH32</f>
        <v>657.16893473321227</v>
      </c>
      <c r="AI12">
        <f>national_data!AG4*penetration!AI32</f>
        <v>504.01628621366581</v>
      </c>
      <c r="AJ12">
        <f>national_data!AH4*penetration!AJ32</f>
        <v>366.61057814990789</v>
      </c>
      <c r="AK12">
        <f>national_data!AI4*penetration!AK32</f>
        <v>247.78035543388827</v>
      </c>
      <c r="AL12">
        <f>national_data!AJ4*penetration!AL32</f>
        <v>153.58200725626659</v>
      </c>
      <c r="AM12">
        <f>national_data!AK4*penetration!AM32</f>
        <v>84.99881730644114</v>
      </c>
      <c r="AN12">
        <f>national_data!AL4*penetration!AN32</f>
        <v>39.650401062851579</v>
      </c>
      <c r="AO12">
        <f>national_data!AM4*penetration!AO32</f>
        <v>13.525964306410364</v>
      </c>
      <c r="AP12">
        <f>national_data!AN4*penetration!AP32</f>
        <v>1.9426073373006454</v>
      </c>
      <c r="AQ12">
        <f>national_data!AO4*penetration!AQ32</f>
        <v>5.2242852223580308E-3</v>
      </c>
      <c r="AR12">
        <f>national_data!AP4*penetration!AR32</f>
        <v>0</v>
      </c>
      <c r="AS12">
        <f>national_data!AQ4*penetration!AS32</f>
        <v>0</v>
      </c>
      <c r="AT12">
        <f>national_data!AR4*penetration!AT32</f>
        <v>0</v>
      </c>
      <c r="AU12">
        <f>national_data!AS4*penetration!AU32</f>
        <v>0</v>
      </c>
      <c r="AV12">
        <f>national_data!AT4*penetration!AV32</f>
        <v>0</v>
      </c>
      <c r="AW12">
        <f>national_data!AU4*penetration!AW32</f>
        <v>0</v>
      </c>
      <c r="AX12">
        <f>national_data!AV4*penetration!AX32</f>
        <v>0</v>
      </c>
      <c r="AY12">
        <f>national_data!AW4*penetration!AY32</f>
        <v>0</v>
      </c>
    </row>
    <row r="13" spans="1:51" x14ac:dyDescent="0.2">
      <c r="A13" s="7" t="s">
        <v>64</v>
      </c>
      <c r="B13" s="10">
        <v>12</v>
      </c>
      <c r="C13" s="22">
        <v>0.3</v>
      </c>
      <c r="D13">
        <f>national_data!B4*penetration!D33</f>
        <v>0</v>
      </c>
      <c r="E13">
        <f>national_data!C4*penetration!E33</f>
        <v>0</v>
      </c>
      <c r="F13">
        <f>national_data!D4*penetration!F33</f>
        <v>0</v>
      </c>
      <c r="G13">
        <f>national_data!E4*penetration!G33</f>
        <v>0</v>
      </c>
      <c r="H13">
        <f>national_data!F4*penetration!H33</f>
        <v>0</v>
      </c>
      <c r="I13">
        <f>national_data!G4*penetration!I33</f>
        <v>2.6204746064789698E-7</v>
      </c>
      <c r="J13">
        <f>national_data!H4*penetration!J33</f>
        <v>0.43475587848339686</v>
      </c>
      <c r="K13">
        <f>national_data!I4*penetration!K33</f>
        <v>6.6860113409921311</v>
      </c>
      <c r="L13">
        <f>national_data!J4*penetration!L33</f>
        <v>25.262395716613668</v>
      </c>
      <c r="M13">
        <f>national_data!K4*penetration!M33</f>
        <v>60.732913690843461</v>
      </c>
      <c r="N13">
        <f>national_data!L4*penetration!N33</f>
        <v>114.73306777435822</v>
      </c>
      <c r="O13">
        <f>national_data!M4*penetration!O33</f>
        <v>190.61478589450959</v>
      </c>
      <c r="P13">
        <f>national_data!N4*penetration!P33</f>
        <v>285.63469310651857</v>
      </c>
      <c r="Q13">
        <f>national_data!O4*penetration!Q33</f>
        <v>399.18891271439247</v>
      </c>
      <c r="R13">
        <f>national_data!P4*penetration!R33</f>
        <v>533.37760206773817</v>
      </c>
      <c r="S13">
        <f>national_data!Q4*penetration!S33</f>
        <v>682.72981938194221</v>
      </c>
      <c r="T13">
        <f>national_data!R4*penetration!T33</f>
        <v>846.34362760074805</v>
      </c>
      <c r="U13">
        <f>national_data!S4*penetration!U33</f>
        <v>1010.8496957905107</v>
      </c>
      <c r="V13">
        <f>national_data!T4*penetration!V33</f>
        <v>1156.4940348900702</v>
      </c>
      <c r="W13">
        <f>national_data!U4*penetration!W33</f>
        <v>1276.2562249058931</v>
      </c>
      <c r="X13">
        <f>national_data!V4*penetration!X33</f>
        <v>1377.1642262577732</v>
      </c>
      <c r="Y13">
        <f>national_data!W4*penetration!Y33</f>
        <v>1445.0541533663761</v>
      </c>
      <c r="Z13">
        <f>national_data!X4*penetration!Z33</f>
        <v>1472.2753818832377</v>
      </c>
      <c r="AA13">
        <f>national_data!Y4*penetration!AA33</f>
        <v>1473.7192497387134</v>
      </c>
      <c r="AB13">
        <f>national_data!Z4*penetration!AB33</f>
        <v>1447.4754500525976</v>
      </c>
      <c r="AC13">
        <f>national_data!AA4*penetration!AC33</f>
        <v>1380.561972651175</v>
      </c>
      <c r="AD13">
        <f>national_data!AB4*penetration!AD33</f>
        <v>1275.1956304364135</v>
      </c>
      <c r="AE13">
        <f>national_data!AC4*penetration!AE33</f>
        <v>1150.5071183718944</v>
      </c>
      <c r="AF13">
        <f>national_data!AD4*penetration!AF33</f>
        <v>993.45277761782097</v>
      </c>
      <c r="AG13">
        <f>national_data!AE4*penetration!AG33</f>
        <v>823.30980778220885</v>
      </c>
      <c r="AH13">
        <f>national_data!AF4*penetration!AH33</f>
        <v>657.16893473321227</v>
      </c>
      <c r="AI13">
        <f>national_data!AG4*penetration!AI33</f>
        <v>504.01628621366581</v>
      </c>
      <c r="AJ13">
        <f>national_data!AH4*penetration!AJ33</f>
        <v>366.61057814990789</v>
      </c>
      <c r="AK13">
        <f>national_data!AI4*penetration!AK33</f>
        <v>247.78035543388827</v>
      </c>
      <c r="AL13">
        <f>national_data!AJ4*penetration!AL33</f>
        <v>153.58200725626659</v>
      </c>
      <c r="AM13">
        <f>national_data!AK4*penetration!AM33</f>
        <v>84.99881730644114</v>
      </c>
      <c r="AN13">
        <f>national_data!AL4*penetration!AN33</f>
        <v>39.650401062851579</v>
      </c>
      <c r="AO13">
        <f>national_data!AM4*penetration!AO33</f>
        <v>13.525964306410364</v>
      </c>
      <c r="AP13">
        <f>national_data!AN4*penetration!AP33</f>
        <v>1.9426073373006454</v>
      </c>
      <c r="AQ13">
        <f>national_data!AO4*penetration!AQ33</f>
        <v>5.2242852223580308E-3</v>
      </c>
      <c r="AR13">
        <f>national_data!AP4*penetration!AR33</f>
        <v>0</v>
      </c>
      <c r="AS13">
        <f>national_data!AQ4*penetration!AS33</f>
        <v>0</v>
      </c>
      <c r="AT13">
        <f>national_data!AR4*penetration!AT33</f>
        <v>0</v>
      </c>
      <c r="AU13">
        <f>national_data!AS4*penetration!AU33</f>
        <v>0</v>
      </c>
      <c r="AV13">
        <f>national_data!AT4*penetration!AV33</f>
        <v>0</v>
      </c>
      <c r="AW13">
        <f>national_data!AU4*penetration!AW33</f>
        <v>0</v>
      </c>
      <c r="AX13">
        <f>national_data!AV4*penetration!AX33</f>
        <v>0</v>
      </c>
      <c r="AY13">
        <f>national_data!AW4*penetration!AY33</f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6"/>
  <sheetViews>
    <sheetView topLeftCell="A12" zoomScale="115" zoomScaleNormal="115" workbookViewId="0">
      <selection sqref="A1:F40"/>
    </sheetView>
  </sheetViews>
  <sheetFormatPr defaultRowHeight="14.25" x14ac:dyDescent="0.2"/>
  <cols>
    <col min="1" max="1" width="13.625" customWidth="1"/>
    <col min="2" max="2" width="17.5" customWidth="1"/>
    <col min="3" max="3" width="14" customWidth="1"/>
    <col min="4" max="4" width="15.375" customWidth="1"/>
    <col min="5" max="5" width="16.875" style="2" customWidth="1"/>
    <col min="6" max="6" width="13.375" customWidth="1"/>
    <col min="7" max="8" width="9.125" customWidth="1"/>
    <col min="12" max="14" width="9.125" customWidth="1"/>
  </cols>
  <sheetData>
    <row r="1" spans="1:6" x14ac:dyDescent="0.2">
      <c r="A1" s="3" t="s">
        <v>0</v>
      </c>
      <c r="B1" s="3" t="s">
        <v>35</v>
      </c>
      <c r="C1" s="5" t="s">
        <v>29</v>
      </c>
      <c r="D1" s="4" t="s">
        <v>1</v>
      </c>
      <c r="E1" s="4" t="s">
        <v>2</v>
      </c>
      <c r="F1" s="8" t="s">
        <v>34</v>
      </c>
    </row>
    <row r="2" spans="1:6" x14ac:dyDescent="0.2">
      <c r="A2" s="24">
        <v>1</v>
      </c>
      <c r="B2" s="25" t="s">
        <v>81</v>
      </c>
      <c r="C2" s="2">
        <v>0</v>
      </c>
      <c r="D2" s="7">
        <v>1080</v>
      </c>
      <c r="E2" s="7">
        <v>50</v>
      </c>
      <c r="F2" s="2">
        <v>394</v>
      </c>
    </row>
    <row r="3" spans="1:6" x14ac:dyDescent="0.2">
      <c r="A3" s="31">
        <v>2</v>
      </c>
      <c r="B3" s="32" t="s">
        <v>83</v>
      </c>
      <c r="C3" s="33">
        <v>1</v>
      </c>
      <c r="D3" s="33">
        <v>565</v>
      </c>
      <c r="E3" s="33">
        <v>8</v>
      </c>
      <c r="F3" s="33">
        <v>0</v>
      </c>
    </row>
    <row r="4" spans="1:6" x14ac:dyDescent="0.2">
      <c r="A4" s="31">
        <v>3</v>
      </c>
      <c r="B4" s="32" t="s">
        <v>83</v>
      </c>
      <c r="C4" s="33">
        <v>2</v>
      </c>
      <c r="D4" s="33">
        <v>1085</v>
      </c>
      <c r="E4" s="33">
        <v>8</v>
      </c>
      <c r="F4" s="33">
        <v>0</v>
      </c>
    </row>
    <row r="5" spans="1:6" x14ac:dyDescent="0.2">
      <c r="A5" s="24">
        <v>4</v>
      </c>
      <c r="B5" s="23" t="s">
        <v>84</v>
      </c>
      <c r="C5" s="2">
        <v>2</v>
      </c>
      <c r="D5" s="2">
        <v>180</v>
      </c>
      <c r="E5" s="2">
        <v>36</v>
      </c>
      <c r="F5" s="2">
        <v>140</v>
      </c>
    </row>
    <row r="6" spans="1:6" x14ac:dyDescent="0.2">
      <c r="A6" s="24">
        <v>5</v>
      </c>
      <c r="B6" s="23" t="s">
        <v>81</v>
      </c>
      <c r="C6" s="2">
        <v>2</v>
      </c>
      <c r="D6" s="2">
        <v>59</v>
      </c>
      <c r="E6" s="7">
        <v>50</v>
      </c>
      <c r="F6" s="2">
        <v>404</v>
      </c>
    </row>
    <row r="7" spans="1:6" x14ac:dyDescent="0.2">
      <c r="A7" s="24">
        <v>6</v>
      </c>
      <c r="B7" s="23" t="s">
        <v>84</v>
      </c>
      <c r="C7" s="2">
        <v>3</v>
      </c>
      <c r="D7" s="2">
        <v>145</v>
      </c>
      <c r="E7" s="2">
        <v>36</v>
      </c>
      <c r="F7" s="2">
        <v>150</v>
      </c>
    </row>
    <row r="8" spans="1:6" x14ac:dyDescent="0.2">
      <c r="A8" s="31">
        <v>7</v>
      </c>
      <c r="B8" s="32" t="s">
        <v>83</v>
      </c>
      <c r="C8" s="33">
        <v>3</v>
      </c>
      <c r="D8" s="33">
        <v>785</v>
      </c>
      <c r="E8" s="33">
        <v>8</v>
      </c>
      <c r="F8" s="33">
        <v>0</v>
      </c>
    </row>
    <row r="9" spans="1:6" x14ac:dyDescent="0.2">
      <c r="A9" s="24">
        <v>8</v>
      </c>
      <c r="B9" s="23" t="s">
        <v>61</v>
      </c>
      <c r="C9" s="2">
        <v>4</v>
      </c>
      <c r="D9" s="2">
        <v>1228</v>
      </c>
      <c r="E9" s="2">
        <v>47</v>
      </c>
      <c r="F9" s="2">
        <v>120</v>
      </c>
    </row>
    <row r="10" spans="1:6" x14ac:dyDescent="0.2">
      <c r="A10" s="28">
        <v>9</v>
      </c>
      <c r="B10" s="29" t="s">
        <v>36</v>
      </c>
      <c r="C10" s="30">
        <v>4</v>
      </c>
      <c r="D10" s="30">
        <v>1255</v>
      </c>
      <c r="E10" s="30">
        <v>30</v>
      </c>
      <c r="F10" s="30">
        <v>937</v>
      </c>
    </row>
    <row r="11" spans="1:6" x14ac:dyDescent="0.2">
      <c r="A11" s="24">
        <v>10</v>
      </c>
      <c r="B11" s="23" t="s">
        <v>85</v>
      </c>
      <c r="C11" s="2">
        <v>4</v>
      </c>
      <c r="D11" s="2">
        <v>151</v>
      </c>
      <c r="E11" s="2">
        <v>60</v>
      </c>
      <c r="F11" s="2">
        <v>651</v>
      </c>
    </row>
    <row r="12" spans="1:6" x14ac:dyDescent="0.2">
      <c r="A12" s="31">
        <v>11</v>
      </c>
      <c r="B12" s="32" t="s">
        <v>83</v>
      </c>
      <c r="C12" s="33">
        <v>4</v>
      </c>
      <c r="D12" s="33">
        <v>780</v>
      </c>
      <c r="E12" s="33">
        <v>8</v>
      </c>
      <c r="F12" s="33">
        <v>0</v>
      </c>
    </row>
    <row r="13" spans="1:6" x14ac:dyDescent="0.2">
      <c r="A13" s="24">
        <v>12</v>
      </c>
      <c r="B13" s="23" t="s">
        <v>84</v>
      </c>
      <c r="C13" s="2">
        <v>4</v>
      </c>
      <c r="D13" s="2">
        <v>42</v>
      </c>
      <c r="E13" s="2">
        <v>36</v>
      </c>
      <c r="F13" s="2">
        <v>150</v>
      </c>
    </row>
    <row r="14" spans="1:6" x14ac:dyDescent="0.2">
      <c r="A14" s="24">
        <v>13</v>
      </c>
      <c r="B14" s="23" t="s">
        <v>81</v>
      </c>
      <c r="C14" s="2">
        <v>5</v>
      </c>
      <c r="D14" s="2">
        <v>2261</v>
      </c>
      <c r="E14" s="7">
        <v>50</v>
      </c>
      <c r="F14" s="2">
        <v>414</v>
      </c>
    </row>
    <row r="15" spans="1:6" x14ac:dyDescent="0.2">
      <c r="A15" s="28">
        <v>14</v>
      </c>
      <c r="B15" s="29" t="s">
        <v>36</v>
      </c>
      <c r="C15" s="30">
        <v>5</v>
      </c>
      <c r="D15" s="30">
        <v>561</v>
      </c>
      <c r="E15" s="30">
        <v>30</v>
      </c>
      <c r="F15" s="30">
        <v>937</v>
      </c>
    </row>
    <row r="16" spans="1:6" x14ac:dyDescent="0.2">
      <c r="A16" s="24">
        <v>15</v>
      </c>
      <c r="B16" s="23" t="s">
        <v>85</v>
      </c>
      <c r="C16" s="2">
        <v>5</v>
      </c>
      <c r="D16" s="2">
        <v>34</v>
      </c>
      <c r="E16" s="2">
        <v>60</v>
      </c>
      <c r="F16" s="2">
        <v>651</v>
      </c>
    </row>
    <row r="17" spans="1:6" x14ac:dyDescent="0.2">
      <c r="A17" s="24">
        <v>16</v>
      </c>
      <c r="B17" s="23" t="s">
        <v>81</v>
      </c>
      <c r="C17" s="2">
        <v>7</v>
      </c>
      <c r="D17" s="2">
        <v>401</v>
      </c>
      <c r="E17" s="7">
        <v>50</v>
      </c>
      <c r="F17" s="2">
        <v>424</v>
      </c>
    </row>
    <row r="18" spans="1:6" x14ac:dyDescent="0.2">
      <c r="A18" s="28">
        <v>17</v>
      </c>
      <c r="B18" s="29" t="s">
        <v>36</v>
      </c>
      <c r="C18" s="30">
        <v>7</v>
      </c>
      <c r="D18" s="30">
        <v>2006</v>
      </c>
      <c r="E18" s="30">
        <v>30</v>
      </c>
      <c r="F18" s="30">
        <v>937</v>
      </c>
    </row>
    <row r="19" spans="1:6" x14ac:dyDescent="0.2">
      <c r="A19" s="24">
        <v>18</v>
      </c>
      <c r="B19" s="23" t="s">
        <v>85</v>
      </c>
      <c r="C19" s="2">
        <v>7</v>
      </c>
      <c r="D19" s="2">
        <v>84</v>
      </c>
      <c r="E19" s="2">
        <v>60</v>
      </c>
      <c r="F19" s="2">
        <v>651</v>
      </c>
    </row>
    <row r="20" spans="1:6" x14ac:dyDescent="0.2">
      <c r="A20" s="24">
        <v>19</v>
      </c>
      <c r="B20" s="23" t="s">
        <v>81</v>
      </c>
      <c r="C20" s="2">
        <v>8</v>
      </c>
      <c r="D20" s="2">
        <v>5515</v>
      </c>
      <c r="E20" s="7">
        <v>50</v>
      </c>
      <c r="F20" s="2">
        <v>434</v>
      </c>
    </row>
    <row r="21" spans="1:6" x14ac:dyDescent="0.2">
      <c r="A21" s="24">
        <v>20</v>
      </c>
      <c r="B21" s="23" t="s">
        <v>85</v>
      </c>
      <c r="C21" s="2">
        <v>8</v>
      </c>
      <c r="D21" s="2">
        <v>880</v>
      </c>
      <c r="E21" s="2">
        <v>60</v>
      </c>
      <c r="F21" s="2">
        <v>651</v>
      </c>
    </row>
    <row r="22" spans="1:6" x14ac:dyDescent="0.2">
      <c r="A22" s="28">
        <v>21</v>
      </c>
      <c r="B22" s="29" t="s">
        <v>36</v>
      </c>
      <c r="C22" s="30">
        <v>8</v>
      </c>
      <c r="D22" s="30">
        <v>2020</v>
      </c>
      <c r="E22" s="30">
        <v>30</v>
      </c>
      <c r="F22" s="30">
        <v>937</v>
      </c>
    </row>
    <row r="23" spans="1:6" x14ac:dyDescent="0.2">
      <c r="A23" s="24">
        <v>22</v>
      </c>
      <c r="B23" s="23" t="s">
        <v>84</v>
      </c>
      <c r="C23" s="2">
        <v>8</v>
      </c>
      <c r="D23" s="2">
        <v>2240</v>
      </c>
      <c r="E23" s="2">
        <v>36</v>
      </c>
      <c r="F23" s="2">
        <v>150</v>
      </c>
    </row>
    <row r="24" spans="1:6" x14ac:dyDescent="0.2">
      <c r="A24" s="31">
        <v>23</v>
      </c>
      <c r="B24" s="32" t="s">
        <v>83</v>
      </c>
      <c r="C24" s="33">
        <v>9</v>
      </c>
      <c r="D24" s="33">
        <v>798</v>
      </c>
      <c r="E24" s="33">
        <v>8</v>
      </c>
      <c r="F24" s="33">
        <v>0</v>
      </c>
    </row>
    <row r="25" spans="1:6" x14ac:dyDescent="0.2">
      <c r="A25" s="24">
        <v>24</v>
      </c>
      <c r="B25" s="23" t="s">
        <v>81</v>
      </c>
      <c r="C25" s="2">
        <v>9</v>
      </c>
      <c r="D25" s="2">
        <v>5014</v>
      </c>
      <c r="E25" s="7">
        <v>50</v>
      </c>
      <c r="F25" s="2">
        <v>444</v>
      </c>
    </row>
    <row r="26" spans="1:6" x14ac:dyDescent="0.2">
      <c r="A26" s="24">
        <v>25</v>
      </c>
      <c r="B26" s="23" t="s">
        <v>85</v>
      </c>
      <c r="C26" s="2">
        <v>9</v>
      </c>
      <c r="D26" s="2">
        <v>17</v>
      </c>
      <c r="E26" s="2">
        <v>60</v>
      </c>
      <c r="F26" s="2">
        <v>651</v>
      </c>
    </row>
    <row r="27" spans="1:6" x14ac:dyDescent="0.2">
      <c r="A27" s="31">
        <v>26</v>
      </c>
      <c r="B27" s="32" t="s">
        <v>83</v>
      </c>
      <c r="C27" s="33">
        <v>10</v>
      </c>
      <c r="D27" s="33">
        <v>555</v>
      </c>
      <c r="E27" s="33">
        <v>8</v>
      </c>
      <c r="F27" s="33">
        <v>0</v>
      </c>
    </row>
    <row r="28" spans="1:6" x14ac:dyDescent="0.2">
      <c r="A28" s="24">
        <v>27</v>
      </c>
      <c r="B28" s="23" t="s">
        <v>81</v>
      </c>
      <c r="C28" s="2">
        <v>10</v>
      </c>
      <c r="D28" s="2">
        <v>1510</v>
      </c>
      <c r="E28" s="7">
        <v>50</v>
      </c>
      <c r="F28" s="2">
        <v>414</v>
      </c>
    </row>
    <row r="29" spans="1:6" x14ac:dyDescent="0.2">
      <c r="A29" s="24">
        <v>28</v>
      </c>
      <c r="B29" s="23" t="s">
        <v>85</v>
      </c>
      <c r="C29" s="2">
        <v>10</v>
      </c>
      <c r="D29" s="2">
        <v>426</v>
      </c>
      <c r="E29" s="2">
        <v>60</v>
      </c>
      <c r="F29" s="2">
        <v>651</v>
      </c>
    </row>
    <row r="30" spans="1:6" x14ac:dyDescent="0.2">
      <c r="A30" s="24">
        <v>29</v>
      </c>
      <c r="B30" s="23" t="s">
        <v>81</v>
      </c>
      <c r="C30" s="2">
        <v>11</v>
      </c>
      <c r="D30" s="2">
        <v>4044</v>
      </c>
      <c r="E30" s="7">
        <v>50</v>
      </c>
      <c r="F30" s="2">
        <v>394</v>
      </c>
    </row>
    <row r="31" spans="1:6" x14ac:dyDescent="0.2">
      <c r="A31" s="24">
        <v>30</v>
      </c>
      <c r="B31" s="23" t="s">
        <v>85</v>
      </c>
      <c r="C31" s="2">
        <v>11</v>
      </c>
      <c r="D31" s="2">
        <v>290</v>
      </c>
      <c r="E31" s="2">
        <v>60</v>
      </c>
      <c r="F31" s="2">
        <v>651</v>
      </c>
    </row>
    <row r="32" spans="1:6" x14ac:dyDescent="0.2">
      <c r="A32" s="24">
        <v>31</v>
      </c>
      <c r="B32" s="23" t="s">
        <v>62</v>
      </c>
      <c r="C32" s="2">
        <v>11</v>
      </c>
      <c r="D32" s="2">
        <v>1036</v>
      </c>
      <c r="E32" s="2">
        <v>100</v>
      </c>
      <c r="F32" s="2">
        <v>935</v>
      </c>
    </row>
    <row r="33" spans="1:31" x14ac:dyDescent="0.2">
      <c r="A33" s="24">
        <v>32</v>
      </c>
      <c r="B33" s="23" t="s">
        <v>81</v>
      </c>
      <c r="C33" s="2">
        <v>12</v>
      </c>
      <c r="D33" s="2">
        <v>1023</v>
      </c>
      <c r="E33" s="7">
        <v>50</v>
      </c>
      <c r="F33" s="2">
        <v>423</v>
      </c>
    </row>
    <row r="34" spans="1:31" x14ac:dyDescent="0.2">
      <c r="A34" s="24">
        <v>33</v>
      </c>
      <c r="B34" s="23" t="s">
        <v>84</v>
      </c>
      <c r="C34" s="2">
        <v>12</v>
      </c>
      <c r="D34" s="2">
        <v>1165</v>
      </c>
      <c r="E34" s="2">
        <v>36</v>
      </c>
      <c r="F34" s="2">
        <v>140</v>
      </c>
    </row>
    <row r="35" spans="1:31" x14ac:dyDescent="0.2">
      <c r="A35" s="24">
        <v>34</v>
      </c>
      <c r="B35" s="23" t="s">
        <v>85</v>
      </c>
      <c r="C35" s="2">
        <v>12</v>
      </c>
      <c r="D35" s="2">
        <v>304</v>
      </c>
      <c r="E35" s="2">
        <v>60</v>
      </c>
      <c r="F35" s="2">
        <v>651</v>
      </c>
    </row>
    <row r="36" spans="1:31" x14ac:dyDescent="0.2">
      <c r="A36" s="24">
        <v>35</v>
      </c>
      <c r="B36" s="23" t="s">
        <v>62</v>
      </c>
      <c r="C36" s="2">
        <v>12</v>
      </c>
      <c r="D36" s="2">
        <v>1170</v>
      </c>
      <c r="E36" s="2">
        <v>100</v>
      </c>
      <c r="F36" s="2">
        <v>935</v>
      </c>
    </row>
    <row r="37" spans="1:31" x14ac:dyDescent="0.2">
      <c r="A37" s="24">
        <v>36</v>
      </c>
      <c r="B37" s="23" t="s">
        <v>62</v>
      </c>
      <c r="C37" s="2">
        <v>13</v>
      </c>
      <c r="D37" s="2">
        <v>1155</v>
      </c>
      <c r="E37" s="2">
        <v>100</v>
      </c>
      <c r="F37" s="2">
        <v>935</v>
      </c>
    </row>
    <row r="38" spans="1:31" x14ac:dyDescent="0.2">
      <c r="A38" s="24">
        <v>37</v>
      </c>
      <c r="B38" s="23" t="s">
        <v>81</v>
      </c>
      <c r="C38" s="2">
        <v>13</v>
      </c>
      <c r="D38" s="2">
        <v>1525</v>
      </c>
      <c r="E38" s="7">
        <v>50</v>
      </c>
      <c r="F38" s="2">
        <v>433</v>
      </c>
    </row>
    <row r="39" spans="1:31" x14ac:dyDescent="0.2">
      <c r="A39" s="31">
        <v>38</v>
      </c>
      <c r="B39" s="32" t="s">
        <v>83</v>
      </c>
      <c r="C39" s="33">
        <v>13</v>
      </c>
      <c r="D39" s="33">
        <v>650</v>
      </c>
      <c r="E39" s="33">
        <v>8</v>
      </c>
      <c r="F39" s="33">
        <v>0</v>
      </c>
    </row>
    <row r="40" spans="1:31" x14ac:dyDescent="0.2">
      <c r="A40" s="24">
        <v>39</v>
      </c>
      <c r="B40" s="23" t="s">
        <v>84</v>
      </c>
      <c r="C40" s="2">
        <v>13</v>
      </c>
      <c r="D40" s="2">
        <v>153</v>
      </c>
      <c r="E40" s="2">
        <v>36</v>
      </c>
      <c r="F40" s="2">
        <v>160</v>
      </c>
    </row>
    <row r="45" spans="1:31" x14ac:dyDescent="0.2"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W48" s="1"/>
      <c r="X48" s="1"/>
      <c r="Y48" s="1"/>
      <c r="Z48" s="1"/>
      <c r="AA48" s="1"/>
      <c r="AB48" s="1"/>
      <c r="AC48" s="1"/>
      <c r="AD48" s="1"/>
      <c r="AE48" s="1"/>
    </row>
    <row r="49" spans="10:31" x14ac:dyDescent="0.2">
      <c r="W49" s="1"/>
      <c r="X49" s="1"/>
      <c r="Y49" s="1"/>
      <c r="Z49" s="1"/>
      <c r="AA49" s="1"/>
      <c r="AB49" s="1"/>
      <c r="AC49" s="1"/>
      <c r="AD49" s="1"/>
      <c r="AE49" s="1"/>
    </row>
    <row r="50" spans="10:31" x14ac:dyDescent="0.2">
      <c r="W50" s="1"/>
      <c r="X50" s="1"/>
      <c r="Y50" s="1"/>
      <c r="Z50" s="1"/>
      <c r="AA50" s="1"/>
      <c r="AB50" s="1"/>
      <c r="AC50" s="1"/>
      <c r="AD50" s="1"/>
      <c r="AE50" s="1"/>
    </row>
    <row r="51" spans="10:31" x14ac:dyDescent="0.2">
      <c r="W51" s="1"/>
      <c r="X51" s="1"/>
      <c r="Y51" s="1"/>
      <c r="Z51" s="1"/>
      <c r="AA51" s="1"/>
      <c r="AB51" s="1"/>
      <c r="AC51" s="1"/>
      <c r="AD51" s="1"/>
      <c r="AE51" s="1"/>
    </row>
    <row r="52" spans="10:31" x14ac:dyDescent="0.2">
      <c r="W52" s="1"/>
      <c r="X52" s="1"/>
      <c r="Y52" s="1"/>
      <c r="Z52" s="1"/>
      <c r="AA52" s="1"/>
      <c r="AB52" s="1"/>
      <c r="AC52" s="1"/>
      <c r="AD52" s="1"/>
      <c r="AE52" s="1"/>
    </row>
    <row r="53" spans="10:31" x14ac:dyDescent="0.2">
      <c r="W53" s="1"/>
      <c r="X53" s="1"/>
      <c r="Y53" s="1"/>
      <c r="Z53" s="1"/>
      <c r="AA53" s="1"/>
      <c r="AB53" s="1"/>
      <c r="AC53" s="1"/>
      <c r="AD53" s="1"/>
      <c r="AE53" s="1"/>
    </row>
    <row r="54" spans="10:31" x14ac:dyDescent="0.2">
      <c r="W54" s="1"/>
      <c r="X54" s="1"/>
      <c r="Y54" s="1"/>
      <c r="Z54" s="1"/>
      <c r="AA54" s="1"/>
      <c r="AB54" s="1"/>
      <c r="AC54" s="1"/>
      <c r="AD54" s="1"/>
      <c r="AE54" s="1"/>
    </row>
    <row r="55" spans="10:31" x14ac:dyDescent="0.2">
      <c r="W55" s="1"/>
      <c r="X55" s="1"/>
      <c r="Y55" s="1"/>
      <c r="Z55" s="1"/>
      <c r="AA55" s="1"/>
      <c r="AB55" s="1"/>
      <c r="AC55" s="1"/>
      <c r="AD55" s="1"/>
      <c r="AE55" s="1"/>
    </row>
    <row r="56" spans="10:31" x14ac:dyDescent="0.2">
      <c r="W56" s="1"/>
      <c r="X56" s="1"/>
      <c r="Y56" s="1"/>
      <c r="Z56" s="1"/>
      <c r="AA56" s="1"/>
      <c r="AB56" s="1"/>
      <c r="AC56" s="1"/>
      <c r="AD56" s="1"/>
      <c r="AE56" s="1"/>
    </row>
    <row r="57" spans="10:31" x14ac:dyDescent="0.2">
      <c r="W57" s="1"/>
      <c r="X57" s="1"/>
      <c r="Y57" s="1"/>
      <c r="Z57" s="1"/>
      <c r="AA57" s="1"/>
      <c r="AB57" s="1"/>
      <c r="AC57" s="1"/>
      <c r="AD57" s="1"/>
      <c r="AE57" s="1"/>
    </row>
    <row r="58" spans="10:31" x14ac:dyDescent="0.2">
      <c r="W58" s="1"/>
      <c r="X58" s="1"/>
      <c r="Y58" s="1"/>
      <c r="Z58" s="1"/>
      <c r="AA58" s="1"/>
      <c r="AB58" s="1"/>
      <c r="AC58" s="1"/>
      <c r="AD58" s="1"/>
      <c r="AE58" s="1"/>
    </row>
    <row r="59" spans="10:31" x14ac:dyDescent="0.2">
      <c r="W59" s="1"/>
      <c r="X59" s="1"/>
      <c r="Y59" s="1"/>
      <c r="Z59" s="1"/>
      <c r="AA59" s="1"/>
      <c r="AB59" s="1"/>
      <c r="AC59" s="1"/>
      <c r="AD59" s="1"/>
      <c r="AE59" s="1"/>
    </row>
    <row r="60" spans="10:31" x14ac:dyDescent="0.2">
      <c r="W60" s="1"/>
      <c r="X60" s="1"/>
      <c r="Y60" s="1"/>
      <c r="Z60" s="1"/>
      <c r="AA60" s="1"/>
      <c r="AB60" s="1"/>
      <c r="AC60" s="1"/>
      <c r="AD60" s="1"/>
      <c r="AE60" s="1"/>
    </row>
    <row r="61" spans="10:31" x14ac:dyDescent="0.2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0:31" x14ac:dyDescent="0.2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0:31" x14ac:dyDescent="0.2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0:31" x14ac:dyDescent="0.2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0:31" x14ac:dyDescent="0.2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0:31" x14ac:dyDescent="0.2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0:31" x14ac:dyDescent="0.2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0:31" x14ac:dyDescent="0.2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0:31" x14ac:dyDescent="0.2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0:31" x14ac:dyDescent="0.2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0:31" x14ac:dyDescent="0.2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0:31" x14ac:dyDescent="0.2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0:31" x14ac:dyDescent="0.2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0:31" x14ac:dyDescent="0.2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0:31" x14ac:dyDescent="0.2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0:31" x14ac:dyDescent="0.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0:31" x14ac:dyDescent="0.2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0:31" x14ac:dyDescent="0.2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0:31" x14ac:dyDescent="0.2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0:31" x14ac:dyDescent="0.2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0:31" x14ac:dyDescent="0.2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0:31" x14ac:dyDescent="0.2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0:31" x14ac:dyDescent="0.2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0:31" x14ac:dyDescent="0.2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0:31" x14ac:dyDescent="0.2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0:31" x14ac:dyDescent="0.2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0:31" x14ac:dyDescent="0.2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0:31" x14ac:dyDescent="0.2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0:31" x14ac:dyDescent="0.2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0:31" x14ac:dyDescent="0.2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0:31" x14ac:dyDescent="0.2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0:31" x14ac:dyDescent="0.2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0:31" x14ac:dyDescent="0.2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0:31" x14ac:dyDescent="0.2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0:31" x14ac:dyDescent="0.2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0:31" x14ac:dyDescent="0.2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0:31" x14ac:dyDescent="0.2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0:31" x14ac:dyDescent="0.2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0:31" x14ac:dyDescent="0.2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0:31" x14ac:dyDescent="0.2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0:31" x14ac:dyDescent="0.2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0:31" x14ac:dyDescent="0.2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0:31" x14ac:dyDescent="0.2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0:31" x14ac:dyDescent="0.2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0:31" x14ac:dyDescent="0.2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0:31" x14ac:dyDescent="0.2"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0:31" x14ac:dyDescent="0.2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0:31" x14ac:dyDescent="0.2"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0:31" x14ac:dyDescent="0.2"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0:31" x14ac:dyDescent="0.2"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0:31" x14ac:dyDescent="0.2"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0:31" x14ac:dyDescent="0.2"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0:31" x14ac:dyDescent="0.2"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0:31" x14ac:dyDescent="0.2"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0:31" x14ac:dyDescent="0.2"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0:31" x14ac:dyDescent="0.2"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0:31" x14ac:dyDescent="0.2"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0:31" x14ac:dyDescent="0.2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0:31" x14ac:dyDescent="0.2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0:31" x14ac:dyDescent="0.2"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0:31" x14ac:dyDescent="0.2"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0:31" x14ac:dyDescent="0.2"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0:31" x14ac:dyDescent="0.2"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0:31" x14ac:dyDescent="0.2"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0:31" x14ac:dyDescent="0.2"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0:31" x14ac:dyDescent="0.2"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0:31" x14ac:dyDescent="0.2"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0:31" x14ac:dyDescent="0.2"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0:31" x14ac:dyDescent="0.2"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0:31" x14ac:dyDescent="0.2"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0:31" x14ac:dyDescent="0.2"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0:31" x14ac:dyDescent="0.2"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0:31" x14ac:dyDescent="0.2"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0:31" x14ac:dyDescent="0.2"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0:31" x14ac:dyDescent="0.2"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0:31" x14ac:dyDescent="0.2"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0:31" x14ac:dyDescent="0.2"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0:31" x14ac:dyDescent="0.2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0:31" x14ac:dyDescent="0.2"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0:31" x14ac:dyDescent="0.2"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0:31" x14ac:dyDescent="0.2"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0:31" x14ac:dyDescent="0.2"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0:31" x14ac:dyDescent="0.2"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0:31" x14ac:dyDescent="0.2"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0:31" x14ac:dyDescent="0.2"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0:31" x14ac:dyDescent="0.2"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0:31" x14ac:dyDescent="0.2"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0:31" x14ac:dyDescent="0.2"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0:31" x14ac:dyDescent="0.2"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0:31" x14ac:dyDescent="0.2"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0:31" x14ac:dyDescent="0.2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0:31" x14ac:dyDescent="0.2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0:31" x14ac:dyDescent="0.2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0:31" x14ac:dyDescent="0.2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0:31" x14ac:dyDescent="0.2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0:31" x14ac:dyDescent="0.2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0:31" x14ac:dyDescent="0.2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0:31" x14ac:dyDescent="0.2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0:31" x14ac:dyDescent="0.2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0:31" x14ac:dyDescent="0.2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0:31" x14ac:dyDescent="0.2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0:31" x14ac:dyDescent="0.2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0:31" x14ac:dyDescent="0.2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0:31" x14ac:dyDescent="0.2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0:31" x14ac:dyDescent="0.2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0:31" x14ac:dyDescent="0.2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0:31" x14ac:dyDescent="0.2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0:31" x14ac:dyDescent="0.2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0:31" x14ac:dyDescent="0.2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0:31" x14ac:dyDescent="0.2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0:31" x14ac:dyDescent="0.2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0:31" x14ac:dyDescent="0.2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0:31" x14ac:dyDescent="0.2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0:31" x14ac:dyDescent="0.2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0:31" x14ac:dyDescent="0.2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0:31" x14ac:dyDescent="0.2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0:31" x14ac:dyDescent="0.2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0:31" x14ac:dyDescent="0.2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0:31" x14ac:dyDescent="0.2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0:31" x14ac:dyDescent="0.2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0:31" x14ac:dyDescent="0.2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0:31" x14ac:dyDescent="0.2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0:31" x14ac:dyDescent="0.2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0:31" x14ac:dyDescent="0.2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0:31" x14ac:dyDescent="0.2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0:31" x14ac:dyDescent="0.2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FE73-906C-441D-8AC9-19F62FF5E193}">
  <dimension ref="A1:F40"/>
  <sheetViews>
    <sheetView workbookViewId="0">
      <selection activeCell="I7" sqref="I7"/>
    </sheetView>
  </sheetViews>
  <sheetFormatPr defaultRowHeight="14.25" x14ac:dyDescent="0.2"/>
  <cols>
    <col min="1" max="1" width="14.375" customWidth="1"/>
    <col min="2" max="2" width="15.625" customWidth="1"/>
    <col min="3" max="3" width="14.75" customWidth="1"/>
    <col min="4" max="5" width="14.25" customWidth="1"/>
    <col min="6" max="6" width="15.25" customWidth="1"/>
  </cols>
  <sheetData>
    <row r="1" spans="1:6" x14ac:dyDescent="0.2">
      <c r="A1" s="3" t="s">
        <v>0</v>
      </c>
      <c r="B1" s="3" t="s">
        <v>35</v>
      </c>
      <c r="C1" s="5" t="s">
        <v>29</v>
      </c>
      <c r="D1" s="4" t="s">
        <v>1</v>
      </c>
      <c r="E1" s="4" t="s">
        <v>2</v>
      </c>
      <c r="F1" s="8" t="s">
        <v>34</v>
      </c>
    </row>
    <row r="2" spans="1:6" x14ac:dyDescent="0.2">
      <c r="A2" s="24">
        <v>1</v>
      </c>
      <c r="B2" s="25" t="s">
        <v>81</v>
      </c>
      <c r="C2" s="2">
        <v>0</v>
      </c>
      <c r="D2" s="7">
        <v>1080</v>
      </c>
      <c r="E2" s="7">
        <v>50</v>
      </c>
      <c r="F2" s="2">
        <v>394</v>
      </c>
    </row>
    <row r="3" spans="1:6" x14ac:dyDescent="0.2">
      <c r="A3" s="31">
        <v>2</v>
      </c>
      <c r="B3" s="32" t="s">
        <v>83</v>
      </c>
      <c r="C3" s="33">
        <v>1</v>
      </c>
      <c r="D3" s="33">
        <v>565</v>
      </c>
      <c r="E3" s="33">
        <v>8</v>
      </c>
      <c r="F3" s="33">
        <v>0</v>
      </c>
    </row>
    <row r="4" spans="1:6" x14ac:dyDescent="0.2">
      <c r="A4" s="31">
        <v>3</v>
      </c>
      <c r="B4" s="32" t="s">
        <v>83</v>
      </c>
      <c r="C4" s="33">
        <v>2</v>
      </c>
      <c r="D4" s="33">
        <v>1085</v>
      </c>
      <c r="E4" s="33">
        <v>8</v>
      </c>
      <c r="F4" s="33">
        <v>0</v>
      </c>
    </row>
    <row r="5" spans="1:6" x14ac:dyDescent="0.2">
      <c r="A5" s="24">
        <v>4</v>
      </c>
      <c r="B5" s="23" t="s">
        <v>84</v>
      </c>
      <c r="C5" s="2">
        <v>2</v>
      </c>
      <c r="D5" s="2">
        <v>180</v>
      </c>
      <c r="E5" s="2">
        <v>36</v>
      </c>
      <c r="F5" s="2">
        <v>140</v>
      </c>
    </row>
    <row r="6" spans="1:6" x14ac:dyDescent="0.2">
      <c r="A6" s="24">
        <v>5</v>
      </c>
      <c r="B6" s="23" t="s">
        <v>81</v>
      </c>
      <c r="C6" s="2">
        <v>2</v>
      </c>
      <c r="D6" s="2">
        <v>59</v>
      </c>
      <c r="E6" s="7">
        <v>50</v>
      </c>
      <c r="F6" s="2">
        <v>394</v>
      </c>
    </row>
    <row r="7" spans="1:6" x14ac:dyDescent="0.2">
      <c r="A7" s="24">
        <v>6</v>
      </c>
      <c r="B7" s="23" t="s">
        <v>84</v>
      </c>
      <c r="C7" s="2">
        <v>3</v>
      </c>
      <c r="D7" s="2">
        <v>145</v>
      </c>
      <c r="E7" s="2">
        <v>36</v>
      </c>
      <c r="F7" s="2">
        <v>140</v>
      </c>
    </row>
    <row r="8" spans="1:6" x14ac:dyDescent="0.2">
      <c r="A8" s="31">
        <v>7</v>
      </c>
      <c r="B8" s="32" t="s">
        <v>83</v>
      </c>
      <c r="C8" s="33">
        <v>3</v>
      </c>
      <c r="D8" s="33">
        <v>785</v>
      </c>
      <c r="E8" s="33">
        <v>8</v>
      </c>
      <c r="F8" s="33">
        <v>0</v>
      </c>
    </row>
    <row r="9" spans="1:6" x14ac:dyDescent="0.2">
      <c r="A9" s="24">
        <v>8</v>
      </c>
      <c r="B9" s="23" t="s">
        <v>61</v>
      </c>
      <c r="C9" s="2">
        <v>4</v>
      </c>
      <c r="D9" s="2">
        <v>1228</v>
      </c>
      <c r="E9" s="2">
        <v>47</v>
      </c>
      <c r="F9" s="2">
        <v>120</v>
      </c>
    </row>
    <row r="10" spans="1:6" x14ac:dyDescent="0.2">
      <c r="A10" s="28">
        <v>9</v>
      </c>
      <c r="B10" s="29" t="s">
        <v>36</v>
      </c>
      <c r="C10" s="30">
        <v>4</v>
      </c>
      <c r="D10" s="30">
        <v>1255</v>
      </c>
      <c r="E10" s="30">
        <v>30</v>
      </c>
      <c r="F10" s="30">
        <v>937</v>
      </c>
    </row>
    <row r="11" spans="1:6" x14ac:dyDescent="0.2">
      <c r="A11" s="24">
        <v>10</v>
      </c>
      <c r="B11" s="23" t="s">
        <v>85</v>
      </c>
      <c r="C11" s="2">
        <v>4</v>
      </c>
      <c r="D11" s="2">
        <v>151</v>
      </c>
      <c r="E11" s="2">
        <v>60</v>
      </c>
      <c r="F11" s="2">
        <v>651</v>
      </c>
    </row>
    <row r="12" spans="1:6" x14ac:dyDescent="0.2">
      <c r="A12" s="31">
        <v>11</v>
      </c>
      <c r="B12" s="32" t="s">
        <v>83</v>
      </c>
      <c r="C12" s="33">
        <v>4</v>
      </c>
      <c r="D12" s="33">
        <v>780</v>
      </c>
      <c r="E12" s="33">
        <v>8</v>
      </c>
      <c r="F12" s="33">
        <v>0</v>
      </c>
    </row>
    <row r="13" spans="1:6" x14ac:dyDescent="0.2">
      <c r="A13" s="24">
        <v>12</v>
      </c>
      <c r="B13" s="23" t="s">
        <v>84</v>
      </c>
      <c r="C13" s="2">
        <v>4</v>
      </c>
      <c r="D13" s="2">
        <v>42</v>
      </c>
      <c r="E13" s="2">
        <v>36</v>
      </c>
      <c r="F13" s="2">
        <v>140</v>
      </c>
    </row>
    <row r="14" spans="1:6" x14ac:dyDescent="0.2">
      <c r="A14" s="24">
        <v>13</v>
      </c>
      <c r="B14" s="23" t="s">
        <v>81</v>
      </c>
      <c r="C14" s="2">
        <v>5</v>
      </c>
      <c r="D14" s="2">
        <v>2261</v>
      </c>
      <c r="E14" s="7">
        <v>50</v>
      </c>
      <c r="F14" s="2">
        <v>394</v>
      </c>
    </row>
    <row r="15" spans="1:6" x14ac:dyDescent="0.2">
      <c r="A15" s="28">
        <v>14</v>
      </c>
      <c r="B15" s="29" t="s">
        <v>36</v>
      </c>
      <c r="C15" s="30">
        <v>5</v>
      </c>
      <c r="D15" s="30">
        <v>561</v>
      </c>
      <c r="E15" s="30">
        <v>30</v>
      </c>
      <c r="F15" s="30">
        <v>937</v>
      </c>
    </row>
    <row r="16" spans="1:6" x14ac:dyDescent="0.2">
      <c r="A16" s="24">
        <v>15</v>
      </c>
      <c r="B16" s="23" t="s">
        <v>85</v>
      </c>
      <c r="C16" s="2">
        <v>5</v>
      </c>
      <c r="D16" s="2">
        <v>34</v>
      </c>
      <c r="E16" s="2">
        <v>60</v>
      </c>
      <c r="F16" s="2">
        <v>651</v>
      </c>
    </row>
    <row r="17" spans="1:6" x14ac:dyDescent="0.2">
      <c r="A17" s="24">
        <v>16</v>
      </c>
      <c r="B17" s="23" t="s">
        <v>81</v>
      </c>
      <c r="C17" s="2">
        <v>7</v>
      </c>
      <c r="D17" s="2">
        <v>401</v>
      </c>
      <c r="E17" s="7">
        <v>50</v>
      </c>
      <c r="F17" s="2">
        <v>394</v>
      </c>
    </row>
    <row r="18" spans="1:6" x14ac:dyDescent="0.2">
      <c r="A18" s="28">
        <v>17</v>
      </c>
      <c r="B18" s="29" t="s">
        <v>36</v>
      </c>
      <c r="C18" s="30">
        <v>7</v>
      </c>
      <c r="D18" s="30">
        <v>2006</v>
      </c>
      <c r="E18" s="30">
        <v>30</v>
      </c>
      <c r="F18" s="30">
        <v>937</v>
      </c>
    </row>
    <row r="19" spans="1:6" x14ac:dyDescent="0.2">
      <c r="A19" s="24">
        <v>18</v>
      </c>
      <c r="B19" s="23" t="s">
        <v>85</v>
      </c>
      <c r="C19" s="2">
        <v>7</v>
      </c>
      <c r="D19" s="2">
        <v>84</v>
      </c>
      <c r="E19" s="2">
        <v>60</v>
      </c>
      <c r="F19" s="2">
        <v>651</v>
      </c>
    </row>
    <row r="20" spans="1:6" x14ac:dyDescent="0.2">
      <c r="A20" s="24">
        <v>19</v>
      </c>
      <c r="B20" s="23" t="s">
        <v>81</v>
      </c>
      <c r="C20" s="2">
        <v>8</v>
      </c>
      <c r="D20" s="2">
        <v>5515</v>
      </c>
      <c r="E20" s="7">
        <v>50</v>
      </c>
      <c r="F20" s="2">
        <v>394</v>
      </c>
    </row>
    <row r="21" spans="1:6" x14ac:dyDescent="0.2">
      <c r="A21" s="24">
        <v>20</v>
      </c>
      <c r="B21" s="23" t="s">
        <v>85</v>
      </c>
      <c r="C21" s="2">
        <v>8</v>
      </c>
      <c r="D21" s="2">
        <v>880</v>
      </c>
      <c r="E21" s="2">
        <v>60</v>
      </c>
      <c r="F21" s="2">
        <v>651</v>
      </c>
    </row>
    <row r="22" spans="1:6" x14ac:dyDescent="0.2">
      <c r="A22" s="28">
        <v>21</v>
      </c>
      <c r="B22" s="29" t="s">
        <v>36</v>
      </c>
      <c r="C22" s="30">
        <v>8</v>
      </c>
      <c r="D22" s="30">
        <v>2020</v>
      </c>
      <c r="E22" s="30">
        <v>30</v>
      </c>
      <c r="F22" s="30">
        <v>937</v>
      </c>
    </row>
    <row r="23" spans="1:6" x14ac:dyDescent="0.2">
      <c r="A23" s="24">
        <v>22</v>
      </c>
      <c r="B23" s="23" t="s">
        <v>84</v>
      </c>
      <c r="C23" s="2">
        <v>8</v>
      </c>
      <c r="D23" s="2">
        <v>2240</v>
      </c>
      <c r="E23" s="2">
        <v>36</v>
      </c>
      <c r="F23" s="2">
        <v>140</v>
      </c>
    </row>
    <row r="24" spans="1:6" x14ac:dyDescent="0.2">
      <c r="A24" s="31">
        <v>23</v>
      </c>
      <c r="B24" s="32" t="s">
        <v>83</v>
      </c>
      <c r="C24" s="33">
        <v>9</v>
      </c>
      <c r="D24" s="33">
        <v>798</v>
      </c>
      <c r="E24" s="33">
        <v>8</v>
      </c>
      <c r="F24" s="33">
        <v>0</v>
      </c>
    </row>
    <row r="25" spans="1:6" x14ac:dyDescent="0.2">
      <c r="A25" s="24">
        <v>24</v>
      </c>
      <c r="B25" s="23" t="s">
        <v>81</v>
      </c>
      <c r="C25" s="2">
        <v>9</v>
      </c>
      <c r="D25" s="2">
        <v>5014</v>
      </c>
      <c r="E25" s="7">
        <v>50</v>
      </c>
      <c r="F25" s="2">
        <v>394</v>
      </c>
    </row>
    <row r="26" spans="1:6" x14ac:dyDescent="0.2">
      <c r="A26" s="24">
        <v>25</v>
      </c>
      <c r="B26" s="23" t="s">
        <v>85</v>
      </c>
      <c r="C26" s="2">
        <v>9</v>
      </c>
      <c r="D26" s="2">
        <v>17</v>
      </c>
      <c r="E26" s="2">
        <v>60</v>
      </c>
      <c r="F26" s="2">
        <v>651</v>
      </c>
    </row>
    <row r="27" spans="1:6" x14ac:dyDescent="0.2">
      <c r="A27" s="31">
        <v>26</v>
      </c>
      <c r="B27" s="32" t="s">
        <v>83</v>
      </c>
      <c r="C27" s="33">
        <v>10</v>
      </c>
      <c r="D27" s="33">
        <v>555</v>
      </c>
      <c r="E27" s="33">
        <v>8</v>
      </c>
      <c r="F27" s="33">
        <v>0</v>
      </c>
    </row>
    <row r="28" spans="1:6" x14ac:dyDescent="0.2">
      <c r="A28" s="24">
        <v>27</v>
      </c>
      <c r="B28" s="23" t="s">
        <v>81</v>
      </c>
      <c r="C28" s="2">
        <v>10</v>
      </c>
      <c r="D28" s="2">
        <v>1510</v>
      </c>
      <c r="E28" s="7">
        <v>50</v>
      </c>
      <c r="F28" s="2">
        <v>394</v>
      </c>
    </row>
    <row r="29" spans="1:6" x14ac:dyDescent="0.2">
      <c r="A29" s="24">
        <v>28</v>
      </c>
      <c r="B29" s="23" t="s">
        <v>85</v>
      </c>
      <c r="C29" s="2">
        <v>10</v>
      </c>
      <c r="D29" s="2">
        <v>426</v>
      </c>
      <c r="E29" s="2">
        <v>60</v>
      </c>
      <c r="F29" s="2">
        <v>651</v>
      </c>
    </row>
    <row r="30" spans="1:6" x14ac:dyDescent="0.2">
      <c r="A30" s="24">
        <v>29</v>
      </c>
      <c r="B30" s="23" t="s">
        <v>81</v>
      </c>
      <c r="C30" s="2">
        <v>11</v>
      </c>
      <c r="D30" s="2">
        <v>4044</v>
      </c>
      <c r="E30" s="7">
        <v>50</v>
      </c>
      <c r="F30" s="2">
        <v>394</v>
      </c>
    </row>
    <row r="31" spans="1:6" x14ac:dyDescent="0.2">
      <c r="A31" s="24">
        <v>30</v>
      </c>
      <c r="B31" s="23" t="s">
        <v>85</v>
      </c>
      <c r="C31" s="2">
        <v>11</v>
      </c>
      <c r="D31" s="2">
        <v>290</v>
      </c>
      <c r="E31" s="2">
        <v>60</v>
      </c>
      <c r="F31" s="2">
        <v>651</v>
      </c>
    </row>
    <row r="32" spans="1:6" x14ac:dyDescent="0.2">
      <c r="A32" s="24">
        <v>31</v>
      </c>
      <c r="B32" s="23" t="s">
        <v>62</v>
      </c>
      <c r="C32" s="2">
        <v>11</v>
      </c>
      <c r="D32" s="2">
        <v>1036</v>
      </c>
      <c r="E32" s="2">
        <v>100</v>
      </c>
      <c r="F32" s="2">
        <v>935</v>
      </c>
    </row>
    <row r="33" spans="1:6" x14ac:dyDescent="0.2">
      <c r="A33" s="24">
        <v>32</v>
      </c>
      <c r="B33" s="23" t="s">
        <v>81</v>
      </c>
      <c r="C33" s="2">
        <v>12</v>
      </c>
      <c r="D33" s="2">
        <v>1023</v>
      </c>
      <c r="E33" s="7">
        <v>50</v>
      </c>
      <c r="F33" s="2">
        <v>394</v>
      </c>
    </row>
    <row r="34" spans="1:6" x14ac:dyDescent="0.2">
      <c r="A34" s="24">
        <v>33</v>
      </c>
      <c r="B34" s="23" t="s">
        <v>84</v>
      </c>
      <c r="C34" s="2">
        <v>12</v>
      </c>
      <c r="D34" s="2">
        <v>1165</v>
      </c>
      <c r="E34" s="2">
        <v>36</v>
      </c>
      <c r="F34" s="2">
        <v>140</v>
      </c>
    </row>
    <row r="35" spans="1:6" x14ac:dyDescent="0.2">
      <c r="A35" s="24">
        <v>34</v>
      </c>
      <c r="B35" s="23" t="s">
        <v>85</v>
      </c>
      <c r="C35" s="2">
        <v>12</v>
      </c>
      <c r="D35" s="2">
        <v>304</v>
      </c>
      <c r="E35" s="2">
        <v>60</v>
      </c>
      <c r="F35" s="2">
        <v>651</v>
      </c>
    </row>
    <row r="36" spans="1:6" x14ac:dyDescent="0.2">
      <c r="A36" s="24">
        <v>35</v>
      </c>
      <c r="B36" s="23" t="s">
        <v>62</v>
      </c>
      <c r="C36" s="2">
        <v>12</v>
      </c>
      <c r="D36" s="2">
        <v>1170</v>
      </c>
      <c r="E36" s="2">
        <v>100</v>
      </c>
      <c r="F36" s="2">
        <v>935</v>
      </c>
    </row>
    <row r="37" spans="1:6" x14ac:dyDescent="0.2">
      <c r="A37" s="24">
        <v>36</v>
      </c>
      <c r="B37" s="23" t="s">
        <v>62</v>
      </c>
      <c r="C37" s="2">
        <v>13</v>
      </c>
      <c r="D37" s="2">
        <v>1155</v>
      </c>
      <c r="E37" s="2">
        <v>100</v>
      </c>
      <c r="F37" s="2">
        <v>935</v>
      </c>
    </row>
    <row r="38" spans="1:6" x14ac:dyDescent="0.2">
      <c r="A38" s="24">
        <v>37</v>
      </c>
      <c r="B38" s="23" t="s">
        <v>81</v>
      </c>
      <c r="C38" s="2">
        <v>13</v>
      </c>
      <c r="D38" s="2">
        <v>1525</v>
      </c>
      <c r="E38" s="7">
        <v>50</v>
      </c>
      <c r="F38" s="2">
        <v>394</v>
      </c>
    </row>
    <row r="39" spans="1:6" x14ac:dyDescent="0.2">
      <c r="A39" s="31">
        <v>38</v>
      </c>
      <c r="B39" s="32" t="s">
        <v>83</v>
      </c>
      <c r="C39" s="33">
        <v>13</v>
      </c>
      <c r="D39" s="33">
        <v>650</v>
      </c>
      <c r="E39" s="33">
        <v>8</v>
      </c>
      <c r="F39" s="33">
        <v>0</v>
      </c>
    </row>
    <row r="40" spans="1:6" x14ac:dyDescent="0.2">
      <c r="A40" s="24">
        <v>39</v>
      </c>
      <c r="B40" s="23" t="s">
        <v>84</v>
      </c>
      <c r="C40" s="2">
        <v>13</v>
      </c>
      <c r="D40" s="2">
        <v>153</v>
      </c>
      <c r="E40" s="2">
        <v>36</v>
      </c>
      <c r="F40" s="2">
        <v>140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9D6E-28B7-485A-BAF3-75417CBC3A41}">
  <dimension ref="A1:K45"/>
  <sheetViews>
    <sheetView tabSelected="1" topLeftCell="A7" workbookViewId="0">
      <selection activeCell="J13" sqref="J13"/>
    </sheetView>
  </sheetViews>
  <sheetFormatPr defaultRowHeight="14.25" x14ac:dyDescent="0.2"/>
  <cols>
    <col min="9" max="9" width="23.25" customWidth="1"/>
    <col min="10" max="10" width="16.625" customWidth="1"/>
    <col min="11" max="11" width="11.875" customWidth="1"/>
  </cols>
  <sheetData>
    <row r="1" spans="1:11" x14ac:dyDescent="0.2">
      <c r="A1" s="3" t="s">
        <v>0</v>
      </c>
      <c r="B1" s="3" t="s">
        <v>35</v>
      </c>
      <c r="C1" s="5" t="s">
        <v>29</v>
      </c>
      <c r="D1" s="4" t="s">
        <v>1</v>
      </c>
      <c r="E1" s="4" t="s">
        <v>2</v>
      </c>
      <c r="F1" s="8" t="s">
        <v>34</v>
      </c>
      <c r="I1" s="3" t="s">
        <v>35</v>
      </c>
      <c r="J1" s="4" t="s">
        <v>86</v>
      </c>
      <c r="K1" s="8" t="s">
        <v>34</v>
      </c>
    </row>
    <row r="2" spans="1:11" x14ac:dyDescent="0.2">
      <c r="A2" s="24">
        <v>1</v>
      </c>
      <c r="B2" s="25" t="s">
        <v>81</v>
      </c>
      <c r="C2" s="2">
        <v>0</v>
      </c>
      <c r="D2" s="7">
        <v>1180</v>
      </c>
      <c r="E2" s="7">
        <v>50</v>
      </c>
      <c r="F2" s="2">
        <v>394</v>
      </c>
      <c r="I2" s="27" t="s">
        <v>83</v>
      </c>
      <c r="J2" s="2">
        <v>8</v>
      </c>
      <c r="K2">
        <v>0</v>
      </c>
    </row>
    <row r="3" spans="1:11" x14ac:dyDescent="0.2">
      <c r="A3" s="24">
        <v>2</v>
      </c>
      <c r="B3" s="25" t="s">
        <v>82</v>
      </c>
      <c r="C3" s="2">
        <v>1</v>
      </c>
      <c r="D3" s="2">
        <v>50</v>
      </c>
      <c r="E3" s="2">
        <v>32</v>
      </c>
      <c r="F3" s="2">
        <v>120</v>
      </c>
      <c r="I3" s="23" t="s">
        <v>36</v>
      </c>
      <c r="J3" s="2">
        <v>30</v>
      </c>
      <c r="K3">
        <v>937</v>
      </c>
    </row>
    <row r="4" spans="1:11" x14ac:dyDescent="0.2">
      <c r="A4" s="24">
        <v>3</v>
      </c>
      <c r="B4" s="23" t="s">
        <v>83</v>
      </c>
      <c r="C4" s="2">
        <v>1</v>
      </c>
      <c r="D4" s="2">
        <v>965</v>
      </c>
      <c r="E4" s="2">
        <v>8</v>
      </c>
      <c r="F4" s="2">
        <v>0</v>
      </c>
      <c r="I4" s="23" t="s">
        <v>84</v>
      </c>
      <c r="J4" s="2">
        <v>36</v>
      </c>
      <c r="K4">
        <v>140</v>
      </c>
    </row>
    <row r="5" spans="1:11" x14ac:dyDescent="0.2">
      <c r="A5" s="24">
        <v>4</v>
      </c>
      <c r="B5" s="23" t="s">
        <v>83</v>
      </c>
      <c r="C5" s="2">
        <v>2</v>
      </c>
      <c r="D5" s="2">
        <v>2385</v>
      </c>
      <c r="E5" s="2">
        <v>8</v>
      </c>
      <c r="F5" s="2">
        <v>0</v>
      </c>
      <c r="I5" s="23" t="s">
        <v>61</v>
      </c>
      <c r="J5" s="2">
        <v>47</v>
      </c>
      <c r="K5">
        <v>120</v>
      </c>
    </row>
    <row r="6" spans="1:11" x14ac:dyDescent="0.2">
      <c r="A6" s="24">
        <v>5</v>
      </c>
      <c r="B6" s="23" t="s">
        <v>84</v>
      </c>
      <c r="C6" s="2">
        <v>2</v>
      </c>
      <c r="D6" s="2">
        <v>180</v>
      </c>
      <c r="E6" s="2">
        <v>36</v>
      </c>
      <c r="F6" s="2">
        <v>140</v>
      </c>
      <c r="I6" s="23" t="s">
        <v>81</v>
      </c>
      <c r="J6" s="2">
        <v>50</v>
      </c>
      <c r="K6">
        <v>394</v>
      </c>
    </row>
    <row r="7" spans="1:11" x14ac:dyDescent="0.2">
      <c r="A7" s="24">
        <v>6</v>
      </c>
      <c r="B7" s="23" t="s">
        <v>81</v>
      </c>
      <c r="C7" s="2">
        <v>2</v>
      </c>
      <c r="D7" s="2">
        <v>59</v>
      </c>
      <c r="E7" s="7">
        <v>50</v>
      </c>
      <c r="F7" s="2">
        <v>394</v>
      </c>
      <c r="I7" s="23" t="s">
        <v>85</v>
      </c>
      <c r="J7" s="2">
        <v>60</v>
      </c>
      <c r="K7">
        <v>651</v>
      </c>
    </row>
    <row r="8" spans="1:11" x14ac:dyDescent="0.2">
      <c r="A8" s="24">
        <v>7</v>
      </c>
      <c r="B8" s="23" t="s">
        <v>84</v>
      </c>
      <c r="C8" s="2">
        <v>3</v>
      </c>
      <c r="D8" s="2">
        <v>145</v>
      </c>
      <c r="E8" s="2">
        <v>36</v>
      </c>
      <c r="F8" s="2">
        <v>140</v>
      </c>
      <c r="I8" s="23" t="s">
        <v>62</v>
      </c>
      <c r="J8" s="2">
        <v>100</v>
      </c>
      <c r="K8">
        <v>935</v>
      </c>
    </row>
    <row r="9" spans="1:11" x14ac:dyDescent="0.2">
      <c r="A9" s="24">
        <v>8</v>
      </c>
      <c r="B9" s="23" t="s">
        <v>82</v>
      </c>
      <c r="C9" s="2">
        <v>3</v>
      </c>
      <c r="D9" s="2">
        <v>65</v>
      </c>
      <c r="E9" s="2">
        <v>32</v>
      </c>
      <c r="F9" s="2">
        <v>120</v>
      </c>
    </row>
    <row r="10" spans="1:11" x14ac:dyDescent="0.2">
      <c r="A10" s="24">
        <v>9</v>
      </c>
      <c r="B10" s="23" t="s">
        <v>83</v>
      </c>
      <c r="C10" s="2">
        <v>3</v>
      </c>
      <c r="D10" s="2">
        <v>1185</v>
      </c>
      <c r="E10" s="2">
        <v>8</v>
      </c>
      <c r="F10" s="2">
        <v>0</v>
      </c>
    </row>
    <row r="11" spans="1:11" x14ac:dyDescent="0.2">
      <c r="A11" s="24">
        <v>10</v>
      </c>
      <c r="B11" s="23" t="s">
        <v>61</v>
      </c>
      <c r="C11" s="2">
        <v>4</v>
      </c>
      <c r="D11" s="2">
        <v>1328</v>
      </c>
      <c r="E11" s="2">
        <v>47</v>
      </c>
      <c r="F11" s="2">
        <v>120</v>
      </c>
    </row>
    <row r="12" spans="1:11" x14ac:dyDescent="0.2">
      <c r="A12" s="24">
        <v>11</v>
      </c>
      <c r="B12" s="23" t="s">
        <v>36</v>
      </c>
      <c r="C12" s="2">
        <v>4</v>
      </c>
      <c r="D12" s="2">
        <v>3355</v>
      </c>
      <c r="E12" s="2">
        <v>30</v>
      </c>
      <c r="F12" s="2">
        <v>937</v>
      </c>
    </row>
    <row r="13" spans="1:11" x14ac:dyDescent="0.2">
      <c r="A13" s="24">
        <v>12</v>
      </c>
      <c r="B13" s="23" t="s">
        <v>85</v>
      </c>
      <c r="C13" s="2">
        <v>4</v>
      </c>
      <c r="D13" s="2">
        <v>151</v>
      </c>
      <c r="E13" s="2">
        <v>60</v>
      </c>
      <c r="F13" s="2">
        <v>651</v>
      </c>
    </row>
    <row r="14" spans="1:11" x14ac:dyDescent="0.2">
      <c r="A14" s="24">
        <v>13</v>
      </c>
      <c r="B14" s="23" t="s">
        <v>82</v>
      </c>
      <c r="C14" s="2">
        <v>4</v>
      </c>
      <c r="D14" s="2">
        <v>33</v>
      </c>
      <c r="E14" s="2">
        <v>32</v>
      </c>
      <c r="F14" s="2">
        <v>120</v>
      </c>
    </row>
    <row r="15" spans="1:11" x14ac:dyDescent="0.2">
      <c r="A15" s="24">
        <v>14</v>
      </c>
      <c r="B15" s="23" t="s">
        <v>83</v>
      </c>
      <c r="C15" s="2">
        <v>4</v>
      </c>
      <c r="D15" s="2">
        <v>1180</v>
      </c>
      <c r="E15" s="2">
        <v>8</v>
      </c>
      <c r="F15" s="2">
        <v>0</v>
      </c>
    </row>
    <row r="16" spans="1:11" x14ac:dyDescent="0.2">
      <c r="A16" s="24">
        <v>15</v>
      </c>
      <c r="B16" s="23" t="s">
        <v>84</v>
      </c>
      <c r="C16" s="2">
        <v>4</v>
      </c>
      <c r="D16" s="2">
        <v>42</v>
      </c>
      <c r="E16" s="2">
        <v>36</v>
      </c>
      <c r="F16" s="2">
        <v>140</v>
      </c>
    </row>
    <row r="17" spans="1:6" x14ac:dyDescent="0.2">
      <c r="A17" s="24">
        <v>16</v>
      </c>
      <c r="B17" s="23" t="s">
        <v>81</v>
      </c>
      <c r="C17" s="2">
        <v>5</v>
      </c>
      <c r="D17" s="2">
        <v>2761</v>
      </c>
      <c r="E17" s="7">
        <v>50</v>
      </c>
      <c r="F17" s="2">
        <v>394</v>
      </c>
    </row>
    <row r="18" spans="1:6" x14ac:dyDescent="0.2">
      <c r="A18" s="24">
        <v>17</v>
      </c>
      <c r="B18" s="23" t="s">
        <v>36</v>
      </c>
      <c r="C18" s="2">
        <v>5</v>
      </c>
      <c r="D18" s="2">
        <v>1961</v>
      </c>
      <c r="E18" s="2">
        <v>30</v>
      </c>
      <c r="F18" s="2">
        <v>937</v>
      </c>
    </row>
    <row r="19" spans="1:6" x14ac:dyDescent="0.2">
      <c r="A19" s="24">
        <v>18</v>
      </c>
      <c r="B19" s="23" t="s">
        <v>85</v>
      </c>
      <c r="C19" s="2">
        <v>5</v>
      </c>
      <c r="D19" s="2">
        <v>34</v>
      </c>
      <c r="E19" s="2">
        <v>60</v>
      </c>
      <c r="F19" s="2">
        <v>651</v>
      </c>
    </row>
    <row r="20" spans="1:6" x14ac:dyDescent="0.2">
      <c r="A20" s="24">
        <v>19</v>
      </c>
      <c r="B20" s="23" t="s">
        <v>81</v>
      </c>
      <c r="C20" s="2">
        <v>7</v>
      </c>
      <c r="D20" s="2">
        <v>401</v>
      </c>
      <c r="E20" s="7">
        <v>50</v>
      </c>
      <c r="F20" s="2">
        <v>394</v>
      </c>
    </row>
    <row r="21" spans="1:6" x14ac:dyDescent="0.2">
      <c r="A21" s="24">
        <v>20</v>
      </c>
      <c r="B21" s="23" t="s">
        <v>36</v>
      </c>
      <c r="C21" s="2">
        <v>7</v>
      </c>
      <c r="D21" s="2">
        <v>3006</v>
      </c>
      <c r="E21" s="2">
        <v>30</v>
      </c>
      <c r="F21" s="2">
        <v>937</v>
      </c>
    </row>
    <row r="22" spans="1:6" x14ac:dyDescent="0.2">
      <c r="A22" s="24">
        <v>21</v>
      </c>
      <c r="B22" s="23" t="s">
        <v>85</v>
      </c>
      <c r="C22" s="2">
        <v>7</v>
      </c>
      <c r="D22" s="2">
        <v>84</v>
      </c>
      <c r="E22" s="2">
        <v>60</v>
      </c>
      <c r="F22" s="2">
        <v>651</v>
      </c>
    </row>
    <row r="23" spans="1:6" x14ac:dyDescent="0.2">
      <c r="A23" s="24">
        <v>22</v>
      </c>
      <c r="B23" s="23" t="s">
        <v>81</v>
      </c>
      <c r="C23" s="2">
        <v>8</v>
      </c>
      <c r="D23" s="2">
        <v>5815</v>
      </c>
      <c r="E23" s="7">
        <v>50</v>
      </c>
      <c r="F23" s="2">
        <v>394</v>
      </c>
    </row>
    <row r="24" spans="1:6" x14ac:dyDescent="0.2">
      <c r="A24" s="24">
        <v>23</v>
      </c>
      <c r="B24" s="23" t="s">
        <v>85</v>
      </c>
      <c r="C24" s="2">
        <v>8</v>
      </c>
      <c r="D24" s="2">
        <v>880</v>
      </c>
      <c r="E24" s="2">
        <v>60</v>
      </c>
      <c r="F24" s="2">
        <v>651</v>
      </c>
    </row>
    <row r="25" spans="1:6" x14ac:dyDescent="0.2">
      <c r="A25" s="24">
        <v>24</v>
      </c>
      <c r="B25" s="23" t="s">
        <v>36</v>
      </c>
      <c r="C25" s="2">
        <v>8</v>
      </c>
      <c r="D25" s="2">
        <v>4020</v>
      </c>
      <c r="E25" s="2">
        <v>30</v>
      </c>
      <c r="F25" s="2">
        <v>937</v>
      </c>
    </row>
    <row r="26" spans="1:6" x14ac:dyDescent="0.2">
      <c r="A26" s="24">
        <v>25</v>
      </c>
      <c r="B26" s="23" t="s">
        <v>84</v>
      </c>
      <c r="C26" s="2">
        <v>8</v>
      </c>
      <c r="D26" s="2">
        <v>2440</v>
      </c>
      <c r="E26" s="2">
        <v>36</v>
      </c>
      <c r="F26" s="2">
        <v>140</v>
      </c>
    </row>
    <row r="27" spans="1:6" x14ac:dyDescent="0.2">
      <c r="A27" s="24">
        <v>26</v>
      </c>
      <c r="B27" s="23" t="s">
        <v>83</v>
      </c>
      <c r="C27" s="2">
        <v>9</v>
      </c>
      <c r="D27" s="2">
        <v>1198</v>
      </c>
      <c r="E27" s="2">
        <v>8</v>
      </c>
      <c r="F27" s="2">
        <v>0</v>
      </c>
    </row>
    <row r="28" spans="1:6" x14ac:dyDescent="0.2">
      <c r="A28" s="24">
        <v>27</v>
      </c>
      <c r="B28" s="23" t="s">
        <v>81</v>
      </c>
      <c r="C28" s="2">
        <v>9</v>
      </c>
      <c r="D28" s="2">
        <v>5214</v>
      </c>
      <c r="E28" s="7">
        <v>50</v>
      </c>
      <c r="F28" s="2">
        <v>394</v>
      </c>
    </row>
    <row r="29" spans="1:6" x14ac:dyDescent="0.2">
      <c r="A29" s="24">
        <v>28</v>
      </c>
      <c r="B29" s="23" t="s">
        <v>85</v>
      </c>
      <c r="C29" s="2">
        <v>9</v>
      </c>
      <c r="D29" s="2">
        <v>17</v>
      </c>
      <c r="E29" s="2">
        <v>60</v>
      </c>
      <c r="F29" s="2">
        <v>651</v>
      </c>
    </row>
    <row r="30" spans="1:6" x14ac:dyDescent="0.2">
      <c r="A30" s="24">
        <v>29</v>
      </c>
      <c r="B30" s="23" t="s">
        <v>83</v>
      </c>
      <c r="C30" s="2">
        <v>10</v>
      </c>
      <c r="D30" s="2">
        <v>955</v>
      </c>
      <c r="E30" s="2">
        <v>8</v>
      </c>
      <c r="F30" s="2">
        <v>0</v>
      </c>
    </row>
    <row r="31" spans="1:6" x14ac:dyDescent="0.2">
      <c r="A31" s="24">
        <v>30</v>
      </c>
      <c r="B31" s="23" t="s">
        <v>81</v>
      </c>
      <c r="C31" s="2">
        <v>10</v>
      </c>
      <c r="D31" s="2">
        <v>1610</v>
      </c>
      <c r="E31" s="7">
        <v>50</v>
      </c>
      <c r="F31" s="2">
        <v>394</v>
      </c>
    </row>
    <row r="32" spans="1:6" x14ac:dyDescent="0.2">
      <c r="A32" s="24">
        <v>31</v>
      </c>
      <c r="B32" s="23" t="s">
        <v>85</v>
      </c>
      <c r="C32" s="2">
        <v>10</v>
      </c>
      <c r="D32" s="2">
        <v>426</v>
      </c>
      <c r="E32" s="2">
        <v>60</v>
      </c>
      <c r="F32" s="2">
        <v>651</v>
      </c>
    </row>
    <row r="33" spans="1:6" x14ac:dyDescent="0.2">
      <c r="A33" s="24">
        <v>32</v>
      </c>
      <c r="B33" s="23" t="s">
        <v>36</v>
      </c>
      <c r="C33" s="2">
        <v>10</v>
      </c>
      <c r="D33" s="2">
        <v>1586</v>
      </c>
      <c r="E33" s="2">
        <v>30</v>
      </c>
      <c r="F33" s="2">
        <v>937</v>
      </c>
    </row>
    <row r="34" spans="1:6" x14ac:dyDescent="0.2">
      <c r="A34" s="24">
        <v>33</v>
      </c>
      <c r="B34" s="23" t="s">
        <v>81</v>
      </c>
      <c r="C34" s="2">
        <v>11</v>
      </c>
      <c r="D34" s="2">
        <v>4244</v>
      </c>
      <c r="E34" s="7">
        <v>50</v>
      </c>
      <c r="F34" s="2">
        <v>394</v>
      </c>
    </row>
    <row r="35" spans="1:6" x14ac:dyDescent="0.2">
      <c r="A35" s="24">
        <v>34</v>
      </c>
      <c r="B35" s="23" t="s">
        <v>85</v>
      </c>
      <c r="C35" s="2">
        <v>11</v>
      </c>
      <c r="D35" s="2">
        <v>290</v>
      </c>
      <c r="E35" s="2">
        <v>60</v>
      </c>
      <c r="F35" s="2">
        <v>651</v>
      </c>
    </row>
    <row r="36" spans="1:6" x14ac:dyDescent="0.2">
      <c r="A36" s="24">
        <v>35</v>
      </c>
      <c r="B36" s="23" t="s">
        <v>62</v>
      </c>
      <c r="C36" s="2">
        <v>11</v>
      </c>
      <c r="D36" s="2">
        <v>1036</v>
      </c>
      <c r="E36" s="2">
        <v>100</v>
      </c>
      <c r="F36" s="2">
        <v>935</v>
      </c>
    </row>
    <row r="37" spans="1:6" x14ac:dyDescent="0.2">
      <c r="A37" s="24">
        <v>36</v>
      </c>
      <c r="B37" s="23" t="s">
        <v>81</v>
      </c>
      <c r="C37" s="2">
        <v>12</v>
      </c>
      <c r="D37" s="2">
        <v>1123</v>
      </c>
      <c r="E37" s="7">
        <v>50</v>
      </c>
      <c r="F37" s="2">
        <v>394</v>
      </c>
    </row>
    <row r="38" spans="1:6" x14ac:dyDescent="0.2">
      <c r="A38" s="24">
        <v>37</v>
      </c>
      <c r="B38" s="23" t="s">
        <v>84</v>
      </c>
      <c r="C38" s="2">
        <v>12</v>
      </c>
      <c r="D38" s="2">
        <v>1365</v>
      </c>
      <c r="E38" s="2">
        <v>36</v>
      </c>
      <c r="F38" s="2">
        <v>140</v>
      </c>
    </row>
    <row r="39" spans="1:6" x14ac:dyDescent="0.2">
      <c r="A39" s="24">
        <v>38</v>
      </c>
      <c r="B39" s="23" t="s">
        <v>85</v>
      </c>
      <c r="C39" s="2">
        <v>12</v>
      </c>
      <c r="D39" s="2">
        <v>304</v>
      </c>
      <c r="E39" s="2">
        <v>60</v>
      </c>
      <c r="F39" s="2">
        <v>651</v>
      </c>
    </row>
    <row r="40" spans="1:6" x14ac:dyDescent="0.2">
      <c r="A40" s="24">
        <v>39</v>
      </c>
      <c r="B40" s="23" t="s">
        <v>62</v>
      </c>
      <c r="C40" s="2">
        <v>12</v>
      </c>
      <c r="D40" s="2">
        <v>1370</v>
      </c>
      <c r="E40" s="2">
        <v>100</v>
      </c>
      <c r="F40" s="2">
        <v>935</v>
      </c>
    </row>
    <row r="41" spans="1:6" x14ac:dyDescent="0.2">
      <c r="A41" s="24">
        <v>40</v>
      </c>
      <c r="B41" s="23" t="s">
        <v>82</v>
      </c>
      <c r="C41" s="2">
        <v>12</v>
      </c>
      <c r="D41" s="2">
        <v>35</v>
      </c>
      <c r="E41" s="2">
        <v>32</v>
      </c>
      <c r="F41" s="2">
        <v>120</v>
      </c>
    </row>
    <row r="42" spans="1:6" x14ac:dyDescent="0.2">
      <c r="A42" s="24">
        <v>41</v>
      </c>
      <c r="B42" s="23" t="s">
        <v>62</v>
      </c>
      <c r="C42" s="2">
        <v>13</v>
      </c>
      <c r="D42" s="2">
        <v>1355</v>
      </c>
      <c r="E42" s="2">
        <v>100</v>
      </c>
      <c r="F42" s="2">
        <v>935</v>
      </c>
    </row>
    <row r="43" spans="1:6" x14ac:dyDescent="0.2">
      <c r="A43" s="24">
        <v>42</v>
      </c>
      <c r="B43" s="23" t="s">
        <v>81</v>
      </c>
      <c r="C43" s="2">
        <v>13</v>
      </c>
      <c r="D43" s="2">
        <v>2725</v>
      </c>
      <c r="E43" s="7">
        <v>50</v>
      </c>
      <c r="F43" s="2">
        <v>394</v>
      </c>
    </row>
    <row r="44" spans="1:6" x14ac:dyDescent="0.2">
      <c r="A44" s="24">
        <v>43</v>
      </c>
      <c r="B44" s="23" t="s">
        <v>83</v>
      </c>
      <c r="C44" s="2">
        <v>13</v>
      </c>
      <c r="D44" s="2">
        <v>1050</v>
      </c>
      <c r="E44" s="2">
        <v>8</v>
      </c>
      <c r="F44" s="2">
        <v>0</v>
      </c>
    </row>
    <row r="45" spans="1:6" x14ac:dyDescent="0.2">
      <c r="A45" s="24">
        <v>44</v>
      </c>
      <c r="B45" s="23" t="s">
        <v>84</v>
      </c>
      <c r="C45" s="2">
        <v>13</v>
      </c>
      <c r="D45" s="2">
        <v>153</v>
      </c>
      <c r="E45" s="2">
        <v>36</v>
      </c>
      <c r="F45" s="2">
        <v>140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E80B-758C-47D9-A074-6571A16C9206}">
  <dimension ref="A1:C15"/>
  <sheetViews>
    <sheetView zoomScale="130" zoomScaleNormal="130" workbookViewId="0">
      <selection activeCell="E17" sqref="E17"/>
    </sheetView>
  </sheetViews>
  <sheetFormatPr defaultRowHeight="14.25" x14ac:dyDescent="0.2"/>
  <sheetData>
    <row r="1" spans="1:3" x14ac:dyDescent="0.2">
      <c r="A1" s="2" t="s">
        <v>30</v>
      </c>
      <c r="B1" s="9" t="s">
        <v>29</v>
      </c>
      <c r="C1" s="9" t="s">
        <v>63</v>
      </c>
    </row>
    <row r="2" spans="1:3" x14ac:dyDescent="0.2">
      <c r="A2" s="7">
        <v>1</v>
      </c>
      <c r="B2" s="2">
        <v>0</v>
      </c>
      <c r="C2" s="26">
        <v>0.02</v>
      </c>
    </row>
    <row r="3" spans="1:3" x14ac:dyDescent="0.2">
      <c r="A3" s="7">
        <v>2</v>
      </c>
      <c r="B3" s="2">
        <v>1</v>
      </c>
      <c r="C3" s="26">
        <v>0.05</v>
      </c>
    </row>
    <row r="4" spans="1:3" x14ac:dyDescent="0.2">
      <c r="A4" s="7">
        <v>3</v>
      </c>
      <c r="B4" s="2">
        <v>2</v>
      </c>
      <c r="C4" s="26">
        <v>0.04</v>
      </c>
    </row>
    <row r="5" spans="1:3" x14ac:dyDescent="0.2">
      <c r="A5" s="7">
        <v>4</v>
      </c>
      <c r="B5" s="2">
        <v>3</v>
      </c>
      <c r="C5" s="26">
        <v>0.04</v>
      </c>
    </row>
    <row r="6" spans="1:3" x14ac:dyDescent="0.2">
      <c r="A6" s="7">
        <v>5</v>
      </c>
      <c r="B6" s="2">
        <v>4</v>
      </c>
      <c r="C6" s="26">
        <v>0.09</v>
      </c>
    </row>
    <row r="7" spans="1:3" x14ac:dyDescent="0.2">
      <c r="A7" s="7">
        <v>6</v>
      </c>
      <c r="B7" s="2">
        <v>5</v>
      </c>
      <c r="C7" s="26">
        <v>0.06</v>
      </c>
    </row>
    <row r="8" spans="1:3" x14ac:dyDescent="0.2">
      <c r="A8" s="7">
        <v>7</v>
      </c>
      <c r="B8" s="2">
        <v>6</v>
      </c>
      <c r="C8" s="26">
        <v>0.04</v>
      </c>
    </row>
    <row r="9" spans="1:3" x14ac:dyDescent="0.2">
      <c r="A9" s="7">
        <v>8</v>
      </c>
      <c r="B9" s="2">
        <v>7</v>
      </c>
      <c r="C9" s="26">
        <v>0.16</v>
      </c>
    </row>
    <row r="10" spans="1:3" x14ac:dyDescent="0.2">
      <c r="A10" s="7">
        <v>9</v>
      </c>
      <c r="B10" s="2">
        <v>8</v>
      </c>
      <c r="C10" s="26">
        <v>7.0000000000000007E-2</v>
      </c>
    </row>
    <row r="11" spans="1:3" x14ac:dyDescent="0.2">
      <c r="A11" s="7">
        <v>10</v>
      </c>
      <c r="B11" s="2">
        <v>9</v>
      </c>
      <c r="C11" s="26">
        <v>0.06</v>
      </c>
    </row>
    <row r="12" spans="1:3" x14ac:dyDescent="0.2">
      <c r="A12" s="7">
        <v>11</v>
      </c>
      <c r="B12" s="2">
        <v>10</v>
      </c>
      <c r="C12" s="26">
        <v>7.0000000000000007E-2</v>
      </c>
    </row>
    <row r="13" spans="1:3" x14ac:dyDescent="0.2">
      <c r="A13" s="7">
        <v>12</v>
      </c>
      <c r="B13" s="2">
        <v>11</v>
      </c>
      <c r="C13" s="26">
        <v>0.09</v>
      </c>
    </row>
    <row r="14" spans="1:3" x14ac:dyDescent="0.2">
      <c r="A14" s="7">
        <v>13</v>
      </c>
      <c r="B14" s="2">
        <v>12</v>
      </c>
      <c r="C14" s="26">
        <v>0.17</v>
      </c>
    </row>
    <row r="15" spans="1:3" x14ac:dyDescent="0.2">
      <c r="A15" s="7">
        <v>14</v>
      </c>
      <c r="B15" s="2">
        <v>13</v>
      </c>
      <c r="C15" s="26">
        <v>0.04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</vt:i4>
      </vt:variant>
    </vt:vector>
  </HeadingPairs>
  <TitlesOfParts>
    <vt:vector size="14" baseType="lpstr">
      <vt:lpstr>line</vt:lpstr>
      <vt:lpstr>national_data</vt:lpstr>
      <vt:lpstr>penetration</vt:lpstr>
      <vt:lpstr>dem</vt:lpstr>
      <vt:lpstr>res</vt:lpstr>
      <vt:lpstr>dg</vt:lpstr>
      <vt:lpstr>dg_copy</vt:lpstr>
      <vt:lpstr>dg_org</vt:lpstr>
      <vt:lpstr>cs</vt:lpstr>
      <vt:lpstr>ev</vt:lpstr>
      <vt:lpstr>travel</vt:lpstr>
      <vt:lpstr>bG</vt:lpstr>
      <vt:lpstr>Pmax</vt:lpstr>
      <vt:lpstr>Top_p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2023-04-05T16:49:28Z</dcterms:modified>
</cp:coreProperties>
</file>