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99EF82C9-A9F0-4EA9-94F9-AD1561A7C54E}" xr6:coauthVersionLast="47" xr6:coauthVersionMax="47" xr10:uidLastSave="{00000000-0000-0000-0000-000000000000}"/>
  <bookViews>
    <workbookView xWindow="-120" yWindow="-120" windowWidth="29040" windowHeight="15840" tabRatio="762" xr2:uid="{00000000-000D-0000-FFFF-FFFF00000000}"/>
  </bookViews>
  <sheets>
    <sheet name="line" sheetId="31" r:id="rId1"/>
    <sheet name="national_data" sheetId="39" r:id="rId2"/>
    <sheet name="penetration" sheetId="40" r:id="rId3"/>
    <sheet name="dem" sheetId="29" r:id="rId4"/>
    <sheet name="res" sheetId="33" r:id="rId5"/>
    <sheet name="dg" sheetId="3" r:id="rId6"/>
    <sheet name="dg_2022" sheetId="41" r:id="rId7"/>
    <sheet name="cs" sheetId="32" r:id="rId8"/>
    <sheet name="ev" sheetId="36" r:id="rId9"/>
    <sheet name="travel" sheetId="37" r:id="rId10"/>
  </sheets>
  <definedNames>
    <definedName name="bG">dg!$E$2:$E$4</definedName>
    <definedName name="cost">#REF!</definedName>
    <definedName name="D">#REF!</definedName>
    <definedName name="D_factor">#REF!</definedName>
    <definedName name="D_tot">#REF!</definedName>
    <definedName name="FL">#REF!</definedName>
    <definedName name="flow">#REF!</definedName>
    <definedName name="gsol">#REF!</definedName>
    <definedName name="k">#REF!</definedName>
    <definedName name="pi">#REF!</definedName>
    <definedName name="Pmax">dg!$D$2:$D$4</definedName>
    <definedName name="Pmin">dg!#REF!</definedName>
    <definedName name="price">#REF!</definedName>
    <definedName name="profit">#REF!</definedName>
    <definedName name="reactance">#REF!</definedName>
    <definedName name="Ref_node">#REF!</definedName>
    <definedName name="revenue">#REF!</definedName>
    <definedName name="SNum">dg!#REF!</definedName>
    <definedName name="theta">#REF!</definedName>
    <definedName name="Top">#REF!</definedName>
    <definedName name="Top_d">#REF!</definedName>
    <definedName name="Top_p">dg!$C$2:$C$4</definedName>
    <definedName name="Xbas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41" l="1"/>
  <c r="I16" i="41"/>
  <c r="I17" i="41"/>
  <c r="I18" i="41"/>
  <c r="I19" i="41"/>
  <c r="I20" i="41"/>
  <c r="I21" i="41"/>
  <c r="I22" i="41"/>
  <c r="I23" i="41"/>
  <c r="I24" i="41"/>
  <c r="I25" i="41"/>
  <c r="I26" i="41"/>
  <c r="I27" i="41"/>
  <c r="I28" i="41"/>
  <c r="I29" i="41"/>
  <c r="I30" i="41"/>
  <c r="I31" i="41"/>
  <c r="I32" i="41"/>
  <c r="I33" i="41"/>
  <c r="I34" i="41"/>
  <c r="I35" i="41"/>
  <c r="I36" i="41"/>
  <c r="I37" i="41"/>
  <c r="I38" i="41"/>
  <c r="I39" i="41"/>
  <c r="I40" i="41"/>
  <c r="I3" i="41"/>
  <c r="I4" i="41"/>
  <c r="I5" i="41"/>
  <c r="I6" i="41"/>
  <c r="I7" i="41"/>
  <c r="I8" i="41"/>
  <c r="I9" i="41"/>
  <c r="I10" i="41"/>
  <c r="I11" i="41"/>
  <c r="I12" i="41"/>
  <c r="I13" i="41"/>
  <c r="I14" i="41"/>
  <c r="I2" i="41"/>
  <c r="J13" i="39" l="1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Y13" i="39"/>
  <c r="Z13" i="39"/>
  <c r="AA13" i="39"/>
  <c r="AB13" i="39"/>
  <c r="AC13" i="39"/>
  <c r="AD13" i="39"/>
  <c r="AE13" i="39"/>
  <c r="AF13" i="39"/>
  <c r="AG13" i="39"/>
  <c r="AH13" i="39"/>
  <c r="AI13" i="39"/>
  <c r="AJ13" i="39"/>
  <c r="AK13" i="39"/>
  <c r="AL13" i="39"/>
  <c r="AM13" i="39"/>
  <c r="AN13" i="39"/>
  <c r="AO13" i="39"/>
  <c r="AP13" i="39"/>
  <c r="AQ13" i="39"/>
  <c r="AR13" i="39"/>
  <c r="AS13" i="39"/>
  <c r="AT13" i="39"/>
  <c r="AU13" i="39"/>
  <c r="AV13" i="39"/>
  <c r="AW13" i="39"/>
  <c r="E13" i="39"/>
  <c r="F13" i="39"/>
  <c r="G13" i="39"/>
  <c r="H13" i="39"/>
  <c r="I13" i="39"/>
  <c r="C13" i="39"/>
  <c r="D13" i="39"/>
  <c r="B13" i="39"/>
  <c r="H9" i="39" l="1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Z9" i="39"/>
  <c r="AA9" i="39"/>
  <c r="AB9" i="39"/>
  <c r="AC9" i="39"/>
  <c r="AD9" i="39"/>
  <c r="AE9" i="39"/>
  <c r="AF9" i="39"/>
  <c r="AG9" i="39"/>
  <c r="AH9" i="39"/>
  <c r="AI9" i="39"/>
  <c r="AJ9" i="39"/>
  <c r="AK9" i="39"/>
  <c r="AL9" i="39"/>
  <c r="AM9" i="39"/>
  <c r="AN9" i="39"/>
  <c r="AO9" i="39"/>
  <c r="AP9" i="39"/>
  <c r="AQ9" i="39"/>
  <c r="AR9" i="39"/>
  <c r="AS9" i="39"/>
  <c r="AT9" i="39"/>
  <c r="AU9" i="39"/>
  <c r="AV9" i="39"/>
  <c r="AW9" i="39"/>
  <c r="H10" i="39"/>
  <c r="I10" i="39"/>
  <c r="J10" i="39"/>
  <c r="K10" i="39"/>
  <c r="L10" i="39"/>
  <c r="M10" i="39"/>
  <c r="N10" i="39"/>
  <c r="O10" i="39"/>
  <c r="P10" i="39"/>
  <c r="Q10" i="39"/>
  <c r="R10" i="39"/>
  <c r="S10" i="39"/>
  <c r="T10" i="39"/>
  <c r="U10" i="39"/>
  <c r="V10" i="39"/>
  <c r="W10" i="39"/>
  <c r="X10" i="39"/>
  <c r="Y10" i="39"/>
  <c r="Z10" i="39"/>
  <c r="AA10" i="39"/>
  <c r="AB10" i="39"/>
  <c r="AC10" i="39"/>
  <c r="AD10" i="39"/>
  <c r="AE10" i="39"/>
  <c r="AF10" i="39"/>
  <c r="AG10" i="39"/>
  <c r="AH10" i="39"/>
  <c r="AI10" i="39"/>
  <c r="AJ10" i="39"/>
  <c r="AK10" i="39"/>
  <c r="AL10" i="39"/>
  <c r="AM10" i="39"/>
  <c r="AN10" i="39"/>
  <c r="AO10" i="39"/>
  <c r="AP10" i="39"/>
  <c r="AQ10" i="39"/>
  <c r="AR10" i="39"/>
  <c r="AS10" i="39"/>
  <c r="AT10" i="39"/>
  <c r="AU10" i="39"/>
  <c r="AV10" i="39"/>
  <c r="AW10" i="39"/>
  <c r="E9" i="39"/>
  <c r="F9" i="39"/>
  <c r="C10" i="39"/>
  <c r="E10" i="39"/>
  <c r="F10" i="39"/>
  <c r="G10" i="39"/>
  <c r="C9" i="39"/>
  <c r="D9" i="39"/>
  <c r="G9" i="39"/>
  <c r="D10" i="39"/>
  <c r="B10" i="39"/>
  <c r="B9" i="39"/>
  <c r="D12" i="29" l="1"/>
  <c r="E3" i="29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Z10" i="33"/>
  <c r="AA10" i="33"/>
  <c r="AB10" i="33"/>
  <c r="AC10" i="33"/>
  <c r="AD10" i="33"/>
  <c r="AE10" i="33"/>
  <c r="AF10" i="33"/>
  <c r="AG10" i="33"/>
  <c r="AH10" i="33"/>
  <c r="AI10" i="33"/>
  <c r="AJ10" i="33"/>
  <c r="AK10" i="33"/>
  <c r="AL10" i="33"/>
  <c r="AM10" i="33"/>
  <c r="AN10" i="33"/>
  <c r="AO10" i="33"/>
  <c r="AP10" i="33"/>
  <c r="AQ10" i="33"/>
  <c r="AR10" i="33"/>
  <c r="AS10" i="33"/>
  <c r="AT10" i="33"/>
  <c r="AU10" i="33"/>
  <c r="AV10" i="33"/>
  <c r="AW10" i="33"/>
  <c r="AX10" i="33"/>
  <c r="AY10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Z11" i="33"/>
  <c r="AA11" i="33"/>
  <c r="AB11" i="33"/>
  <c r="AC11" i="33"/>
  <c r="AD11" i="33"/>
  <c r="AE11" i="33"/>
  <c r="AF11" i="33"/>
  <c r="AG11" i="33"/>
  <c r="AH11" i="33"/>
  <c r="AI11" i="33"/>
  <c r="AJ11" i="33"/>
  <c r="AK11" i="33"/>
  <c r="AL11" i="33"/>
  <c r="AM11" i="33"/>
  <c r="AN11" i="33"/>
  <c r="AO11" i="33"/>
  <c r="AP11" i="33"/>
  <c r="AQ11" i="33"/>
  <c r="AR11" i="33"/>
  <c r="AS11" i="33"/>
  <c r="AT11" i="33"/>
  <c r="AU11" i="33"/>
  <c r="AV11" i="33"/>
  <c r="AW11" i="33"/>
  <c r="AX11" i="33"/>
  <c r="AY11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D13" i="33"/>
  <c r="D12" i="33"/>
  <c r="D11" i="33"/>
  <c r="D10" i="33"/>
  <c r="D33" i="40"/>
  <c r="E33" i="40" s="1"/>
  <c r="F33" i="40" s="1"/>
  <c r="G33" i="40" s="1"/>
  <c r="H33" i="40" s="1"/>
  <c r="I33" i="40" s="1"/>
  <c r="J33" i="40" s="1"/>
  <c r="K33" i="40" s="1"/>
  <c r="L33" i="40" s="1"/>
  <c r="M33" i="40" s="1"/>
  <c r="N33" i="40" s="1"/>
  <c r="O33" i="40" s="1"/>
  <c r="P33" i="40" s="1"/>
  <c r="Q33" i="40" s="1"/>
  <c r="R33" i="40" s="1"/>
  <c r="S33" i="40" s="1"/>
  <c r="T33" i="40" s="1"/>
  <c r="U33" i="40" s="1"/>
  <c r="V33" i="40" s="1"/>
  <c r="W33" i="40" s="1"/>
  <c r="X33" i="40" s="1"/>
  <c r="Y33" i="40" s="1"/>
  <c r="Z33" i="40" s="1"/>
  <c r="AA33" i="40" s="1"/>
  <c r="AB33" i="40" s="1"/>
  <c r="AC33" i="40" s="1"/>
  <c r="AD33" i="40" s="1"/>
  <c r="AE33" i="40" s="1"/>
  <c r="AF33" i="40" s="1"/>
  <c r="AG33" i="40" s="1"/>
  <c r="AH33" i="40" s="1"/>
  <c r="AI33" i="40" s="1"/>
  <c r="AJ33" i="40" s="1"/>
  <c r="AK33" i="40" s="1"/>
  <c r="AL33" i="40" s="1"/>
  <c r="AM33" i="40" s="1"/>
  <c r="AN33" i="40" s="1"/>
  <c r="AO33" i="40" s="1"/>
  <c r="AP33" i="40" s="1"/>
  <c r="AQ33" i="40" s="1"/>
  <c r="AR33" i="40" s="1"/>
  <c r="AS33" i="40" s="1"/>
  <c r="AT33" i="40" s="1"/>
  <c r="AU33" i="40" s="1"/>
  <c r="AV33" i="40" s="1"/>
  <c r="AW33" i="40" s="1"/>
  <c r="AX33" i="40" s="1"/>
  <c r="AY33" i="40" s="1"/>
  <c r="D32" i="40"/>
  <c r="E32" i="40" s="1"/>
  <c r="F32" i="40" s="1"/>
  <c r="G32" i="40" s="1"/>
  <c r="H32" i="40" s="1"/>
  <c r="I32" i="40" s="1"/>
  <c r="J32" i="40" s="1"/>
  <c r="K32" i="40" s="1"/>
  <c r="L32" i="40" s="1"/>
  <c r="M32" i="40" s="1"/>
  <c r="N32" i="40" s="1"/>
  <c r="O32" i="40" s="1"/>
  <c r="P32" i="40" s="1"/>
  <c r="Q32" i="40" s="1"/>
  <c r="R32" i="40" s="1"/>
  <c r="S32" i="40" s="1"/>
  <c r="T32" i="40" s="1"/>
  <c r="U32" i="40" s="1"/>
  <c r="V32" i="40" s="1"/>
  <c r="W32" i="40" s="1"/>
  <c r="X32" i="40" s="1"/>
  <c r="Y32" i="40" s="1"/>
  <c r="Z32" i="40" s="1"/>
  <c r="AA32" i="40" s="1"/>
  <c r="AB32" i="40" s="1"/>
  <c r="AC32" i="40" s="1"/>
  <c r="AD32" i="40" s="1"/>
  <c r="AE32" i="40" s="1"/>
  <c r="AF32" i="40" s="1"/>
  <c r="AG32" i="40" s="1"/>
  <c r="AH32" i="40" s="1"/>
  <c r="AI32" i="40" s="1"/>
  <c r="AJ32" i="40" s="1"/>
  <c r="AK32" i="40" s="1"/>
  <c r="AL32" i="40" s="1"/>
  <c r="AM32" i="40" s="1"/>
  <c r="AN32" i="40" s="1"/>
  <c r="AO32" i="40" s="1"/>
  <c r="AP32" i="40" s="1"/>
  <c r="AQ32" i="40" s="1"/>
  <c r="AR32" i="40" s="1"/>
  <c r="AS32" i="40" s="1"/>
  <c r="AT32" i="40" s="1"/>
  <c r="AU32" i="40" s="1"/>
  <c r="AV32" i="40" s="1"/>
  <c r="AW32" i="40" s="1"/>
  <c r="AX32" i="40" s="1"/>
  <c r="AY32" i="40" s="1"/>
  <c r="D31" i="40"/>
  <c r="E31" i="40" s="1"/>
  <c r="F31" i="40" s="1"/>
  <c r="G31" i="40" s="1"/>
  <c r="H31" i="40" s="1"/>
  <c r="I31" i="40" s="1"/>
  <c r="J31" i="40" s="1"/>
  <c r="K31" i="40" s="1"/>
  <c r="L31" i="40" s="1"/>
  <c r="M31" i="40" s="1"/>
  <c r="N31" i="40" s="1"/>
  <c r="O31" i="40" s="1"/>
  <c r="P31" i="40" s="1"/>
  <c r="Q31" i="40" s="1"/>
  <c r="R31" i="40" s="1"/>
  <c r="S31" i="40" s="1"/>
  <c r="T31" i="40" s="1"/>
  <c r="U31" i="40" s="1"/>
  <c r="V31" i="40" s="1"/>
  <c r="W31" i="40" s="1"/>
  <c r="X31" i="40" s="1"/>
  <c r="Y31" i="40" s="1"/>
  <c r="Z31" i="40" s="1"/>
  <c r="AA31" i="40" s="1"/>
  <c r="AB31" i="40" s="1"/>
  <c r="AC31" i="40" s="1"/>
  <c r="AD31" i="40" s="1"/>
  <c r="AE31" i="40" s="1"/>
  <c r="AF31" i="40" s="1"/>
  <c r="AG31" i="40" s="1"/>
  <c r="AH31" i="40" s="1"/>
  <c r="AI31" i="40" s="1"/>
  <c r="AJ31" i="40" s="1"/>
  <c r="AK31" i="40" s="1"/>
  <c r="AL31" i="40" s="1"/>
  <c r="AM31" i="40" s="1"/>
  <c r="AN31" i="40" s="1"/>
  <c r="AO31" i="40" s="1"/>
  <c r="AP31" i="40" s="1"/>
  <c r="AQ31" i="40" s="1"/>
  <c r="AR31" i="40" s="1"/>
  <c r="AS31" i="40" s="1"/>
  <c r="AT31" i="40" s="1"/>
  <c r="AU31" i="40" s="1"/>
  <c r="AV31" i="40" s="1"/>
  <c r="AW31" i="40" s="1"/>
  <c r="AX31" i="40" s="1"/>
  <c r="AY31" i="40" s="1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Z3" i="33"/>
  <c r="AA3" i="33"/>
  <c r="AB3" i="33"/>
  <c r="AC3" i="33"/>
  <c r="AD3" i="33"/>
  <c r="AE3" i="33"/>
  <c r="AF3" i="33"/>
  <c r="AG3" i="33"/>
  <c r="AH3" i="33"/>
  <c r="AI3" i="33"/>
  <c r="AJ3" i="33"/>
  <c r="AK3" i="33"/>
  <c r="AL3" i="33"/>
  <c r="AM3" i="33"/>
  <c r="AN3" i="33"/>
  <c r="AO3" i="33"/>
  <c r="AP3" i="33"/>
  <c r="AQ3" i="33"/>
  <c r="AR3" i="33"/>
  <c r="AS3" i="33"/>
  <c r="AT3" i="33"/>
  <c r="AU3" i="33"/>
  <c r="AV3" i="33"/>
  <c r="AW3" i="33"/>
  <c r="AX3" i="33"/>
  <c r="AY3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Z4" i="33"/>
  <c r="AA4" i="33"/>
  <c r="AB4" i="33"/>
  <c r="AC4" i="33"/>
  <c r="AD4" i="33"/>
  <c r="AE4" i="33"/>
  <c r="AF4" i="33"/>
  <c r="AG4" i="33"/>
  <c r="AH4" i="33"/>
  <c r="AI4" i="33"/>
  <c r="AJ4" i="33"/>
  <c r="AK4" i="33"/>
  <c r="AL4" i="33"/>
  <c r="AM4" i="33"/>
  <c r="AN4" i="33"/>
  <c r="AO4" i="33"/>
  <c r="AP4" i="33"/>
  <c r="AQ4" i="33"/>
  <c r="AR4" i="33"/>
  <c r="AS4" i="33"/>
  <c r="AT4" i="33"/>
  <c r="AU4" i="33"/>
  <c r="AV4" i="33"/>
  <c r="AW4" i="33"/>
  <c r="AX4" i="33"/>
  <c r="AY4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Z5" i="33"/>
  <c r="AA5" i="33"/>
  <c r="AB5" i="33"/>
  <c r="AC5" i="33"/>
  <c r="AD5" i="33"/>
  <c r="AE5" i="33"/>
  <c r="AF5" i="33"/>
  <c r="AG5" i="33"/>
  <c r="AH5" i="33"/>
  <c r="AI5" i="33"/>
  <c r="AJ5" i="33"/>
  <c r="AK5" i="33"/>
  <c r="AL5" i="33"/>
  <c r="AM5" i="33"/>
  <c r="AN5" i="33"/>
  <c r="AO5" i="33"/>
  <c r="AP5" i="33"/>
  <c r="AQ5" i="33"/>
  <c r="AR5" i="33"/>
  <c r="AS5" i="33"/>
  <c r="AT5" i="33"/>
  <c r="AU5" i="33"/>
  <c r="AV5" i="33"/>
  <c r="AW5" i="33"/>
  <c r="AX5" i="33"/>
  <c r="AY5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Z6" i="33"/>
  <c r="AA6" i="33"/>
  <c r="AB6" i="33"/>
  <c r="AC6" i="33"/>
  <c r="AD6" i="33"/>
  <c r="AE6" i="33"/>
  <c r="AF6" i="33"/>
  <c r="AG6" i="33"/>
  <c r="AH6" i="33"/>
  <c r="AI6" i="33"/>
  <c r="AJ6" i="33"/>
  <c r="AK6" i="33"/>
  <c r="AL6" i="33"/>
  <c r="AM6" i="33"/>
  <c r="AN6" i="33"/>
  <c r="AO6" i="33"/>
  <c r="AP6" i="33"/>
  <c r="AQ6" i="33"/>
  <c r="AR6" i="33"/>
  <c r="AS6" i="33"/>
  <c r="AT6" i="33"/>
  <c r="AU6" i="33"/>
  <c r="AV6" i="33"/>
  <c r="AW6" i="33"/>
  <c r="AX6" i="33"/>
  <c r="AY6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Z7" i="33"/>
  <c r="AA7" i="33"/>
  <c r="AB7" i="33"/>
  <c r="AC7" i="33"/>
  <c r="AD7" i="33"/>
  <c r="AE7" i="33"/>
  <c r="AF7" i="33"/>
  <c r="AG7" i="33"/>
  <c r="AH7" i="33"/>
  <c r="AI7" i="33"/>
  <c r="AJ7" i="33"/>
  <c r="AK7" i="33"/>
  <c r="AL7" i="33"/>
  <c r="AM7" i="33"/>
  <c r="AN7" i="33"/>
  <c r="AO7" i="33"/>
  <c r="AP7" i="33"/>
  <c r="AQ7" i="33"/>
  <c r="AR7" i="33"/>
  <c r="AS7" i="33"/>
  <c r="AT7" i="33"/>
  <c r="AU7" i="33"/>
  <c r="AV7" i="33"/>
  <c r="AW7" i="33"/>
  <c r="AX7" i="33"/>
  <c r="AY7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D9" i="33"/>
  <c r="D8" i="33"/>
  <c r="D7" i="33"/>
  <c r="D6" i="33"/>
  <c r="D5" i="33"/>
  <c r="D4" i="33"/>
  <c r="D3" i="33"/>
  <c r="D2" i="33"/>
  <c r="D15" i="29"/>
  <c r="D14" i="29"/>
  <c r="D13" i="29"/>
  <c r="D9" i="29"/>
  <c r="D8" i="29"/>
  <c r="D7" i="29"/>
  <c r="D6" i="29"/>
  <c r="D5" i="29"/>
  <c r="C3" i="29"/>
  <c r="C4" i="29"/>
  <c r="C5" i="29"/>
  <c r="C6" i="29"/>
  <c r="C7" i="29"/>
  <c r="C8" i="29"/>
  <c r="C9" i="29"/>
  <c r="C10" i="29"/>
  <c r="C11" i="29"/>
  <c r="C12" i="29"/>
  <c r="C13" i="29"/>
  <c r="C14" i="29"/>
  <c r="C15" i="29"/>
  <c r="C2" i="29"/>
  <c r="D22" i="40"/>
  <c r="E22" i="40" s="1"/>
  <c r="F22" i="40" s="1"/>
  <c r="G22" i="40" s="1"/>
  <c r="H22" i="40" s="1"/>
  <c r="I22" i="40" s="1"/>
  <c r="J22" i="40" s="1"/>
  <c r="K22" i="40" s="1"/>
  <c r="L22" i="40" s="1"/>
  <c r="M22" i="40" s="1"/>
  <c r="N22" i="40" s="1"/>
  <c r="O22" i="40" s="1"/>
  <c r="P22" i="40" s="1"/>
  <c r="Q22" i="40" s="1"/>
  <c r="R22" i="40" s="1"/>
  <c r="S22" i="40" s="1"/>
  <c r="T22" i="40" s="1"/>
  <c r="U22" i="40" s="1"/>
  <c r="V22" i="40" s="1"/>
  <c r="W22" i="40" s="1"/>
  <c r="X22" i="40" s="1"/>
  <c r="Y22" i="40" s="1"/>
  <c r="Z22" i="40" s="1"/>
  <c r="AA22" i="40" s="1"/>
  <c r="AB22" i="40" s="1"/>
  <c r="AC22" i="40" s="1"/>
  <c r="AD22" i="40" s="1"/>
  <c r="AE22" i="40" s="1"/>
  <c r="AF22" i="40" s="1"/>
  <c r="AG22" i="40" s="1"/>
  <c r="AH22" i="40" s="1"/>
  <c r="AI22" i="40" s="1"/>
  <c r="AJ22" i="40" s="1"/>
  <c r="AK22" i="40" s="1"/>
  <c r="AL22" i="40" s="1"/>
  <c r="AM22" i="40" s="1"/>
  <c r="AN22" i="40" s="1"/>
  <c r="AO22" i="40" s="1"/>
  <c r="AP22" i="40" s="1"/>
  <c r="AQ22" i="40" s="1"/>
  <c r="AR22" i="40" s="1"/>
  <c r="AS22" i="40" s="1"/>
  <c r="AT22" i="40" s="1"/>
  <c r="AU22" i="40" s="1"/>
  <c r="AV22" i="40" s="1"/>
  <c r="AW22" i="40" s="1"/>
  <c r="AX22" i="40" s="1"/>
  <c r="AY22" i="40" s="1"/>
  <c r="D30" i="40"/>
  <c r="E30" i="40" s="1"/>
  <c r="F30" i="40" s="1"/>
  <c r="G30" i="40" s="1"/>
  <c r="H30" i="40" s="1"/>
  <c r="I30" i="40" s="1"/>
  <c r="J30" i="40" s="1"/>
  <c r="K30" i="40" s="1"/>
  <c r="L30" i="40" s="1"/>
  <c r="M30" i="40" s="1"/>
  <c r="N30" i="40" s="1"/>
  <c r="O30" i="40" s="1"/>
  <c r="P30" i="40" s="1"/>
  <c r="Q30" i="40" s="1"/>
  <c r="R30" i="40" s="1"/>
  <c r="S30" i="40" s="1"/>
  <c r="T30" i="40" s="1"/>
  <c r="U30" i="40" s="1"/>
  <c r="V30" i="40" s="1"/>
  <c r="W30" i="40" s="1"/>
  <c r="X30" i="40" s="1"/>
  <c r="Y30" i="40" s="1"/>
  <c r="Z30" i="40" s="1"/>
  <c r="AA30" i="40" s="1"/>
  <c r="AB30" i="40" s="1"/>
  <c r="AC30" i="40" s="1"/>
  <c r="AD30" i="40" s="1"/>
  <c r="AE30" i="40" s="1"/>
  <c r="AF30" i="40" s="1"/>
  <c r="AG30" i="40" s="1"/>
  <c r="AH30" i="40" s="1"/>
  <c r="AI30" i="40" s="1"/>
  <c r="AJ30" i="40" s="1"/>
  <c r="AK30" i="40" s="1"/>
  <c r="AL30" i="40" s="1"/>
  <c r="AM30" i="40" s="1"/>
  <c r="AN30" i="40" s="1"/>
  <c r="AO30" i="40" s="1"/>
  <c r="AP30" i="40" s="1"/>
  <c r="AQ30" i="40" s="1"/>
  <c r="AR30" i="40" s="1"/>
  <c r="AS30" i="40" s="1"/>
  <c r="AT30" i="40" s="1"/>
  <c r="AU30" i="40" s="1"/>
  <c r="AV30" i="40" s="1"/>
  <c r="AW30" i="40" s="1"/>
  <c r="AX30" i="40" s="1"/>
  <c r="AY30" i="40" s="1"/>
  <c r="D29" i="40"/>
  <c r="E29" i="40" s="1"/>
  <c r="F29" i="40" s="1"/>
  <c r="G29" i="40" s="1"/>
  <c r="H29" i="40" s="1"/>
  <c r="I29" i="40" s="1"/>
  <c r="J29" i="40" s="1"/>
  <c r="K29" i="40" s="1"/>
  <c r="L29" i="40" s="1"/>
  <c r="M29" i="40" s="1"/>
  <c r="N29" i="40" s="1"/>
  <c r="O29" i="40" s="1"/>
  <c r="P29" i="40" s="1"/>
  <c r="Q29" i="40" s="1"/>
  <c r="R29" i="40" s="1"/>
  <c r="S29" i="40" s="1"/>
  <c r="T29" i="40" s="1"/>
  <c r="U29" i="40" s="1"/>
  <c r="V29" i="40" s="1"/>
  <c r="W29" i="40" s="1"/>
  <c r="X29" i="40" s="1"/>
  <c r="Y29" i="40" s="1"/>
  <c r="Z29" i="40" s="1"/>
  <c r="AA29" i="40" s="1"/>
  <c r="AB29" i="40" s="1"/>
  <c r="AC29" i="40" s="1"/>
  <c r="AD29" i="40" s="1"/>
  <c r="AE29" i="40" s="1"/>
  <c r="AF29" i="40" s="1"/>
  <c r="AG29" i="40" s="1"/>
  <c r="AH29" i="40" s="1"/>
  <c r="AI29" i="40" s="1"/>
  <c r="AJ29" i="40" s="1"/>
  <c r="AK29" i="40" s="1"/>
  <c r="AL29" i="40" s="1"/>
  <c r="AM29" i="40" s="1"/>
  <c r="AN29" i="40" s="1"/>
  <c r="AO29" i="40" s="1"/>
  <c r="AP29" i="40" s="1"/>
  <c r="AQ29" i="40" s="1"/>
  <c r="AR29" i="40" s="1"/>
  <c r="AS29" i="40" s="1"/>
  <c r="AT29" i="40" s="1"/>
  <c r="AU29" i="40" s="1"/>
  <c r="AV29" i="40" s="1"/>
  <c r="AW29" i="40" s="1"/>
  <c r="AX29" i="40" s="1"/>
  <c r="AY29" i="40" s="1"/>
  <c r="D28" i="40"/>
  <c r="E28" i="40" s="1"/>
  <c r="F28" i="40" s="1"/>
  <c r="G28" i="40" s="1"/>
  <c r="H28" i="40" s="1"/>
  <c r="I28" i="40" s="1"/>
  <c r="J28" i="40" s="1"/>
  <c r="K28" i="40" s="1"/>
  <c r="L28" i="40" s="1"/>
  <c r="M28" i="40" s="1"/>
  <c r="N28" i="40" s="1"/>
  <c r="O28" i="40" s="1"/>
  <c r="P28" i="40" s="1"/>
  <c r="Q28" i="40" s="1"/>
  <c r="R28" i="40" s="1"/>
  <c r="S28" i="40" s="1"/>
  <c r="T28" i="40" s="1"/>
  <c r="U28" i="40" s="1"/>
  <c r="V28" i="40" s="1"/>
  <c r="W28" i="40" s="1"/>
  <c r="X28" i="40" s="1"/>
  <c r="Y28" i="40" s="1"/>
  <c r="Z28" i="40" s="1"/>
  <c r="AA28" i="40" s="1"/>
  <c r="AB28" i="40" s="1"/>
  <c r="AC28" i="40" s="1"/>
  <c r="AD28" i="40" s="1"/>
  <c r="AE28" i="40" s="1"/>
  <c r="AF28" i="40" s="1"/>
  <c r="AG28" i="40" s="1"/>
  <c r="AH28" i="40" s="1"/>
  <c r="AI28" i="40" s="1"/>
  <c r="AJ28" i="40" s="1"/>
  <c r="AK28" i="40" s="1"/>
  <c r="AL28" i="40" s="1"/>
  <c r="AM28" i="40" s="1"/>
  <c r="AN28" i="40" s="1"/>
  <c r="AO28" i="40" s="1"/>
  <c r="AP28" i="40" s="1"/>
  <c r="AQ28" i="40" s="1"/>
  <c r="AR28" i="40" s="1"/>
  <c r="AS28" i="40" s="1"/>
  <c r="AT28" i="40" s="1"/>
  <c r="AU28" i="40" s="1"/>
  <c r="AV28" i="40" s="1"/>
  <c r="AW28" i="40" s="1"/>
  <c r="AX28" i="40" s="1"/>
  <c r="AY28" i="40" s="1"/>
  <c r="D27" i="40"/>
  <c r="E27" i="40" s="1"/>
  <c r="F27" i="40" s="1"/>
  <c r="G27" i="40" s="1"/>
  <c r="H27" i="40" s="1"/>
  <c r="I27" i="40" s="1"/>
  <c r="J27" i="40" s="1"/>
  <c r="K27" i="40" s="1"/>
  <c r="L27" i="40" s="1"/>
  <c r="M27" i="40" s="1"/>
  <c r="N27" i="40" s="1"/>
  <c r="O27" i="40" s="1"/>
  <c r="P27" i="40" s="1"/>
  <c r="Q27" i="40" s="1"/>
  <c r="R27" i="40" s="1"/>
  <c r="S27" i="40" s="1"/>
  <c r="T27" i="40" s="1"/>
  <c r="U27" i="40" s="1"/>
  <c r="V27" i="40" s="1"/>
  <c r="W27" i="40" s="1"/>
  <c r="X27" i="40" s="1"/>
  <c r="Y27" i="40" s="1"/>
  <c r="Z27" i="40" s="1"/>
  <c r="AA27" i="40" s="1"/>
  <c r="AB27" i="40" s="1"/>
  <c r="AC27" i="40" s="1"/>
  <c r="AD27" i="40" s="1"/>
  <c r="AE27" i="40" s="1"/>
  <c r="AF27" i="40" s="1"/>
  <c r="AG27" i="40" s="1"/>
  <c r="AH27" i="40" s="1"/>
  <c r="AI27" i="40" s="1"/>
  <c r="AJ27" i="40" s="1"/>
  <c r="AK27" i="40" s="1"/>
  <c r="AL27" i="40" s="1"/>
  <c r="AM27" i="40" s="1"/>
  <c r="AN27" i="40" s="1"/>
  <c r="AO27" i="40" s="1"/>
  <c r="AP27" i="40" s="1"/>
  <c r="AQ27" i="40" s="1"/>
  <c r="AR27" i="40" s="1"/>
  <c r="AS27" i="40" s="1"/>
  <c r="AT27" i="40" s="1"/>
  <c r="AU27" i="40" s="1"/>
  <c r="AV27" i="40" s="1"/>
  <c r="AW27" i="40" s="1"/>
  <c r="AX27" i="40" s="1"/>
  <c r="AY27" i="40" s="1"/>
  <c r="D26" i="40"/>
  <c r="E26" i="40" s="1"/>
  <c r="F26" i="40" s="1"/>
  <c r="G26" i="40" s="1"/>
  <c r="H26" i="40" s="1"/>
  <c r="I26" i="40" s="1"/>
  <c r="J26" i="40" s="1"/>
  <c r="K26" i="40" s="1"/>
  <c r="L26" i="40" s="1"/>
  <c r="M26" i="40" s="1"/>
  <c r="N26" i="40" s="1"/>
  <c r="O26" i="40" s="1"/>
  <c r="P26" i="40" s="1"/>
  <c r="Q26" i="40" s="1"/>
  <c r="R26" i="40" s="1"/>
  <c r="S26" i="40" s="1"/>
  <c r="T26" i="40" s="1"/>
  <c r="U26" i="40" s="1"/>
  <c r="V26" i="40" s="1"/>
  <c r="W26" i="40" s="1"/>
  <c r="X26" i="40" s="1"/>
  <c r="Y26" i="40" s="1"/>
  <c r="Z26" i="40" s="1"/>
  <c r="AA26" i="40" s="1"/>
  <c r="AB26" i="40" s="1"/>
  <c r="AC26" i="40" s="1"/>
  <c r="AD26" i="40" s="1"/>
  <c r="AE26" i="40" s="1"/>
  <c r="AF26" i="40" s="1"/>
  <c r="AG26" i="40" s="1"/>
  <c r="AH26" i="40" s="1"/>
  <c r="AI26" i="40" s="1"/>
  <c r="AJ26" i="40" s="1"/>
  <c r="AK26" i="40" s="1"/>
  <c r="AL26" i="40" s="1"/>
  <c r="AM26" i="40" s="1"/>
  <c r="AN26" i="40" s="1"/>
  <c r="AO26" i="40" s="1"/>
  <c r="AP26" i="40" s="1"/>
  <c r="AQ26" i="40" s="1"/>
  <c r="AR26" i="40" s="1"/>
  <c r="AS26" i="40" s="1"/>
  <c r="AT26" i="40" s="1"/>
  <c r="AU26" i="40" s="1"/>
  <c r="AV26" i="40" s="1"/>
  <c r="AW26" i="40" s="1"/>
  <c r="AX26" i="40" s="1"/>
  <c r="AY26" i="40" s="1"/>
  <c r="D25" i="40"/>
  <c r="E25" i="40" s="1"/>
  <c r="F25" i="40" s="1"/>
  <c r="G25" i="40" s="1"/>
  <c r="H25" i="40" s="1"/>
  <c r="I25" i="40" s="1"/>
  <c r="J25" i="40" s="1"/>
  <c r="K25" i="40" s="1"/>
  <c r="L25" i="40" s="1"/>
  <c r="M25" i="40" s="1"/>
  <c r="N25" i="40" s="1"/>
  <c r="O25" i="40" s="1"/>
  <c r="P25" i="40" s="1"/>
  <c r="Q25" i="40" s="1"/>
  <c r="R25" i="40" s="1"/>
  <c r="S25" i="40" s="1"/>
  <c r="T25" i="40" s="1"/>
  <c r="U25" i="40" s="1"/>
  <c r="V25" i="40" s="1"/>
  <c r="W25" i="40" s="1"/>
  <c r="X25" i="40" s="1"/>
  <c r="Y25" i="40" s="1"/>
  <c r="Z25" i="40" s="1"/>
  <c r="AA25" i="40" s="1"/>
  <c r="AB25" i="40" s="1"/>
  <c r="AC25" i="40" s="1"/>
  <c r="AD25" i="40" s="1"/>
  <c r="AE25" i="40" s="1"/>
  <c r="AF25" i="40" s="1"/>
  <c r="AG25" i="40" s="1"/>
  <c r="AH25" i="40" s="1"/>
  <c r="AI25" i="40" s="1"/>
  <c r="AJ25" i="40" s="1"/>
  <c r="AK25" i="40" s="1"/>
  <c r="AL25" i="40" s="1"/>
  <c r="AM25" i="40" s="1"/>
  <c r="AN25" i="40" s="1"/>
  <c r="AO25" i="40" s="1"/>
  <c r="AP25" i="40" s="1"/>
  <c r="AQ25" i="40" s="1"/>
  <c r="AR25" i="40" s="1"/>
  <c r="AS25" i="40" s="1"/>
  <c r="AT25" i="40" s="1"/>
  <c r="AU25" i="40" s="1"/>
  <c r="AV25" i="40" s="1"/>
  <c r="AW25" i="40" s="1"/>
  <c r="AX25" i="40" s="1"/>
  <c r="AY25" i="40" s="1"/>
  <c r="D24" i="40"/>
  <c r="E24" i="40" s="1"/>
  <c r="F24" i="40" s="1"/>
  <c r="G24" i="40" s="1"/>
  <c r="H24" i="40" s="1"/>
  <c r="I24" i="40" s="1"/>
  <c r="J24" i="40" s="1"/>
  <c r="K24" i="40" s="1"/>
  <c r="L24" i="40" s="1"/>
  <c r="M24" i="40" s="1"/>
  <c r="N24" i="40" s="1"/>
  <c r="O24" i="40" s="1"/>
  <c r="P24" i="40" s="1"/>
  <c r="Q24" i="40" s="1"/>
  <c r="R24" i="40" s="1"/>
  <c r="S24" i="40" s="1"/>
  <c r="T24" i="40" s="1"/>
  <c r="U24" i="40" s="1"/>
  <c r="V24" i="40" s="1"/>
  <c r="W24" i="40" s="1"/>
  <c r="X24" i="40" s="1"/>
  <c r="Y24" i="40" s="1"/>
  <c r="Z24" i="40" s="1"/>
  <c r="AA24" i="40" s="1"/>
  <c r="AB24" i="40" s="1"/>
  <c r="AC24" i="40" s="1"/>
  <c r="AD24" i="40" s="1"/>
  <c r="AE24" i="40" s="1"/>
  <c r="AF24" i="40" s="1"/>
  <c r="AG24" i="40" s="1"/>
  <c r="AH24" i="40" s="1"/>
  <c r="AI24" i="40" s="1"/>
  <c r="AJ24" i="40" s="1"/>
  <c r="AK24" i="40" s="1"/>
  <c r="AL24" i="40" s="1"/>
  <c r="AM24" i="40" s="1"/>
  <c r="AN24" i="40" s="1"/>
  <c r="AO24" i="40" s="1"/>
  <c r="AP24" i="40" s="1"/>
  <c r="AQ24" i="40" s="1"/>
  <c r="AR24" i="40" s="1"/>
  <c r="AS24" i="40" s="1"/>
  <c r="AT24" i="40" s="1"/>
  <c r="AU24" i="40" s="1"/>
  <c r="AV24" i="40" s="1"/>
  <c r="AW24" i="40" s="1"/>
  <c r="AX24" i="40" s="1"/>
  <c r="AY24" i="40" s="1"/>
  <c r="D23" i="40"/>
  <c r="E23" i="40" s="1"/>
  <c r="F23" i="40" s="1"/>
  <c r="G23" i="40" s="1"/>
  <c r="H23" i="40" s="1"/>
  <c r="I23" i="40" s="1"/>
  <c r="J23" i="40" s="1"/>
  <c r="K23" i="40" s="1"/>
  <c r="L23" i="40" s="1"/>
  <c r="M23" i="40" s="1"/>
  <c r="N23" i="40" s="1"/>
  <c r="O23" i="40" s="1"/>
  <c r="P23" i="40" s="1"/>
  <c r="Q23" i="40" s="1"/>
  <c r="R23" i="40" s="1"/>
  <c r="S23" i="40" s="1"/>
  <c r="T23" i="40" s="1"/>
  <c r="U23" i="40" s="1"/>
  <c r="V23" i="40" s="1"/>
  <c r="W23" i="40" s="1"/>
  <c r="X23" i="40" s="1"/>
  <c r="Y23" i="40" s="1"/>
  <c r="Z23" i="40" s="1"/>
  <c r="AA23" i="40" s="1"/>
  <c r="AB23" i="40" s="1"/>
  <c r="AC23" i="40" s="1"/>
  <c r="AD23" i="40" s="1"/>
  <c r="AE23" i="40" s="1"/>
  <c r="AF23" i="40" s="1"/>
  <c r="AG23" i="40" s="1"/>
  <c r="AH23" i="40" s="1"/>
  <c r="AI23" i="40" s="1"/>
  <c r="AJ23" i="40" s="1"/>
  <c r="AK23" i="40" s="1"/>
  <c r="AL23" i="40" s="1"/>
  <c r="AM23" i="40" s="1"/>
  <c r="AN23" i="40" s="1"/>
  <c r="AO23" i="40" s="1"/>
  <c r="AP23" i="40" s="1"/>
  <c r="AQ23" i="40" s="1"/>
  <c r="AR23" i="40" s="1"/>
  <c r="AS23" i="40" s="1"/>
  <c r="AT23" i="40" s="1"/>
  <c r="AU23" i="40" s="1"/>
  <c r="AV23" i="40" s="1"/>
  <c r="AW23" i="40" s="1"/>
  <c r="AX23" i="40" s="1"/>
  <c r="AY23" i="40" s="1"/>
  <c r="D5" i="40"/>
  <c r="E5" i="40" s="1"/>
  <c r="F5" i="40" s="1"/>
  <c r="G5" i="40" s="1"/>
  <c r="H5" i="40" s="1"/>
  <c r="I5" i="40" s="1"/>
  <c r="J5" i="40" s="1"/>
  <c r="K5" i="40" s="1"/>
  <c r="L5" i="40" s="1"/>
  <c r="M5" i="40" s="1"/>
  <c r="N5" i="40" s="1"/>
  <c r="O5" i="40" s="1"/>
  <c r="P5" i="40" s="1"/>
  <c r="Q5" i="40" s="1"/>
  <c r="R5" i="40" s="1"/>
  <c r="S5" i="40" s="1"/>
  <c r="T5" i="40" s="1"/>
  <c r="U5" i="40" s="1"/>
  <c r="V5" i="40" s="1"/>
  <c r="W5" i="40" s="1"/>
  <c r="X5" i="40" s="1"/>
  <c r="Y5" i="40" s="1"/>
  <c r="Z5" i="40" s="1"/>
  <c r="AA5" i="40" s="1"/>
  <c r="AB5" i="40" s="1"/>
  <c r="AC5" i="40" s="1"/>
  <c r="AD5" i="40" s="1"/>
  <c r="AE5" i="40" s="1"/>
  <c r="AF5" i="40" s="1"/>
  <c r="AG5" i="40" s="1"/>
  <c r="AH5" i="40" s="1"/>
  <c r="AI5" i="40" s="1"/>
  <c r="AJ5" i="40" s="1"/>
  <c r="AK5" i="40" s="1"/>
  <c r="AL5" i="40" s="1"/>
  <c r="AM5" i="40" s="1"/>
  <c r="AN5" i="40" s="1"/>
  <c r="AO5" i="40" s="1"/>
  <c r="AP5" i="40" s="1"/>
  <c r="AQ5" i="40" s="1"/>
  <c r="AR5" i="40" s="1"/>
  <c r="AS5" i="40" s="1"/>
  <c r="AT5" i="40" s="1"/>
  <c r="AU5" i="40" s="1"/>
  <c r="AV5" i="40" s="1"/>
  <c r="AW5" i="40" s="1"/>
  <c r="AX5" i="40" s="1"/>
  <c r="AY5" i="40" s="1"/>
  <c r="D6" i="40"/>
  <c r="E6" i="40" s="1"/>
  <c r="F6" i="40" s="1"/>
  <c r="G6" i="40" s="1"/>
  <c r="H6" i="40" s="1"/>
  <c r="I6" i="40" s="1"/>
  <c r="J6" i="40" s="1"/>
  <c r="K6" i="40" s="1"/>
  <c r="L6" i="40" s="1"/>
  <c r="M6" i="40" s="1"/>
  <c r="N6" i="40" s="1"/>
  <c r="O6" i="40" s="1"/>
  <c r="P6" i="40" s="1"/>
  <c r="Q6" i="40" s="1"/>
  <c r="R6" i="40" s="1"/>
  <c r="S6" i="40" s="1"/>
  <c r="T6" i="40" s="1"/>
  <c r="U6" i="40" s="1"/>
  <c r="V6" i="40" s="1"/>
  <c r="W6" i="40" s="1"/>
  <c r="X6" i="40" s="1"/>
  <c r="Y6" i="40" s="1"/>
  <c r="Z6" i="40" s="1"/>
  <c r="AA6" i="40" s="1"/>
  <c r="AB6" i="40" s="1"/>
  <c r="AC6" i="40" s="1"/>
  <c r="AD6" i="40" s="1"/>
  <c r="AE6" i="40" s="1"/>
  <c r="AF6" i="40" s="1"/>
  <c r="AG6" i="40" s="1"/>
  <c r="AH6" i="40" s="1"/>
  <c r="AI6" i="40" s="1"/>
  <c r="AJ6" i="40" s="1"/>
  <c r="AK6" i="40" s="1"/>
  <c r="AL6" i="40" s="1"/>
  <c r="AM6" i="40" s="1"/>
  <c r="AN6" i="40" s="1"/>
  <c r="AO6" i="40" s="1"/>
  <c r="AP6" i="40" s="1"/>
  <c r="AQ6" i="40" s="1"/>
  <c r="AR6" i="40" s="1"/>
  <c r="AS6" i="40" s="1"/>
  <c r="AT6" i="40" s="1"/>
  <c r="AU6" i="40" s="1"/>
  <c r="AV6" i="40" s="1"/>
  <c r="AW6" i="40" s="1"/>
  <c r="AX6" i="40" s="1"/>
  <c r="AY6" i="40" s="1"/>
  <c r="D7" i="40"/>
  <c r="E7" i="40" s="1"/>
  <c r="F7" i="40" s="1"/>
  <c r="G7" i="40" s="1"/>
  <c r="H7" i="40" s="1"/>
  <c r="I7" i="40" s="1"/>
  <c r="J7" i="40" s="1"/>
  <c r="K7" i="40" s="1"/>
  <c r="L7" i="40" s="1"/>
  <c r="M7" i="40" s="1"/>
  <c r="N7" i="40" s="1"/>
  <c r="O7" i="40" s="1"/>
  <c r="P7" i="40" s="1"/>
  <c r="Q7" i="40" s="1"/>
  <c r="R7" i="40" s="1"/>
  <c r="S7" i="40" s="1"/>
  <c r="T7" i="40" s="1"/>
  <c r="U7" i="40" s="1"/>
  <c r="V7" i="40" s="1"/>
  <c r="W7" i="40" s="1"/>
  <c r="X7" i="40" s="1"/>
  <c r="Y7" i="40" s="1"/>
  <c r="Z7" i="40" s="1"/>
  <c r="AA7" i="40" s="1"/>
  <c r="AB7" i="40" s="1"/>
  <c r="AC7" i="40" s="1"/>
  <c r="AD7" i="40" s="1"/>
  <c r="AE7" i="40" s="1"/>
  <c r="AF7" i="40" s="1"/>
  <c r="AG7" i="40" s="1"/>
  <c r="AH7" i="40" s="1"/>
  <c r="AI7" i="40" s="1"/>
  <c r="AJ7" i="40" s="1"/>
  <c r="AK7" i="40" s="1"/>
  <c r="AL7" i="40" s="1"/>
  <c r="AM7" i="40" s="1"/>
  <c r="AN7" i="40" s="1"/>
  <c r="AO7" i="40" s="1"/>
  <c r="AP7" i="40" s="1"/>
  <c r="AQ7" i="40" s="1"/>
  <c r="AR7" i="40" s="1"/>
  <c r="AS7" i="40" s="1"/>
  <c r="AT7" i="40" s="1"/>
  <c r="AU7" i="40" s="1"/>
  <c r="AV7" i="40" s="1"/>
  <c r="AW7" i="40" s="1"/>
  <c r="AX7" i="40" s="1"/>
  <c r="AY7" i="40" s="1"/>
  <c r="D8" i="40"/>
  <c r="E8" i="40" s="1"/>
  <c r="F8" i="40" s="1"/>
  <c r="G8" i="40" s="1"/>
  <c r="H8" i="40" s="1"/>
  <c r="I8" i="40" s="1"/>
  <c r="J8" i="40" s="1"/>
  <c r="K8" i="40" s="1"/>
  <c r="L8" i="40" s="1"/>
  <c r="M8" i="40" s="1"/>
  <c r="N8" i="40" s="1"/>
  <c r="O8" i="40" s="1"/>
  <c r="P8" i="40" s="1"/>
  <c r="Q8" i="40" s="1"/>
  <c r="R8" i="40" s="1"/>
  <c r="S8" i="40" s="1"/>
  <c r="T8" i="40" s="1"/>
  <c r="U8" i="40" s="1"/>
  <c r="V8" i="40" s="1"/>
  <c r="W8" i="40" s="1"/>
  <c r="X8" i="40" s="1"/>
  <c r="Y8" i="40" s="1"/>
  <c r="Z8" i="40" s="1"/>
  <c r="AA8" i="40" s="1"/>
  <c r="AB8" i="40" s="1"/>
  <c r="AC8" i="40" s="1"/>
  <c r="AD8" i="40" s="1"/>
  <c r="AE8" i="40" s="1"/>
  <c r="AF8" i="40" s="1"/>
  <c r="AG8" i="40" s="1"/>
  <c r="AH8" i="40" s="1"/>
  <c r="AI8" i="40" s="1"/>
  <c r="AJ8" i="40" s="1"/>
  <c r="AK8" i="40" s="1"/>
  <c r="AL8" i="40" s="1"/>
  <c r="AM8" i="40" s="1"/>
  <c r="AN8" i="40" s="1"/>
  <c r="AO8" i="40" s="1"/>
  <c r="AP8" i="40" s="1"/>
  <c r="AQ8" i="40" s="1"/>
  <c r="AR8" i="40" s="1"/>
  <c r="AS8" i="40" s="1"/>
  <c r="AT8" i="40" s="1"/>
  <c r="AU8" i="40" s="1"/>
  <c r="AV8" i="40" s="1"/>
  <c r="AW8" i="40" s="1"/>
  <c r="AX8" i="40" s="1"/>
  <c r="AY8" i="40" s="1"/>
  <c r="D9" i="40"/>
  <c r="E9" i="40" s="1"/>
  <c r="F9" i="40" s="1"/>
  <c r="G9" i="40" s="1"/>
  <c r="H9" i="40" s="1"/>
  <c r="I9" i="40" s="1"/>
  <c r="J9" i="40" s="1"/>
  <c r="K9" i="40" s="1"/>
  <c r="L9" i="40" s="1"/>
  <c r="M9" i="40" s="1"/>
  <c r="N9" i="40" s="1"/>
  <c r="O9" i="40" s="1"/>
  <c r="P9" i="40" s="1"/>
  <c r="Q9" i="40" s="1"/>
  <c r="R9" i="40" s="1"/>
  <c r="S9" i="40" s="1"/>
  <c r="T9" i="40" s="1"/>
  <c r="U9" i="40" s="1"/>
  <c r="V9" i="40" s="1"/>
  <c r="W9" i="40" s="1"/>
  <c r="X9" i="40" s="1"/>
  <c r="Y9" i="40" s="1"/>
  <c r="Z9" i="40" s="1"/>
  <c r="AA9" i="40" s="1"/>
  <c r="AB9" i="40" s="1"/>
  <c r="AC9" i="40" s="1"/>
  <c r="AD9" i="40" s="1"/>
  <c r="AE9" i="40" s="1"/>
  <c r="AF9" i="40" s="1"/>
  <c r="AG9" i="40" s="1"/>
  <c r="AH9" i="40" s="1"/>
  <c r="AI9" i="40" s="1"/>
  <c r="AJ9" i="40" s="1"/>
  <c r="AK9" i="40" s="1"/>
  <c r="AL9" i="40" s="1"/>
  <c r="AM9" i="40" s="1"/>
  <c r="AN9" i="40" s="1"/>
  <c r="AO9" i="40" s="1"/>
  <c r="AP9" i="40" s="1"/>
  <c r="AQ9" i="40" s="1"/>
  <c r="AR9" i="40" s="1"/>
  <c r="AS9" i="40" s="1"/>
  <c r="AT9" i="40" s="1"/>
  <c r="AU9" i="40" s="1"/>
  <c r="AV9" i="40" s="1"/>
  <c r="AW9" i="40" s="1"/>
  <c r="AX9" i="40" s="1"/>
  <c r="AY9" i="40" s="1"/>
  <c r="D10" i="40"/>
  <c r="E10" i="40" s="1"/>
  <c r="F10" i="40" s="1"/>
  <c r="G10" i="40" s="1"/>
  <c r="H10" i="40" s="1"/>
  <c r="I10" i="40" s="1"/>
  <c r="J10" i="40" s="1"/>
  <c r="K10" i="40" s="1"/>
  <c r="L10" i="40" s="1"/>
  <c r="M10" i="40" s="1"/>
  <c r="N10" i="40" s="1"/>
  <c r="O10" i="40" s="1"/>
  <c r="P10" i="40" s="1"/>
  <c r="Q10" i="40" s="1"/>
  <c r="R10" i="40" s="1"/>
  <c r="S10" i="40" s="1"/>
  <c r="T10" i="40" s="1"/>
  <c r="U10" i="40" s="1"/>
  <c r="V10" i="40" s="1"/>
  <c r="W10" i="40" s="1"/>
  <c r="X10" i="40" s="1"/>
  <c r="Y10" i="40" s="1"/>
  <c r="Z10" i="40" s="1"/>
  <c r="AA10" i="40" s="1"/>
  <c r="AB10" i="40" s="1"/>
  <c r="AC10" i="40" s="1"/>
  <c r="AD10" i="40" s="1"/>
  <c r="AE10" i="40" s="1"/>
  <c r="AF10" i="40" s="1"/>
  <c r="AG10" i="40" s="1"/>
  <c r="AH10" i="40" s="1"/>
  <c r="AI10" i="40" s="1"/>
  <c r="AJ10" i="40" s="1"/>
  <c r="AK10" i="40" s="1"/>
  <c r="AL10" i="40" s="1"/>
  <c r="AM10" i="40" s="1"/>
  <c r="AN10" i="40" s="1"/>
  <c r="AO10" i="40" s="1"/>
  <c r="AP10" i="40" s="1"/>
  <c r="AQ10" i="40" s="1"/>
  <c r="AR10" i="40" s="1"/>
  <c r="AS10" i="40" s="1"/>
  <c r="AT10" i="40" s="1"/>
  <c r="AU10" i="40" s="1"/>
  <c r="AV10" i="40" s="1"/>
  <c r="AW10" i="40" s="1"/>
  <c r="AX10" i="40" s="1"/>
  <c r="AY10" i="40" s="1"/>
  <c r="D11" i="40"/>
  <c r="E11" i="40" s="1"/>
  <c r="F11" i="40" s="1"/>
  <c r="G11" i="40" s="1"/>
  <c r="H11" i="40" s="1"/>
  <c r="I11" i="40" s="1"/>
  <c r="J11" i="40" s="1"/>
  <c r="K11" i="40" s="1"/>
  <c r="L11" i="40" s="1"/>
  <c r="M11" i="40" s="1"/>
  <c r="N11" i="40" s="1"/>
  <c r="O11" i="40" s="1"/>
  <c r="P11" i="40" s="1"/>
  <c r="Q11" i="40" s="1"/>
  <c r="R11" i="40" s="1"/>
  <c r="S11" i="40" s="1"/>
  <c r="T11" i="40" s="1"/>
  <c r="U11" i="40" s="1"/>
  <c r="V11" i="40" s="1"/>
  <c r="W11" i="40" s="1"/>
  <c r="X11" i="40" s="1"/>
  <c r="Y11" i="40" s="1"/>
  <c r="Z11" i="40" s="1"/>
  <c r="AA11" i="40" s="1"/>
  <c r="AB11" i="40" s="1"/>
  <c r="AC11" i="40" s="1"/>
  <c r="AD11" i="40" s="1"/>
  <c r="AE11" i="40" s="1"/>
  <c r="AF11" i="40" s="1"/>
  <c r="AG11" i="40" s="1"/>
  <c r="AH11" i="40" s="1"/>
  <c r="AI11" i="40" s="1"/>
  <c r="AJ11" i="40" s="1"/>
  <c r="AK11" i="40" s="1"/>
  <c r="AL11" i="40" s="1"/>
  <c r="AM11" i="40" s="1"/>
  <c r="AN11" i="40" s="1"/>
  <c r="AO11" i="40" s="1"/>
  <c r="AP11" i="40" s="1"/>
  <c r="AQ11" i="40" s="1"/>
  <c r="AR11" i="40" s="1"/>
  <c r="AS11" i="40" s="1"/>
  <c r="AT11" i="40" s="1"/>
  <c r="AU11" i="40" s="1"/>
  <c r="AV11" i="40" s="1"/>
  <c r="AW11" i="40" s="1"/>
  <c r="AX11" i="40" s="1"/>
  <c r="AY11" i="40" s="1"/>
  <c r="D12" i="40"/>
  <c r="E12" i="40" s="1"/>
  <c r="F12" i="40" s="1"/>
  <c r="G12" i="40" s="1"/>
  <c r="H12" i="40" s="1"/>
  <c r="I12" i="40" s="1"/>
  <c r="J12" i="40" s="1"/>
  <c r="K12" i="40" s="1"/>
  <c r="L12" i="40" s="1"/>
  <c r="M12" i="40" s="1"/>
  <c r="N12" i="40" s="1"/>
  <c r="O12" i="40" s="1"/>
  <c r="P12" i="40" s="1"/>
  <c r="Q12" i="40" s="1"/>
  <c r="R12" i="40" s="1"/>
  <c r="S12" i="40" s="1"/>
  <c r="T12" i="40" s="1"/>
  <c r="U12" i="40" s="1"/>
  <c r="V12" i="40" s="1"/>
  <c r="W12" i="40" s="1"/>
  <c r="X12" i="40" s="1"/>
  <c r="Y12" i="40" s="1"/>
  <c r="Z12" i="40" s="1"/>
  <c r="AA12" i="40" s="1"/>
  <c r="AB12" i="40" s="1"/>
  <c r="AC12" i="40" s="1"/>
  <c r="AD12" i="40" s="1"/>
  <c r="AE12" i="40" s="1"/>
  <c r="AF12" i="40" s="1"/>
  <c r="AG12" i="40" s="1"/>
  <c r="AH12" i="40" s="1"/>
  <c r="AI12" i="40" s="1"/>
  <c r="AJ12" i="40" s="1"/>
  <c r="AK12" i="40" s="1"/>
  <c r="AL12" i="40" s="1"/>
  <c r="AM12" i="40" s="1"/>
  <c r="AN12" i="40" s="1"/>
  <c r="AO12" i="40" s="1"/>
  <c r="AP12" i="40" s="1"/>
  <c r="AQ12" i="40" s="1"/>
  <c r="AR12" i="40" s="1"/>
  <c r="AS12" i="40" s="1"/>
  <c r="AT12" i="40" s="1"/>
  <c r="AU12" i="40" s="1"/>
  <c r="AV12" i="40" s="1"/>
  <c r="AW12" i="40" s="1"/>
  <c r="AX12" i="40" s="1"/>
  <c r="AY12" i="40" s="1"/>
  <c r="D13" i="40"/>
  <c r="E13" i="40" s="1"/>
  <c r="F13" i="40" s="1"/>
  <c r="G13" i="40" s="1"/>
  <c r="H13" i="40" s="1"/>
  <c r="I13" i="40" s="1"/>
  <c r="J13" i="40" s="1"/>
  <c r="K13" i="40" s="1"/>
  <c r="L13" i="40" s="1"/>
  <c r="M13" i="40" s="1"/>
  <c r="N13" i="40" s="1"/>
  <c r="O13" i="40" s="1"/>
  <c r="P13" i="40" s="1"/>
  <c r="Q13" i="40" s="1"/>
  <c r="R13" i="40" s="1"/>
  <c r="S13" i="40" s="1"/>
  <c r="T13" i="40" s="1"/>
  <c r="U13" i="40" s="1"/>
  <c r="V13" i="40" s="1"/>
  <c r="W13" i="40" s="1"/>
  <c r="X13" i="40" s="1"/>
  <c r="Y13" i="40" s="1"/>
  <c r="Z13" i="40" s="1"/>
  <c r="AA13" i="40" s="1"/>
  <c r="AB13" i="40" s="1"/>
  <c r="AC13" i="40" s="1"/>
  <c r="AD13" i="40" s="1"/>
  <c r="AE13" i="40" s="1"/>
  <c r="AF13" i="40" s="1"/>
  <c r="AG13" i="40" s="1"/>
  <c r="AH13" i="40" s="1"/>
  <c r="AI13" i="40" s="1"/>
  <c r="AJ13" i="40" s="1"/>
  <c r="AK13" i="40" s="1"/>
  <c r="AL13" i="40" s="1"/>
  <c r="AM13" i="40" s="1"/>
  <c r="AN13" i="40" s="1"/>
  <c r="AO13" i="40" s="1"/>
  <c r="AP13" i="40" s="1"/>
  <c r="AQ13" i="40" s="1"/>
  <c r="AR13" i="40" s="1"/>
  <c r="AS13" i="40" s="1"/>
  <c r="AT13" i="40" s="1"/>
  <c r="AU13" i="40" s="1"/>
  <c r="AV13" i="40" s="1"/>
  <c r="AW13" i="40" s="1"/>
  <c r="AX13" i="40" s="1"/>
  <c r="AY13" i="40" s="1"/>
  <c r="D14" i="40"/>
  <c r="E14" i="40" s="1"/>
  <c r="F14" i="40" s="1"/>
  <c r="G14" i="40" s="1"/>
  <c r="H14" i="40" s="1"/>
  <c r="I14" i="40" s="1"/>
  <c r="J14" i="40" s="1"/>
  <c r="K14" i="40" s="1"/>
  <c r="L14" i="40" s="1"/>
  <c r="M14" i="40" s="1"/>
  <c r="N14" i="40" s="1"/>
  <c r="O14" i="40" s="1"/>
  <c r="P14" i="40" s="1"/>
  <c r="Q14" i="40" s="1"/>
  <c r="R14" i="40" s="1"/>
  <c r="S14" i="40" s="1"/>
  <c r="T14" i="40" s="1"/>
  <c r="U14" i="40" s="1"/>
  <c r="V14" i="40" s="1"/>
  <c r="W14" i="40" s="1"/>
  <c r="X14" i="40" s="1"/>
  <c r="Y14" i="40" s="1"/>
  <c r="Z14" i="40" s="1"/>
  <c r="AA14" i="40" s="1"/>
  <c r="AB14" i="40" s="1"/>
  <c r="AC14" i="40" s="1"/>
  <c r="AD14" i="40" s="1"/>
  <c r="AE14" i="40" s="1"/>
  <c r="AF14" i="40" s="1"/>
  <c r="AG14" i="40" s="1"/>
  <c r="AH14" i="40" s="1"/>
  <c r="AI14" i="40" s="1"/>
  <c r="AJ14" i="40" s="1"/>
  <c r="AK14" i="40" s="1"/>
  <c r="AL14" i="40" s="1"/>
  <c r="AM14" i="40" s="1"/>
  <c r="AN14" i="40" s="1"/>
  <c r="AO14" i="40" s="1"/>
  <c r="AP14" i="40" s="1"/>
  <c r="AQ14" i="40" s="1"/>
  <c r="AR14" i="40" s="1"/>
  <c r="AS14" i="40" s="1"/>
  <c r="AT14" i="40" s="1"/>
  <c r="AU14" i="40" s="1"/>
  <c r="AV14" i="40" s="1"/>
  <c r="AW14" i="40" s="1"/>
  <c r="AX14" i="40" s="1"/>
  <c r="AY14" i="40" s="1"/>
  <c r="D15" i="40"/>
  <c r="E15" i="40" s="1"/>
  <c r="F15" i="40" s="1"/>
  <c r="G15" i="40" s="1"/>
  <c r="H15" i="40" s="1"/>
  <c r="I15" i="40" s="1"/>
  <c r="J15" i="40" s="1"/>
  <c r="K15" i="40" s="1"/>
  <c r="L15" i="40" s="1"/>
  <c r="M15" i="40" s="1"/>
  <c r="N15" i="40" s="1"/>
  <c r="O15" i="40" s="1"/>
  <c r="P15" i="40" s="1"/>
  <c r="Q15" i="40" s="1"/>
  <c r="R15" i="40" s="1"/>
  <c r="S15" i="40" s="1"/>
  <c r="T15" i="40" s="1"/>
  <c r="U15" i="40" s="1"/>
  <c r="V15" i="40" s="1"/>
  <c r="W15" i="40" s="1"/>
  <c r="X15" i="40" s="1"/>
  <c r="Y15" i="40" s="1"/>
  <c r="Z15" i="40" s="1"/>
  <c r="AA15" i="40" s="1"/>
  <c r="AB15" i="40" s="1"/>
  <c r="AC15" i="40" s="1"/>
  <c r="AD15" i="40" s="1"/>
  <c r="AE15" i="40" s="1"/>
  <c r="AF15" i="40" s="1"/>
  <c r="AG15" i="40" s="1"/>
  <c r="AH15" i="40" s="1"/>
  <c r="AI15" i="40" s="1"/>
  <c r="AJ15" i="40" s="1"/>
  <c r="AK15" i="40" s="1"/>
  <c r="AL15" i="40" s="1"/>
  <c r="AM15" i="40" s="1"/>
  <c r="AN15" i="40" s="1"/>
  <c r="AO15" i="40" s="1"/>
  <c r="AP15" i="40" s="1"/>
  <c r="AQ15" i="40" s="1"/>
  <c r="AR15" i="40" s="1"/>
  <c r="AS15" i="40" s="1"/>
  <c r="AT15" i="40" s="1"/>
  <c r="AU15" i="40" s="1"/>
  <c r="AV15" i="40" s="1"/>
  <c r="AW15" i="40" s="1"/>
  <c r="AX15" i="40" s="1"/>
  <c r="AY15" i="40" s="1"/>
  <c r="D16" i="40"/>
  <c r="E16" i="40" s="1"/>
  <c r="F16" i="40" s="1"/>
  <c r="G16" i="40" s="1"/>
  <c r="H16" i="40" s="1"/>
  <c r="I16" i="40" s="1"/>
  <c r="J16" i="40" s="1"/>
  <c r="K16" i="40" s="1"/>
  <c r="L16" i="40" s="1"/>
  <c r="M16" i="40" s="1"/>
  <c r="N16" i="40" s="1"/>
  <c r="O16" i="40" s="1"/>
  <c r="P16" i="40" s="1"/>
  <c r="Q16" i="40" s="1"/>
  <c r="R16" i="40" s="1"/>
  <c r="S16" i="40" s="1"/>
  <c r="T16" i="40" s="1"/>
  <c r="U16" i="40" s="1"/>
  <c r="V16" i="40" s="1"/>
  <c r="W16" i="40" s="1"/>
  <c r="X16" i="40" s="1"/>
  <c r="Y16" i="40" s="1"/>
  <c r="Z16" i="40" s="1"/>
  <c r="AA16" i="40" s="1"/>
  <c r="AB16" i="40" s="1"/>
  <c r="AC16" i="40" s="1"/>
  <c r="AD16" i="40" s="1"/>
  <c r="AE16" i="40" s="1"/>
  <c r="AF16" i="40" s="1"/>
  <c r="AG16" i="40" s="1"/>
  <c r="AH16" i="40" s="1"/>
  <c r="AI16" i="40" s="1"/>
  <c r="AJ16" i="40" s="1"/>
  <c r="AK16" i="40" s="1"/>
  <c r="AL16" i="40" s="1"/>
  <c r="AM16" i="40" s="1"/>
  <c r="AN16" i="40" s="1"/>
  <c r="AO16" i="40" s="1"/>
  <c r="AP16" i="40" s="1"/>
  <c r="AQ16" i="40" s="1"/>
  <c r="AR16" i="40" s="1"/>
  <c r="AS16" i="40" s="1"/>
  <c r="AT16" i="40" s="1"/>
  <c r="AU16" i="40" s="1"/>
  <c r="AV16" i="40" s="1"/>
  <c r="AW16" i="40" s="1"/>
  <c r="AX16" i="40" s="1"/>
  <c r="AY16" i="40" s="1"/>
  <c r="D17" i="40"/>
  <c r="E17" i="40" s="1"/>
  <c r="F17" i="40" s="1"/>
  <c r="G17" i="40" s="1"/>
  <c r="H17" i="40" s="1"/>
  <c r="I17" i="40" s="1"/>
  <c r="J17" i="40" s="1"/>
  <c r="K17" i="40" s="1"/>
  <c r="L17" i="40" s="1"/>
  <c r="M17" i="40" s="1"/>
  <c r="N17" i="40" s="1"/>
  <c r="O17" i="40" s="1"/>
  <c r="P17" i="40" s="1"/>
  <c r="Q17" i="40" s="1"/>
  <c r="R17" i="40" s="1"/>
  <c r="S17" i="40" s="1"/>
  <c r="T17" i="40" s="1"/>
  <c r="U17" i="40" s="1"/>
  <c r="V17" i="40" s="1"/>
  <c r="W17" i="40" s="1"/>
  <c r="X17" i="40" s="1"/>
  <c r="Y17" i="40" s="1"/>
  <c r="Z17" i="40" s="1"/>
  <c r="AA17" i="40" s="1"/>
  <c r="AB17" i="40" s="1"/>
  <c r="AC17" i="40" s="1"/>
  <c r="AD17" i="40" s="1"/>
  <c r="AE17" i="40" s="1"/>
  <c r="AF17" i="40" s="1"/>
  <c r="AG17" i="40" s="1"/>
  <c r="AH17" i="40" s="1"/>
  <c r="AI17" i="40" s="1"/>
  <c r="AJ17" i="40" s="1"/>
  <c r="AK17" i="40" s="1"/>
  <c r="AL17" i="40" s="1"/>
  <c r="AM17" i="40" s="1"/>
  <c r="AN17" i="40" s="1"/>
  <c r="AO17" i="40" s="1"/>
  <c r="AP17" i="40" s="1"/>
  <c r="AQ17" i="40" s="1"/>
  <c r="AR17" i="40" s="1"/>
  <c r="AS17" i="40" s="1"/>
  <c r="AT17" i="40" s="1"/>
  <c r="AU17" i="40" s="1"/>
  <c r="AV17" i="40" s="1"/>
  <c r="AW17" i="40" s="1"/>
  <c r="AX17" i="40" s="1"/>
  <c r="AY17" i="40" s="1"/>
  <c r="D4" i="40"/>
  <c r="E4" i="40" s="1"/>
  <c r="F4" i="40" s="1"/>
  <c r="G4" i="40" s="1"/>
  <c r="H4" i="40" s="1"/>
  <c r="I4" i="40" s="1"/>
  <c r="J4" i="40" s="1"/>
  <c r="K4" i="40" s="1"/>
  <c r="L4" i="40" s="1"/>
  <c r="M4" i="40" s="1"/>
  <c r="N4" i="40" s="1"/>
  <c r="O4" i="40" s="1"/>
  <c r="P4" i="40" s="1"/>
  <c r="Q4" i="40" s="1"/>
  <c r="R4" i="40" s="1"/>
  <c r="S4" i="40" s="1"/>
  <c r="T4" i="40" s="1"/>
  <c r="U4" i="40" s="1"/>
  <c r="V4" i="40" s="1"/>
  <c r="W4" i="40" s="1"/>
  <c r="X4" i="40" s="1"/>
  <c r="Y4" i="40" s="1"/>
  <c r="Z4" i="40" s="1"/>
  <c r="AA4" i="40" s="1"/>
  <c r="AB4" i="40" s="1"/>
  <c r="AC4" i="40" s="1"/>
  <c r="AD4" i="40" s="1"/>
  <c r="AE4" i="40" s="1"/>
  <c r="AF4" i="40" s="1"/>
  <c r="AG4" i="40" s="1"/>
  <c r="AH4" i="40" s="1"/>
  <c r="AI4" i="40" s="1"/>
  <c r="AJ4" i="40" s="1"/>
  <c r="AK4" i="40" s="1"/>
  <c r="AL4" i="40" s="1"/>
  <c r="AM4" i="40" s="1"/>
  <c r="AN4" i="40" s="1"/>
  <c r="AO4" i="40" s="1"/>
  <c r="AP4" i="40" s="1"/>
  <c r="AQ4" i="40" s="1"/>
  <c r="AR4" i="40" s="1"/>
  <c r="AS4" i="40" s="1"/>
  <c r="AT4" i="40" s="1"/>
  <c r="AU4" i="40" s="1"/>
  <c r="AV4" i="40" s="1"/>
  <c r="AW4" i="40" s="1"/>
  <c r="AX4" i="40" s="1"/>
  <c r="AY4" i="40" s="1"/>
  <c r="D10" i="29" l="1"/>
  <c r="D11" i="29"/>
  <c r="E15" i="29"/>
  <c r="E5" i="29"/>
  <c r="E10" i="29"/>
  <c r="E4" i="29"/>
  <c r="E9" i="29"/>
  <c r="E6" i="29"/>
  <c r="E7" i="29"/>
  <c r="E14" i="29"/>
  <c r="E2" i="29"/>
  <c r="E11" i="29"/>
  <c r="E12" i="29"/>
  <c r="E13" i="29"/>
  <c r="E8" i="29"/>
  <c r="D2" i="29"/>
  <c r="D3" i="29"/>
  <c r="D4" i="29"/>
  <c r="F6" i="29" l="1"/>
  <c r="F11" i="29"/>
  <c r="F12" i="29"/>
  <c r="F13" i="29"/>
  <c r="F15" i="29"/>
  <c r="F8" i="29"/>
  <c r="F10" i="29"/>
  <c r="F14" i="29"/>
  <c r="F9" i="29"/>
  <c r="F7" i="29"/>
  <c r="F2" i="29"/>
  <c r="F3" i="29"/>
  <c r="F4" i="29"/>
  <c r="F5" i="29"/>
  <c r="G7" i="29" l="1"/>
  <c r="G3" i="29"/>
  <c r="G11" i="29"/>
  <c r="G12" i="29"/>
  <c r="G8" i="29"/>
  <c r="G9" i="29"/>
  <c r="G4" i="29"/>
  <c r="G10" i="29"/>
  <c r="G14" i="29"/>
  <c r="G2" i="29"/>
  <c r="G13" i="29"/>
  <c r="G15" i="29"/>
  <c r="G6" i="29"/>
  <c r="G5" i="29"/>
  <c r="H8" i="29" l="1"/>
  <c r="H11" i="29"/>
  <c r="H12" i="29"/>
  <c r="H3" i="29"/>
  <c r="H15" i="29"/>
  <c r="H5" i="29"/>
  <c r="H10" i="29"/>
  <c r="H4" i="29"/>
  <c r="H9" i="29"/>
  <c r="H14" i="29"/>
  <c r="H6" i="29"/>
  <c r="H13" i="29"/>
  <c r="H2" i="29"/>
  <c r="H7" i="29"/>
  <c r="I13" i="29" l="1"/>
  <c r="I3" i="29"/>
  <c r="I10" i="29"/>
  <c r="I8" i="29"/>
  <c r="I15" i="29"/>
  <c r="I5" i="29"/>
  <c r="I4" i="29"/>
  <c r="I6" i="29"/>
  <c r="I7" i="29"/>
  <c r="I9" i="29"/>
  <c r="I2" i="29"/>
  <c r="I11" i="29"/>
  <c r="I12" i="29"/>
  <c r="I14" i="29"/>
  <c r="J2" i="29" l="1"/>
  <c r="J3" i="29"/>
  <c r="J11" i="29"/>
  <c r="J12" i="29"/>
  <c r="J13" i="29"/>
  <c r="J5" i="29"/>
  <c r="J8" i="29"/>
  <c r="J15" i="29"/>
  <c r="J4" i="29"/>
  <c r="J10" i="29"/>
  <c r="J14" i="29"/>
  <c r="J9" i="29"/>
  <c r="J6" i="29"/>
  <c r="J7" i="29"/>
  <c r="K14" i="29" l="1"/>
  <c r="K2" i="29"/>
  <c r="K3" i="29"/>
  <c r="K8" i="29"/>
  <c r="K15" i="29"/>
  <c r="K11" i="29"/>
  <c r="K12" i="29"/>
  <c r="K13" i="29"/>
  <c r="K5" i="29"/>
  <c r="K6" i="29"/>
  <c r="K7" i="29"/>
  <c r="K9" i="29"/>
  <c r="K4" i="29"/>
  <c r="K10" i="29"/>
  <c r="L4" i="29" l="1"/>
  <c r="L6" i="29"/>
  <c r="L7" i="29"/>
  <c r="L9" i="29"/>
  <c r="L14" i="29"/>
  <c r="L2" i="29"/>
  <c r="L3" i="29"/>
  <c r="L12" i="29"/>
  <c r="L13" i="29"/>
  <c r="L15" i="29"/>
  <c r="L8" i="29"/>
  <c r="L10" i="29"/>
  <c r="L5" i="29"/>
  <c r="L11" i="29"/>
  <c r="M5" i="29" l="1"/>
  <c r="M10" i="29"/>
  <c r="M7" i="29"/>
  <c r="M2" i="29"/>
  <c r="M12" i="29"/>
  <c r="M13" i="29"/>
  <c r="M3" i="29"/>
  <c r="M11" i="29"/>
  <c r="M15" i="29"/>
  <c r="M8" i="29"/>
  <c r="M4" i="29"/>
  <c r="M9" i="29"/>
  <c r="M14" i="29"/>
  <c r="M6" i="29"/>
  <c r="N6" i="29" l="1"/>
  <c r="N4" i="29"/>
  <c r="N10" i="29"/>
  <c r="N9" i="29"/>
  <c r="N14" i="29"/>
  <c r="N12" i="29"/>
  <c r="N3" i="29"/>
  <c r="N11" i="29"/>
  <c r="N13" i="29"/>
  <c r="N5" i="29"/>
  <c r="N8" i="29"/>
  <c r="N15" i="29"/>
  <c r="N7" i="29"/>
  <c r="N2" i="29"/>
  <c r="O7" i="29" l="1"/>
  <c r="O9" i="29"/>
  <c r="O4" i="29"/>
  <c r="O8" i="29"/>
  <c r="O10" i="29"/>
  <c r="O2" i="29"/>
  <c r="O5" i="29"/>
  <c r="O6" i="29"/>
  <c r="O13" i="29"/>
  <c r="O11" i="29"/>
  <c r="O14" i="29"/>
  <c r="O3" i="29"/>
  <c r="O12" i="29"/>
  <c r="O15" i="29"/>
  <c r="P10" i="29" l="1"/>
  <c r="P4" i="29"/>
  <c r="P2" i="29"/>
  <c r="P9" i="29"/>
  <c r="P14" i="29"/>
  <c r="P3" i="29"/>
  <c r="P11" i="29"/>
  <c r="P12" i="29"/>
  <c r="P13" i="29"/>
  <c r="P8" i="29"/>
  <c r="P15" i="29"/>
  <c r="P6" i="29"/>
  <c r="P7" i="29"/>
  <c r="P5" i="29"/>
  <c r="Q8" i="29" l="1"/>
  <c r="Q15" i="29"/>
  <c r="Q6" i="29"/>
  <c r="Q7" i="29"/>
  <c r="Q10" i="29"/>
  <c r="Q2" i="29"/>
  <c r="Q9" i="29"/>
  <c r="Q14" i="29"/>
  <c r="Q3" i="29"/>
  <c r="Q11" i="29"/>
  <c r="Q5" i="29"/>
  <c r="Q4" i="29"/>
  <c r="Q12" i="29"/>
  <c r="Q13" i="29"/>
  <c r="R6" i="29" l="1"/>
  <c r="R7" i="29"/>
  <c r="R10" i="29"/>
  <c r="R2" i="29"/>
  <c r="R9" i="29"/>
  <c r="R14" i="29"/>
  <c r="R12" i="29"/>
  <c r="R13" i="29"/>
  <c r="R8" i="29"/>
  <c r="R15" i="29"/>
  <c r="R3" i="29"/>
  <c r="R5" i="29"/>
  <c r="R4" i="29"/>
  <c r="R11" i="29"/>
  <c r="S7" i="29" l="1"/>
  <c r="S13" i="29"/>
  <c r="S8" i="29"/>
  <c r="S4" i="29"/>
  <c r="S10" i="29"/>
  <c r="S2" i="29"/>
  <c r="S9" i="29"/>
  <c r="S14" i="29"/>
  <c r="S3" i="29"/>
  <c r="S15" i="29"/>
  <c r="S11" i="29"/>
  <c r="S5" i="29"/>
  <c r="S6" i="29"/>
  <c r="S12" i="29"/>
  <c r="T8" i="29" l="1"/>
  <c r="T3" i="29"/>
  <c r="T5" i="29"/>
  <c r="T12" i="29"/>
  <c r="T13" i="29"/>
  <c r="T4" i="29"/>
  <c r="T10" i="29"/>
  <c r="T9" i="29"/>
  <c r="T2" i="29"/>
  <c r="T14" i="29"/>
  <c r="T11" i="29"/>
  <c r="T15" i="29"/>
  <c r="T6" i="29"/>
  <c r="T7" i="29"/>
  <c r="U11" i="29" l="1"/>
  <c r="U3" i="29"/>
  <c r="U5" i="29"/>
  <c r="U13" i="29"/>
  <c r="U6" i="29"/>
  <c r="U15" i="29"/>
  <c r="U4" i="29"/>
  <c r="U7" i="29"/>
  <c r="U14" i="29"/>
  <c r="U10" i="29"/>
  <c r="U2" i="29"/>
  <c r="U9" i="29"/>
  <c r="U12" i="29"/>
  <c r="U8" i="29"/>
  <c r="V3" i="29" l="1"/>
  <c r="V6" i="29"/>
  <c r="V8" i="29"/>
  <c r="V15" i="29"/>
  <c r="V10" i="29"/>
  <c r="V4" i="29"/>
  <c r="V7" i="29"/>
  <c r="V11" i="29"/>
  <c r="V5" i="29"/>
  <c r="V12" i="29"/>
  <c r="V13" i="29"/>
  <c r="V2" i="29"/>
  <c r="V9" i="29"/>
  <c r="V14" i="29"/>
  <c r="W12" i="29" l="1"/>
  <c r="W3" i="29"/>
  <c r="W5" i="29"/>
  <c r="W13" i="29"/>
  <c r="W6" i="29"/>
  <c r="W8" i="29"/>
  <c r="W4" i="29"/>
  <c r="W15" i="29"/>
  <c r="W7" i="29"/>
  <c r="W10" i="29"/>
  <c r="W2" i="29"/>
  <c r="W9" i="29"/>
  <c r="W14" i="29"/>
  <c r="W11" i="29"/>
  <c r="X4" i="29" l="1"/>
  <c r="X2" i="29"/>
  <c r="X9" i="29"/>
  <c r="X14" i="29"/>
  <c r="X3" i="29"/>
  <c r="X12" i="29"/>
  <c r="X7" i="29"/>
  <c r="X13" i="29"/>
  <c r="X15" i="29"/>
  <c r="X6" i="29"/>
  <c r="X8" i="29"/>
  <c r="X10" i="29"/>
  <c r="X5" i="29"/>
  <c r="X11" i="29"/>
  <c r="Y5" i="29" l="1"/>
  <c r="Y9" i="29"/>
  <c r="Y11" i="29"/>
  <c r="Y2" i="29"/>
  <c r="Y15" i="29"/>
  <c r="Y3" i="29"/>
  <c r="Y12" i="29"/>
  <c r="Y8" i="29"/>
  <c r="Y13" i="29"/>
  <c r="Y4" i="29"/>
  <c r="Y7" i="29"/>
  <c r="Y10" i="29"/>
  <c r="Y14" i="29"/>
  <c r="Y6" i="29"/>
  <c r="Z6" i="29" l="1"/>
  <c r="Z10" i="29"/>
  <c r="Z14" i="29"/>
  <c r="Z5" i="29"/>
  <c r="Z11" i="29"/>
  <c r="Z15" i="29"/>
  <c r="Z3" i="29"/>
  <c r="Z12" i="29"/>
  <c r="Z13" i="29"/>
  <c r="Z8" i="29"/>
  <c r="Z4" i="29"/>
  <c r="Z9" i="29"/>
  <c r="Z2" i="29"/>
  <c r="Z7" i="29"/>
  <c r="AA7" i="29" l="1"/>
  <c r="AA9" i="29"/>
  <c r="AA8" i="29"/>
  <c r="AA13" i="29"/>
  <c r="AA2" i="29"/>
  <c r="AA5" i="29"/>
  <c r="AA3" i="29"/>
  <c r="AA6" i="29"/>
  <c r="AA14" i="29"/>
  <c r="AA10" i="29"/>
  <c r="AA11" i="29"/>
  <c r="AA15" i="29"/>
  <c r="AA12" i="29"/>
  <c r="AA4" i="29"/>
  <c r="AB2" i="29" l="1"/>
  <c r="AB9" i="29"/>
  <c r="AB12" i="29"/>
  <c r="AB13" i="29"/>
  <c r="AB5" i="29"/>
  <c r="AB11" i="29"/>
  <c r="AB3" i="29"/>
  <c r="AB6" i="29"/>
  <c r="AB8" i="29"/>
  <c r="AB10" i="29"/>
  <c r="AB14" i="29"/>
  <c r="AB15" i="29"/>
  <c r="AB4" i="29"/>
  <c r="AB7" i="29"/>
  <c r="AC2" i="29" l="1"/>
  <c r="AC14" i="29"/>
  <c r="AC9" i="29"/>
  <c r="AC6" i="29"/>
  <c r="AC5" i="29"/>
  <c r="AC11" i="29"/>
  <c r="AC12" i="29"/>
  <c r="AC3" i="29"/>
  <c r="AC13" i="29"/>
  <c r="AC4" i="29"/>
  <c r="AC7" i="29"/>
  <c r="AC15" i="29"/>
  <c r="AC10" i="29"/>
  <c r="AC8" i="29"/>
  <c r="AD6" i="29" l="1"/>
  <c r="AD7" i="29"/>
  <c r="AD15" i="29"/>
  <c r="AD2" i="29"/>
  <c r="AD14" i="29"/>
  <c r="AD9" i="29"/>
  <c r="AD3" i="29"/>
  <c r="AD12" i="29"/>
  <c r="AD8" i="29"/>
  <c r="AD10" i="29"/>
  <c r="AD13" i="29"/>
  <c r="AD11" i="29"/>
  <c r="AD4" i="29"/>
  <c r="AD5" i="29"/>
  <c r="AE7" i="29" l="1"/>
  <c r="AE4" i="29"/>
  <c r="AE8" i="29"/>
  <c r="AE15" i="29"/>
  <c r="AE10" i="29"/>
  <c r="AE2" i="29"/>
  <c r="AE9" i="29"/>
  <c r="AE11" i="29"/>
  <c r="AE14" i="29"/>
  <c r="AE13" i="29"/>
  <c r="AE3" i="29"/>
  <c r="AE5" i="29"/>
  <c r="AE6" i="29"/>
  <c r="AE12" i="29"/>
  <c r="AF8" i="29" l="1"/>
  <c r="AF13" i="29"/>
  <c r="AF4" i="29"/>
  <c r="AF15" i="29"/>
  <c r="AF10" i="29"/>
  <c r="AF14" i="29"/>
  <c r="AF2" i="29"/>
  <c r="AF5" i="29"/>
  <c r="AF11" i="29"/>
  <c r="AF9" i="29"/>
  <c r="AF3" i="29"/>
  <c r="AF12" i="29"/>
  <c r="AF7" i="29"/>
  <c r="AF6" i="29"/>
  <c r="AG3" i="29" l="1"/>
  <c r="AG8" i="29"/>
  <c r="AG13" i="29"/>
  <c r="AG15" i="29"/>
  <c r="AG7" i="29"/>
  <c r="AG4" i="29"/>
  <c r="AG2" i="29"/>
  <c r="AG10" i="29"/>
  <c r="AG14" i="29"/>
  <c r="AG5" i="29"/>
  <c r="AG6" i="29"/>
  <c r="AG9" i="29"/>
  <c r="AG11" i="29"/>
  <c r="AG12" i="29"/>
  <c r="AH12" i="29" l="1"/>
  <c r="AH7" i="29"/>
  <c r="AH13" i="29"/>
  <c r="AH3" i="29"/>
  <c r="AH8" i="29"/>
  <c r="AH4" i="29"/>
  <c r="AH15" i="29"/>
  <c r="AH14" i="29"/>
  <c r="AH10" i="29"/>
  <c r="AH2" i="29"/>
  <c r="AH5" i="29"/>
  <c r="AH11" i="29"/>
  <c r="AH6" i="29"/>
  <c r="AH9" i="29"/>
  <c r="AI12" i="29" l="1"/>
  <c r="AI3" i="29"/>
  <c r="AI8" i="29"/>
  <c r="AI13" i="29"/>
  <c r="AI7" i="29"/>
  <c r="AI4" i="29"/>
  <c r="AI15" i="29"/>
  <c r="AI10" i="29"/>
  <c r="AI2" i="29"/>
  <c r="AI6" i="29"/>
  <c r="AI9" i="29"/>
  <c r="AI11" i="29"/>
  <c r="AI14" i="29"/>
  <c r="AI5" i="29"/>
  <c r="AJ4" i="29" l="1"/>
  <c r="AJ6" i="29"/>
  <c r="AJ9" i="29"/>
  <c r="AJ3" i="29"/>
  <c r="AJ7" i="29"/>
  <c r="AJ8" i="29"/>
  <c r="AJ13" i="29"/>
  <c r="AJ15" i="29"/>
  <c r="AJ10" i="29"/>
  <c r="AJ14" i="29"/>
  <c r="AJ2" i="29"/>
  <c r="AJ12" i="29"/>
  <c r="AJ11" i="29"/>
  <c r="AJ5" i="29"/>
  <c r="AK5" i="29" l="1"/>
  <c r="AK11" i="29"/>
  <c r="AK14" i="29"/>
  <c r="AK3" i="29"/>
  <c r="AK4" i="29"/>
  <c r="AK7" i="29"/>
  <c r="AK8" i="29"/>
  <c r="AK13" i="29"/>
  <c r="AK15" i="29"/>
  <c r="AK2" i="29"/>
  <c r="AK9" i="29"/>
  <c r="AK10" i="29"/>
  <c r="AK12" i="29"/>
  <c r="AK6" i="29"/>
  <c r="AL6" i="29" l="1"/>
  <c r="AL9" i="29"/>
  <c r="AL12" i="29"/>
  <c r="AL3" i="29"/>
  <c r="AL15" i="29"/>
  <c r="AL4" i="29"/>
  <c r="AL8" i="29"/>
  <c r="AL13" i="29"/>
  <c r="AL5" i="29"/>
  <c r="AL10" i="29"/>
  <c r="AL11" i="29"/>
  <c r="AL14" i="29"/>
  <c r="AL2" i="29"/>
  <c r="AL7" i="29"/>
  <c r="AM7" i="29" l="1"/>
  <c r="AM9" i="29"/>
  <c r="AM2" i="29"/>
  <c r="AM6" i="29"/>
  <c r="AM4" i="29"/>
  <c r="AM5" i="29"/>
  <c r="AM14" i="29"/>
  <c r="AM3" i="29"/>
  <c r="AM8" i="29"/>
  <c r="AM13" i="29"/>
  <c r="AM10" i="29"/>
  <c r="AM12" i="29"/>
  <c r="AM15" i="29"/>
  <c r="AM11" i="29"/>
  <c r="AN2" i="29" l="1"/>
  <c r="AN5" i="29"/>
  <c r="AN10" i="29"/>
  <c r="AN6" i="29"/>
  <c r="AN9" i="29"/>
  <c r="AN15" i="29"/>
  <c r="AN3" i="29"/>
  <c r="AN7" i="29"/>
  <c r="AN4" i="29"/>
  <c r="AN8" i="29"/>
  <c r="AN13" i="29"/>
  <c r="AN11" i="29"/>
  <c r="AN14" i="29"/>
  <c r="AN12" i="29"/>
  <c r="AO14" i="29" l="1"/>
  <c r="AO2" i="29"/>
  <c r="AO5" i="29"/>
  <c r="AO10" i="29"/>
  <c r="AO6" i="29"/>
  <c r="AO11" i="29"/>
  <c r="AO12" i="29"/>
  <c r="AO9" i="29"/>
  <c r="AO8" i="29"/>
  <c r="AO13" i="29"/>
  <c r="AO7" i="29"/>
  <c r="AO3" i="29"/>
  <c r="AO4" i="29"/>
  <c r="AO15" i="29"/>
  <c r="AP6" i="29" l="1"/>
  <c r="AP2" i="29"/>
  <c r="AP10" i="29"/>
  <c r="AP14" i="29"/>
  <c r="AP12" i="29"/>
  <c r="AP9" i="29"/>
  <c r="AP3" i="29"/>
  <c r="AP7" i="29"/>
  <c r="AP8" i="29"/>
  <c r="AP13" i="29"/>
  <c r="AP15" i="29"/>
  <c r="AP4" i="29"/>
  <c r="AP11" i="29"/>
  <c r="AP5" i="29"/>
  <c r="AQ7" i="29" l="1"/>
  <c r="AQ15" i="29"/>
  <c r="AQ10" i="29"/>
  <c r="AQ2" i="29"/>
  <c r="AQ11" i="29"/>
  <c r="AQ14" i="29"/>
  <c r="AQ9" i="29"/>
  <c r="AQ3" i="29"/>
  <c r="AQ4" i="29"/>
  <c r="AQ8" i="29"/>
  <c r="AQ13" i="29"/>
  <c r="AQ5" i="29"/>
  <c r="AQ6" i="29"/>
  <c r="AQ12" i="29"/>
  <c r="AR8" i="29" l="1"/>
  <c r="AR15" i="29"/>
  <c r="AR5" i="29"/>
  <c r="AR2" i="29"/>
  <c r="AR10" i="29"/>
  <c r="AR11" i="29"/>
  <c r="AR12" i="29"/>
  <c r="AR14" i="29"/>
  <c r="AR9" i="29"/>
  <c r="AR13" i="29"/>
  <c r="AR3" i="29"/>
  <c r="AR4" i="29"/>
  <c r="AR7" i="29"/>
  <c r="AR6" i="29"/>
  <c r="AS13" i="29" l="1"/>
  <c r="AS15" i="29"/>
  <c r="AS5" i="29"/>
  <c r="AS6" i="29"/>
  <c r="AS2" i="29"/>
  <c r="AS10" i="29"/>
  <c r="AS11" i="29"/>
  <c r="AS12" i="29"/>
  <c r="AS14" i="29"/>
  <c r="AS7" i="29"/>
  <c r="AS9" i="29"/>
  <c r="AS3" i="29"/>
  <c r="AS4" i="29"/>
  <c r="AS8" i="29"/>
  <c r="AT3" i="29" l="1"/>
  <c r="AT4" i="29"/>
  <c r="AT8" i="29"/>
  <c r="AT5" i="29"/>
  <c r="AT6" i="29"/>
  <c r="AT12" i="29"/>
  <c r="AT14" i="29"/>
  <c r="AT2" i="29"/>
  <c r="AT10" i="29"/>
  <c r="AT11" i="29"/>
  <c r="AT13" i="29"/>
  <c r="AT15" i="29"/>
  <c r="AT7" i="29"/>
  <c r="AT9" i="29"/>
  <c r="AU3" i="29" l="1"/>
  <c r="AU4" i="29"/>
  <c r="AU8" i="29"/>
  <c r="AU13" i="29"/>
  <c r="AU15" i="29"/>
  <c r="AU11" i="29"/>
  <c r="AU5" i="29"/>
  <c r="AU6" i="29"/>
  <c r="AU2" i="29"/>
  <c r="AU10" i="29"/>
  <c r="AU12" i="29"/>
  <c r="AU14" i="29"/>
  <c r="AU7" i="29"/>
  <c r="AU9" i="29"/>
  <c r="AV4" i="29" l="1"/>
  <c r="AV7" i="29"/>
  <c r="AV9" i="29"/>
  <c r="AV3" i="29"/>
  <c r="AV13" i="29"/>
  <c r="AV15" i="29"/>
  <c r="AV10" i="29"/>
  <c r="AV6" i="29"/>
  <c r="AV2" i="29"/>
  <c r="AV8" i="29"/>
  <c r="AV14" i="29"/>
  <c r="AV12" i="29"/>
  <c r="AV11" i="29"/>
  <c r="AV5" i="29"/>
  <c r="AW5" i="29" l="1"/>
  <c r="AW7" i="29"/>
  <c r="AW9" i="29"/>
  <c r="AW4" i="29"/>
  <c r="AW3" i="29"/>
  <c r="AW8" i="29"/>
  <c r="AW13" i="29"/>
  <c r="AW15" i="29"/>
  <c r="AW2" i="29"/>
  <c r="AW10" i="29"/>
  <c r="AW11" i="29"/>
  <c r="AW14" i="29"/>
  <c r="AW12" i="29"/>
  <c r="AW6" i="29"/>
  <c r="AY7" i="29" l="1"/>
  <c r="AY9" i="29"/>
  <c r="AY14" i="29"/>
  <c r="AY3" i="29"/>
  <c r="AY4" i="29"/>
  <c r="AY2" i="29"/>
  <c r="AY5" i="29"/>
  <c r="AY6" i="29"/>
  <c r="AY10" i="29"/>
  <c r="AY11" i="29"/>
  <c r="AY12" i="29"/>
  <c r="AY13" i="29"/>
  <c r="AY15" i="29"/>
  <c r="AY8" i="29"/>
  <c r="AX6" i="29"/>
  <c r="AX14" i="29"/>
  <c r="AX4" i="29"/>
  <c r="AX3" i="29"/>
  <c r="AX8" i="29"/>
  <c r="AX13" i="29"/>
  <c r="AX5" i="29"/>
  <c r="AX15" i="29"/>
  <c r="AX9" i="29"/>
  <c r="AX11" i="29"/>
  <c r="AX12" i="29"/>
  <c r="AX10" i="29"/>
  <c r="AX7" i="29"/>
  <c r="AX2" i="29"/>
</calcChain>
</file>

<file path=xl/sharedStrings.xml><?xml version="1.0" encoding="utf-8"?>
<sst xmlns="http://schemas.openxmlformats.org/spreadsheetml/2006/main" count="385" uniqueCount="91">
  <si>
    <t>No</t>
  </si>
  <si>
    <t>Pmax</t>
  </si>
  <si>
    <t>lambdaG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</si>
  <si>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</si>
  <si>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</si>
  <si>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</si>
  <si>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</si>
  <si>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</si>
  <si>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</si>
  <si>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</si>
  <si>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</si>
  <si>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</si>
  <si>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</si>
  <si>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</si>
  <si>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</si>
  <si>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</si>
  <si>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</si>
  <si>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</si>
  <si>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</si>
  <si>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</si>
  <si>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</si>
  <si>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</si>
  <si>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</si>
  <si>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</si>
  <si>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</si>
  <si>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</si>
  <si>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</si>
  <si>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NodeIn</t>
  </si>
  <si>
    <t>NodeOut</t>
  </si>
  <si>
    <t>Bus_ID</t>
    <phoneticPr fontId="2" type="noConversion"/>
  </si>
  <si>
    <t>No</t>
    <phoneticPr fontId="2" type="noConversion"/>
  </si>
  <si>
    <t>cap</t>
    <phoneticPr fontId="2" type="noConversion"/>
  </si>
  <si>
    <t>xl</t>
    <phoneticPr fontId="2" type="noConversion"/>
  </si>
  <si>
    <t>Line_ID</t>
    <phoneticPr fontId="2" type="noConversion"/>
  </si>
  <si>
    <t>Carbon</t>
    <phoneticPr fontId="2" type="noConversion"/>
  </si>
  <si>
    <t>Type</t>
    <phoneticPr fontId="2" type="noConversion"/>
  </si>
  <si>
    <t>Coal</t>
    <phoneticPr fontId="2" type="noConversion"/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</si>
  <si>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</si>
  <si>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</si>
  <si>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</si>
  <si>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</si>
  <si>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</si>
  <si>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</si>
  <si>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</si>
  <si>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</si>
  <si>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</si>
  <si>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</si>
  <si>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</si>
  <si>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</si>
  <si>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</si>
  <si>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</si>
  <si>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</si>
  <si>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</si>
  <si>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</si>
  <si>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</si>
  <si>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</si>
  <si>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</si>
  <si>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</si>
  <si>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</si>
  <si>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</si>
  <si>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</si>
  <si>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Biomass</t>
    <phoneticPr fontId="2" type="noConversion"/>
  </si>
  <si>
    <t>Oil</t>
    <phoneticPr fontId="2" type="noConversion"/>
  </si>
  <si>
    <t>base</t>
    <phoneticPr fontId="2" type="noConversion"/>
  </si>
  <si>
    <t>PV</t>
    <phoneticPr fontId="2" type="noConversion"/>
  </si>
  <si>
    <t>WT</t>
    <phoneticPr fontId="2" type="noConversion"/>
  </si>
  <si>
    <t>Pmax</t>
    <phoneticPr fontId="2" type="noConversion"/>
  </si>
  <si>
    <t>Emax</t>
    <phoneticPr fontId="2" type="noConversion"/>
  </si>
  <si>
    <t>Effi</t>
    <phoneticPr fontId="2" type="noConversion"/>
  </si>
  <si>
    <t>ID</t>
    <phoneticPr fontId="2" type="noConversion"/>
  </si>
  <si>
    <t>SoC</t>
    <phoneticPr fontId="2" type="noConversion"/>
  </si>
  <si>
    <t>ev</t>
    <phoneticPr fontId="2" type="noConversion"/>
  </si>
  <si>
    <t>time_leave_home</t>
    <phoneticPr fontId="2" type="noConversion"/>
  </si>
  <si>
    <t>time_arrive_office</t>
    <phoneticPr fontId="2" type="noConversion"/>
  </si>
  <si>
    <t>time_leave_office</t>
    <phoneticPr fontId="2" type="noConversion"/>
  </si>
  <si>
    <t>time_arrive_home</t>
    <phoneticPr fontId="2" type="noConversion"/>
  </si>
  <si>
    <t>Nodal Demand</t>
    <phoneticPr fontId="2" type="noConversion"/>
  </si>
  <si>
    <t>Nodal Renewable</t>
    <phoneticPr fontId="2" type="noConversion"/>
  </si>
  <si>
    <t>CCGT</t>
    <phoneticPr fontId="2" type="noConversion"/>
  </si>
  <si>
    <t>Nuclear</t>
    <phoneticPr fontId="2" type="noConversion"/>
  </si>
  <si>
    <t>CHP</t>
    <phoneticPr fontId="2" type="noConversion"/>
  </si>
  <si>
    <t>OCGT</t>
    <phoneticPr fontId="2" type="noConversion"/>
  </si>
  <si>
    <t>Biomass</t>
  </si>
  <si>
    <t>Nuclear</t>
  </si>
  <si>
    <t>Fossil Fuel</t>
  </si>
  <si>
    <t>Wind</t>
  </si>
  <si>
    <t>Solar</t>
  </si>
  <si>
    <t>CHP</t>
  </si>
  <si>
    <t>CCGT</t>
  </si>
  <si>
    <t>OCGT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</si>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</sst>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* #,##0.00_-;\-* #,##0.00_-;_-* &quot;-&quot;??_-;_-@_-"/>
    <numFmt numFmtId="177" formatCode="0.0000"/>
  </numFmts>
  <fonts count="8" x14ac:knownFonts="1"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2"/>
      <scheme val="minor"/>
    </font>
    <font>
      <b/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76" fontId="3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" fontId="1" fillId="0" borderId="0" xfId="1" applyNumberFormat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4" fillId="0" borderId="0" xfId="0" applyFont="1"/>
    <xf numFmtId="0" fontId="4" fillId="7" borderId="0" xfId="0" applyFont="1" applyFill="1"/>
    <xf numFmtId="0" fontId="4" fillId="8" borderId="0" xfId="0" applyFont="1" applyFill="1"/>
    <xf numFmtId="0" fontId="0" fillId="7" borderId="0" xfId="0" applyFill="1"/>
    <xf numFmtId="0" fontId="0" fillId="8" borderId="0" xfId="0" applyFill="1"/>
    <xf numFmtId="9" fontId="0" fillId="0" borderId="0" xfId="0" applyNumberFormat="1" applyAlignment="1">
      <alignment horizontal="center"/>
    </xf>
    <xf numFmtId="9" fontId="0" fillId="0" borderId="0" xfId="0" applyNumberFormat="1"/>
    <xf numFmtId="9" fontId="0" fillId="6" borderId="0" xfId="0" applyNumberFormat="1" applyFill="1" applyAlignment="1">
      <alignment horizontal="center"/>
    </xf>
    <xf numFmtId="1" fontId="1" fillId="6" borderId="0" xfId="1" applyNumberFormat="1" applyFont="1" applyFill="1" applyAlignment="1">
      <alignment horizontal="center" vertical="center"/>
    </xf>
    <xf numFmtId="1" fontId="1" fillId="5" borderId="0" xfId="1" applyNumberFormat="1" applyFont="1" applyFill="1" applyAlignment="1">
      <alignment horizontal="center" vertical="center"/>
    </xf>
    <xf numFmtId="9" fontId="0" fillId="5" borderId="0" xfId="2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9" fontId="0" fillId="0" borderId="0" xfId="2" applyFont="1" applyAlignment="1"/>
    <xf numFmtId="0" fontId="6" fillId="9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6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/>
    <xf numFmtId="0" fontId="0" fillId="9" borderId="0" xfId="0" applyFill="1"/>
    <xf numFmtId="177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national_data!$A$2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national_data!$B$2:$AW$2</c:f>
              <c:numCache>
                <c:formatCode>General</c:formatCode>
                <c:ptCount val="48"/>
                <c:pt idx="0">
                  <c:v>34165.703601186266</c:v>
                </c:pt>
                <c:pt idx="1">
                  <c:v>34367.910973026403</c:v>
                </c:pt>
                <c:pt idx="2">
                  <c:v>33853.867193899168</c:v>
                </c:pt>
                <c:pt idx="3">
                  <c:v>33139.547295579723</c:v>
                </c:pt>
                <c:pt idx="4">
                  <c:v>32593.816184154777</c:v>
                </c:pt>
                <c:pt idx="5">
                  <c:v>32246.891004095458</c:v>
                </c:pt>
                <c:pt idx="6">
                  <c:v>31958.855980793673</c:v>
                </c:pt>
                <c:pt idx="7">
                  <c:v>31686.584154780398</c:v>
                </c:pt>
                <c:pt idx="8">
                  <c:v>31898.813161982762</c:v>
                </c:pt>
                <c:pt idx="9">
                  <c:v>32469.480920773898</c:v>
                </c:pt>
                <c:pt idx="10">
                  <c:v>34325.036294308709</c:v>
                </c:pt>
                <c:pt idx="11">
                  <c:v>36145.807371840143</c:v>
                </c:pt>
                <c:pt idx="12">
                  <c:v>39138.922751023863</c:v>
                </c:pt>
                <c:pt idx="13">
                  <c:v>41267.089224685777</c:v>
                </c:pt>
                <c:pt idx="14">
                  <c:v>43588.028640022589</c:v>
                </c:pt>
                <c:pt idx="15">
                  <c:v>44522.137268747356</c:v>
                </c:pt>
                <c:pt idx="16">
                  <c:v>45591.372687473522</c:v>
                </c:pt>
                <c:pt idx="17">
                  <c:v>45768.134500776723</c:v>
                </c:pt>
                <c:pt idx="18">
                  <c:v>45928.015252083038</c:v>
                </c:pt>
                <c:pt idx="19">
                  <c:v>45684.233752294866</c:v>
                </c:pt>
                <c:pt idx="20">
                  <c:v>45424.206242056207</c:v>
                </c:pt>
                <c:pt idx="21">
                  <c:v>45170.768479028382</c:v>
                </c:pt>
                <c:pt idx="22">
                  <c:v>45136.001581697499</c:v>
                </c:pt>
                <c:pt idx="23">
                  <c:v>44911.880581838719</c:v>
                </c:pt>
                <c:pt idx="24">
                  <c:v>44764.905295862169</c:v>
                </c:pt>
                <c:pt idx="25">
                  <c:v>44440.815873464206</c:v>
                </c:pt>
                <c:pt idx="26">
                  <c:v>44256.694421691849</c:v>
                </c:pt>
                <c:pt idx="27">
                  <c:v>44105.443411947461</c:v>
                </c:pt>
                <c:pt idx="28">
                  <c:v>44256.189860189232</c:v>
                </c:pt>
                <c:pt idx="29">
                  <c:v>44841.529049569268</c:v>
                </c:pt>
                <c:pt idx="30">
                  <c:v>45887.419799463351</c:v>
                </c:pt>
                <c:pt idx="31">
                  <c:v>47362.096483547517</c:v>
                </c:pt>
                <c:pt idx="32">
                  <c:v>49179.535715294456</c:v>
                </c:pt>
                <c:pt idx="33">
                  <c:v>50695.134077107752</c:v>
                </c:pt>
                <c:pt idx="34">
                  <c:v>51856.02135291625</c:v>
                </c:pt>
                <c:pt idx="35">
                  <c:v>52315.737777150105</c:v>
                </c:pt>
                <c:pt idx="36">
                  <c:v>52230.497330885468</c:v>
                </c:pt>
                <c:pt idx="37">
                  <c:v>51685.727496116364</c:v>
                </c:pt>
                <c:pt idx="38">
                  <c:v>50759.26993362519</c:v>
                </c:pt>
                <c:pt idx="39">
                  <c:v>49541.001835898875</c:v>
                </c:pt>
                <c:pt idx="40">
                  <c:v>48125.906905804259</c:v>
                </c:pt>
                <c:pt idx="41">
                  <c:v>46442.367857647216</c:v>
                </c:pt>
                <c:pt idx="42">
                  <c:v>44487.313825730824</c:v>
                </c:pt>
                <c:pt idx="43">
                  <c:v>42307.164468295436</c:v>
                </c:pt>
                <c:pt idx="44">
                  <c:v>39866.909306595109</c:v>
                </c:pt>
                <c:pt idx="45">
                  <c:v>37799.960062138118</c:v>
                </c:pt>
                <c:pt idx="46">
                  <c:v>35897.871938991659</c:v>
                </c:pt>
                <c:pt idx="47">
                  <c:v>34680.630362943084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4A-4EFB-B380-57E6A7D7A69E}"/>
            </c:ext>
          </c:extLst>
        </c:ser>
        <c:ser>
          <c:idx val="1"/>
          <c:order val="1"/>
          <c:tx>
            <c:strRef>
              <c:f>national_data!$A$3</c:f>
              <c:strCache>
                <c:ptCount val="1"/>
                <c:pt idx="0">
                  <c:v>Wind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national_data!$B$3:$AW$3</c:f>
              <c:numCache>
                <c:formatCode>General</c:formatCode>
                <c:ptCount val="48"/>
                <c:pt idx="0">
                  <c:v>29569.157575685818</c:v>
                </c:pt>
                <c:pt idx="1">
                  <c:v>29377.442817395007</c:v>
                </c:pt>
                <c:pt idx="2">
                  <c:v>29114.378581830661</c:v>
                </c:pt>
                <c:pt idx="3">
                  <c:v>29067.438441410824</c:v>
                </c:pt>
                <c:pt idx="4">
                  <c:v>28919.196654077026</c:v>
                </c:pt>
                <c:pt idx="5">
                  <c:v>28755.972983980766</c:v>
                </c:pt>
                <c:pt idx="6">
                  <c:v>28661.396950071627</c:v>
                </c:pt>
                <c:pt idx="7">
                  <c:v>28556.825263731189</c:v>
                </c:pt>
                <c:pt idx="8">
                  <c:v>28429.58362321071</c:v>
                </c:pt>
                <c:pt idx="9">
                  <c:v>28372.450700323221</c:v>
                </c:pt>
                <c:pt idx="10">
                  <c:v>28386.539699979869</c:v>
                </c:pt>
                <c:pt idx="11">
                  <c:v>28525.075731994646</c:v>
                </c:pt>
                <c:pt idx="12">
                  <c:v>28617.007904239821</c:v>
                </c:pt>
                <c:pt idx="13">
                  <c:v>28793.056622583201</c:v>
                </c:pt>
                <c:pt idx="14">
                  <c:v>28949.009673103559</c:v>
                </c:pt>
                <c:pt idx="15">
                  <c:v>28996.749929553283</c:v>
                </c:pt>
                <c:pt idx="16">
                  <c:v>29000.495400243897</c:v>
                </c:pt>
                <c:pt idx="17">
                  <c:v>29162.7450160429</c:v>
                </c:pt>
                <c:pt idx="18">
                  <c:v>29266.157113934238</c:v>
                </c:pt>
                <c:pt idx="19">
                  <c:v>29322.617475521245</c:v>
                </c:pt>
                <c:pt idx="20">
                  <c:v>29312.621823089943</c:v>
                </c:pt>
                <c:pt idx="21">
                  <c:v>29244.113337516719</c:v>
                </c:pt>
                <c:pt idx="22">
                  <c:v>29447.760260948839</c:v>
                </c:pt>
                <c:pt idx="23">
                  <c:v>29739.512714744073</c:v>
                </c:pt>
                <c:pt idx="24">
                  <c:v>29920.23457453736</c:v>
                </c:pt>
                <c:pt idx="25">
                  <c:v>30069.137327287146</c:v>
                </c:pt>
                <c:pt idx="26">
                  <c:v>30214.978766531294</c:v>
                </c:pt>
                <c:pt idx="27">
                  <c:v>30296.892094576189</c:v>
                </c:pt>
                <c:pt idx="28">
                  <c:v>30326.948627177037</c:v>
                </c:pt>
                <c:pt idx="29">
                  <c:v>30331.992836930651</c:v>
                </c:pt>
                <c:pt idx="30">
                  <c:v>30379.791072802829</c:v>
                </c:pt>
                <c:pt idx="31">
                  <c:v>30471.873991546388</c:v>
                </c:pt>
                <c:pt idx="32">
                  <c:v>30549.798335326363</c:v>
                </c:pt>
                <c:pt idx="33">
                  <c:v>30635.480325830849</c:v>
                </c:pt>
                <c:pt idx="34">
                  <c:v>30784.290311504712</c:v>
                </c:pt>
                <c:pt idx="35">
                  <c:v>30919.034489290905</c:v>
                </c:pt>
                <c:pt idx="36">
                  <c:v>30920.646317235176</c:v>
                </c:pt>
                <c:pt idx="37">
                  <c:v>30966.751553971651</c:v>
                </c:pt>
                <c:pt idx="38">
                  <c:v>31076.877668983314</c:v>
                </c:pt>
                <c:pt idx="39">
                  <c:v>31114.796211269102</c:v>
                </c:pt>
                <c:pt idx="40">
                  <c:v>31168.183663465974</c:v>
                </c:pt>
                <c:pt idx="41">
                  <c:v>31141.629087981433</c:v>
                </c:pt>
                <c:pt idx="42">
                  <c:v>31094.22511218195</c:v>
                </c:pt>
                <c:pt idx="43">
                  <c:v>30966.368889783444</c:v>
                </c:pt>
                <c:pt idx="44">
                  <c:v>30707.641515018764</c:v>
                </c:pt>
                <c:pt idx="45">
                  <c:v>30377.77338890138</c:v>
                </c:pt>
                <c:pt idx="46">
                  <c:v>30218.689449568436</c:v>
                </c:pt>
                <c:pt idx="47">
                  <c:v>29832.558091900399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4A-4EFB-B380-57E6A7D7A69E}"/>
            </c:ext>
          </c:extLst>
        </c:ser>
        <c:ser>
          <c:idx val="2"/>
          <c:order val="2"/>
          <c:tx>
            <c:strRef>
              <c:f>national_data!$A$4</c:f>
              <c:strCache>
                <c:ptCount val="1"/>
                <c:pt idx="0">
                  <c:v>Solar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national_data!$B$4:$AW$4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2.2965129948478536E-6</c:v>
                </c:pt>
                <c:pt idx="6">
                  <c:v>3.8100828073474706</c:v>
                </c:pt>
                <c:pt idx="7">
                  <c:v>58.594393131402306</c:v>
                </c:pt>
                <c:pt idx="8">
                  <c:v>221.39279617803706</c:v>
                </c:pt>
                <c:pt idx="9">
                  <c:v>532.24681193686831</c:v>
                </c:pt>
                <c:pt idx="10">
                  <c:v>1005.4895415934178</c:v>
                </c:pt>
                <c:pt idx="11">
                  <c:v>1670.496373956737</c:v>
                </c:pt>
                <c:pt idx="12">
                  <c:v>2503.2251137891835</c:v>
                </c:pt>
                <c:pt idx="13">
                  <c:v>3498.3835492288144</c:v>
                </c:pt>
                <c:pt idx="14">
                  <c:v>4674.3768906626046</c:v>
                </c:pt>
                <c:pt idx="15">
                  <c:v>5983.2592855669072</c:v>
                </c:pt>
                <c:pt idx="16">
                  <c:v>7417.1264017833128</c:v>
                </c:pt>
                <c:pt idx="17">
                  <c:v>8858.8130428026634</c:v>
                </c:pt>
                <c:pt idx="18">
                  <c:v>10135.200596954868</c:v>
                </c:pt>
                <c:pt idx="19">
                  <c:v>11184.764004219975</c:v>
                </c:pt>
                <c:pt idx="20">
                  <c:v>12069.094406872082</c:v>
                </c:pt>
                <c:pt idx="21">
                  <c:v>12664.063346615674</c:v>
                </c:pt>
                <c:pt idx="22">
                  <c:v>12902.622823094225</c:v>
                </c:pt>
                <c:pt idx="23">
                  <c:v>12915.276490047323</c:v>
                </c:pt>
                <c:pt idx="24">
                  <c:v>12685.28293519914</c:v>
                </c:pt>
                <c:pt idx="25">
                  <c:v>12098.871336312088</c:v>
                </c:pt>
                <c:pt idx="26">
                  <c:v>11175.469241449131</c:v>
                </c:pt>
                <c:pt idx="27">
                  <c:v>10082.73288156825</c:v>
                </c:pt>
                <c:pt idx="28">
                  <c:v>8706.3511622139067</c:v>
                </c:pt>
                <c:pt idx="29">
                  <c:v>7215.2642413812482</c:v>
                </c:pt>
                <c:pt idx="30">
                  <c:v>5759.2506132047292</c:v>
                </c:pt>
                <c:pt idx="31">
                  <c:v>4417.0622681969035</c:v>
                </c:pt>
                <c:pt idx="32">
                  <c:v>3212.8758458041743</c:v>
                </c:pt>
                <c:pt idx="33">
                  <c:v>2171.479947621126</c:v>
                </c:pt>
                <c:pt idx="34">
                  <c:v>1345.9511287260555</c:v>
                </c:pt>
                <c:pt idx="35">
                  <c:v>744.90662114533745</c:v>
                </c:pt>
                <c:pt idx="36">
                  <c:v>347.48537942948599</c:v>
                </c:pt>
                <c:pt idx="37">
                  <c:v>118.53788897903951</c:v>
                </c:pt>
                <c:pt idx="38">
                  <c:v>17.024484736343588</c:v>
                </c:pt>
                <c:pt idx="39">
                  <c:v>4.5784221195173447E-2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4A-4EFB-B380-57E6A7D7A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27296"/>
        <c:axId val="878216928"/>
      </c:lineChart>
      <c:catAx>
        <c:axId val="96522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8216928"/>
        <c:crosses val="autoZero"/>
        <c:auto val="1"/>
        <c:lblAlgn val="ctr"/>
        <c:lblOffset val="100"/>
        <c:noMultiLvlLbl val="0"/>
      </c:catAx>
      <c:valAx>
        <c:axId val="87821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522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dem!$D$2:$AY$2</c:f>
              <c:numCache>
                <c:formatCode>General</c:formatCode>
                <c:ptCount val="48"/>
                <c:pt idx="0">
                  <c:v>652.42856956110916</c:v>
                </c:pt>
                <c:pt idx="1">
                  <c:v>656.28992327137757</c:v>
                </c:pt>
                <c:pt idx="2">
                  <c:v>646.47373884788101</c:v>
                </c:pt>
                <c:pt idx="3">
                  <c:v>632.8330799312763</c:v>
                </c:pt>
                <c:pt idx="4">
                  <c:v>622.41179393792686</c:v>
                </c:pt>
                <c:pt idx="5">
                  <c:v>615.78690771831532</c:v>
                </c:pt>
                <c:pt idx="6">
                  <c:v>610.28658843820074</c:v>
                </c:pt>
                <c:pt idx="7">
                  <c:v>605.08728330896395</c:v>
                </c:pt>
                <c:pt idx="8">
                  <c:v>609.14001025422738</c:v>
                </c:pt>
                <c:pt idx="9">
                  <c:v>620.03748667996729</c:v>
                </c:pt>
                <c:pt idx="10">
                  <c:v>655.47118803815374</c:v>
                </c:pt>
                <c:pt idx="11">
                  <c:v>690.24064818095098</c:v>
                </c:pt>
                <c:pt idx="12">
                  <c:v>747.39720518229399</c:v>
                </c:pt>
                <c:pt idx="13">
                  <c:v>788.03669045111019</c:v>
                </c:pt>
                <c:pt idx="14">
                  <c:v>832.35736947068756</c:v>
                </c:pt>
                <c:pt idx="15">
                  <c:v>850.19511587180159</c:v>
                </c:pt>
                <c:pt idx="16">
                  <c:v>870.61324461595439</c:v>
                </c:pt>
                <c:pt idx="17">
                  <c:v>873.98868972174262</c:v>
                </c:pt>
                <c:pt idx="18">
                  <c:v>877.04177392257589</c:v>
                </c:pt>
                <c:pt idx="19">
                  <c:v>872.38652030775688</c:v>
                </c:pt>
                <c:pt idx="20">
                  <c:v>867.42103273777002</c:v>
                </c:pt>
                <c:pt idx="21">
                  <c:v>862.58138303714827</c:v>
                </c:pt>
                <c:pt idx="22">
                  <c:v>861.91747406695868</c:v>
                </c:pt>
                <c:pt idx="23">
                  <c:v>857.63765752773804</c:v>
                </c:pt>
                <c:pt idx="24">
                  <c:v>854.83101620374123</c:v>
                </c:pt>
                <c:pt idx="25">
                  <c:v>848.64220180866323</c:v>
                </c:pt>
                <c:pt idx="26">
                  <c:v>845.12621698342514</c:v>
                </c:pt>
                <c:pt idx="27">
                  <c:v>842.23792640161548</c:v>
                </c:pt>
                <c:pt idx="28">
                  <c:v>845.11658187263538</c:v>
                </c:pt>
                <c:pt idx="29">
                  <c:v>856.29422406297556</c:v>
                </c:pt>
                <c:pt idx="30">
                  <c:v>876.26656281050532</c:v>
                </c:pt>
                <c:pt idx="31">
                  <c:v>904.42700144197397</c:v>
                </c:pt>
                <c:pt idx="32">
                  <c:v>939.13283662903939</c:v>
                </c:pt>
                <c:pt idx="33">
                  <c:v>968.07471597007179</c:v>
                </c:pt>
                <c:pt idx="34">
                  <c:v>990.24302936465187</c:v>
                </c:pt>
                <c:pt idx="35">
                  <c:v>999.02177815225855</c:v>
                </c:pt>
                <c:pt idx="36">
                  <c:v>997.39402585790049</c:v>
                </c:pt>
                <c:pt idx="37">
                  <c:v>986.99109641183145</c:v>
                </c:pt>
                <c:pt idx="38">
                  <c:v>969.29945483726124</c:v>
                </c:pt>
                <c:pt idx="39">
                  <c:v>946.0353967742534</c:v>
                </c:pt>
                <c:pt idx="40">
                  <c:v>919.01273182896739</c:v>
                </c:pt>
                <c:pt idx="41">
                  <c:v>886.86385569836625</c:v>
                </c:pt>
                <c:pt idx="42">
                  <c:v>849.53012710471296</c:v>
                </c:pt>
                <c:pt idx="43">
                  <c:v>807.89797624065886</c:v>
                </c:pt>
                <c:pt idx="44">
                  <c:v>761.29884270321941</c:v>
                </c:pt>
                <c:pt idx="45">
                  <c:v>721.82836216935243</c:v>
                </c:pt>
                <c:pt idx="46">
                  <c:v>685.50607102471668</c:v>
                </c:pt>
                <c:pt idx="47">
                  <c:v>662.26161542848808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2B-4838-85B4-86EF2CBD251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dem!$D$3:$AY$3</c:f>
              <c:numCache>
                <c:formatCode>General</c:formatCode>
                <c:ptCount val="48"/>
                <c:pt idx="0">
                  <c:v>1670.1006329747322</c:v>
                </c:pt>
                <c:pt idx="1">
                  <c:v>1679.9850089455711</c:v>
                </c:pt>
                <c:pt idx="2">
                  <c:v>1654.8573297114951</c:v>
                </c:pt>
                <c:pt idx="3">
                  <c:v>1619.9396787169367</c:v>
                </c:pt>
                <c:pt idx="4">
                  <c:v>1593.2630475178896</c:v>
                </c:pt>
                <c:pt idx="5">
                  <c:v>1576.3045218110803</c:v>
                </c:pt>
                <c:pt idx="6">
                  <c:v>1562.2246866538585</c:v>
                </c:pt>
                <c:pt idx="7">
                  <c:v>1548.9153939703567</c:v>
                </c:pt>
                <c:pt idx="8">
                  <c:v>1559.289651248991</c:v>
                </c:pt>
                <c:pt idx="9">
                  <c:v>1587.1852449209521</c:v>
                </c:pt>
                <c:pt idx="10">
                  <c:v>1677.8891929512381</c:v>
                </c:pt>
                <c:pt idx="11">
                  <c:v>1766.8928020846308</c:v>
                </c:pt>
                <c:pt idx="12">
                  <c:v>1913.2033814800329</c:v>
                </c:pt>
                <c:pt idx="13">
                  <c:v>2017.2332067172617</c:v>
                </c:pt>
                <c:pt idx="14">
                  <c:v>2130.6862306004118</c:v>
                </c:pt>
                <c:pt idx="15">
                  <c:v>2176.3476760754065</c:v>
                </c:pt>
                <c:pt idx="16">
                  <c:v>2228.614439566019</c:v>
                </c:pt>
                <c:pt idx="17">
                  <c:v>2237.2549762787821</c:v>
                </c:pt>
                <c:pt idx="18">
                  <c:v>2245.070326639308</c:v>
                </c:pt>
                <c:pt idx="19">
                  <c:v>2233.1537086806597</c:v>
                </c:pt>
                <c:pt idx="20">
                  <c:v>2220.4429471957023</c:v>
                </c:pt>
                <c:pt idx="21">
                  <c:v>2208.0543081852716</c:v>
                </c:pt>
                <c:pt idx="22">
                  <c:v>2206.3548197767595</c:v>
                </c:pt>
                <c:pt idx="23">
                  <c:v>2195.3992536893079</c:v>
                </c:pt>
                <c:pt idx="24">
                  <c:v>2188.2147530858269</c:v>
                </c:pt>
                <c:pt idx="25">
                  <c:v>2172.3724933798549</c:v>
                </c:pt>
                <c:pt idx="26">
                  <c:v>2163.3722000816783</c:v>
                </c:pt>
                <c:pt idx="27">
                  <c:v>2155.9786919584212</c:v>
                </c:pt>
                <c:pt idx="28">
                  <c:v>2163.3475359186123</c:v>
                </c:pt>
                <c:pt idx="29">
                  <c:v>2191.9603039183489</c:v>
                </c:pt>
                <c:pt idx="30">
                  <c:v>2243.0859246229634</c:v>
                </c:pt>
                <c:pt idx="31">
                  <c:v>2315.1716188697674</c:v>
                </c:pt>
                <c:pt idx="32">
                  <c:v>2404.0123594780857</c:v>
                </c:pt>
                <c:pt idx="33">
                  <c:v>2478.0984023983892</c:v>
                </c:pt>
                <c:pt idx="34">
                  <c:v>2534.8453260611223</c:v>
                </c:pt>
                <c:pt idx="35">
                  <c:v>2557.3173553236829</c:v>
                </c:pt>
                <c:pt idx="36">
                  <c:v>2553.1506001201792</c:v>
                </c:pt>
                <c:pt idx="37">
                  <c:v>2526.520958404215</c:v>
                </c:pt>
                <c:pt idx="38">
                  <c:v>2481.2335151950251</c:v>
                </c:pt>
                <c:pt idx="39">
                  <c:v>2421.6816808498074</c:v>
                </c:pt>
                <c:pt idx="40">
                  <c:v>2352.5084840657582</c:v>
                </c:pt>
                <c:pt idx="41">
                  <c:v>2270.2131020421571</c:v>
                </c:pt>
                <c:pt idx="42">
                  <c:v>2174.6454235796537</c:v>
                </c:pt>
                <c:pt idx="43">
                  <c:v>2068.0745516803295</c:v>
                </c:pt>
                <c:pt idx="44">
                  <c:v>1948.7890910983303</c:v>
                </c:pt>
                <c:pt idx="45">
                  <c:v>1847.7517092317262</c:v>
                </c:pt>
                <c:pt idx="46">
                  <c:v>1754.7731300248772</c:v>
                </c:pt>
                <c:pt idx="47">
                  <c:v>1695.2714744941743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2B-4838-85B4-86EF2CBD251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dem!$D$4:$AY$4</c:f>
              <c:numCache>
                <c:formatCode>General</c:formatCode>
                <c:ptCount val="48"/>
                <c:pt idx="0">
                  <c:v>1332.8183635319801</c:v>
                </c:pt>
                <c:pt idx="1">
                  <c:v>1340.7065575401</c:v>
                </c:pt>
                <c:pt idx="2">
                  <c:v>1320.6534950749569</c:v>
                </c:pt>
                <c:pt idx="3">
                  <c:v>1292.787577573893</c:v>
                </c:pt>
                <c:pt idx="4">
                  <c:v>1271.498379044622</c:v>
                </c:pt>
                <c:pt idx="5">
                  <c:v>1257.9646829102728</c:v>
                </c:pt>
                <c:pt idx="6">
                  <c:v>1246.7283163808959</c:v>
                </c:pt>
                <c:pt idx="7">
                  <c:v>1236.1068787597405</c:v>
                </c:pt>
                <c:pt idx="8">
                  <c:v>1244.3860209479217</c:v>
                </c:pt>
                <c:pt idx="9">
                  <c:v>1266.6480085033618</c:v>
                </c:pt>
                <c:pt idx="10">
                  <c:v>1339.0339984207997</c:v>
                </c:pt>
                <c:pt idx="11">
                  <c:v>1410.0630384267999</c:v>
                </c:pt>
                <c:pt idx="12">
                  <c:v>1526.8257191581149</c:v>
                </c:pt>
                <c:pt idx="13">
                  <c:v>1609.8463819215538</c:v>
                </c:pt>
                <c:pt idx="14">
                  <c:v>1700.387197632976</c:v>
                </c:pt>
                <c:pt idx="15">
                  <c:v>1736.8271652809663</c:v>
                </c:pt>
                <c:pt idx="16">
                  <c:v>1778.5384854297354</c:v>
                </c:pt>
                <c:pt idx="17">
                  <c:v>1785.4340375744171</c:v>
                </c:pt>
                <c:pt idx="18">
                  <c:v>1791.6710524418336</c:v>
                </c:pt>
                <c:pt idx="19">
                  <c:v>1782.1610343429891</c:v>
                </c:pt>
                <c:pt idx="20">
                  <c:v>1772.0172525928731</c:v>
                </c:pt>
                <c:pt idx="21">
                  <c:v>1762.1305396330315</c:v>
                </c:pt>
                <c:pt idx="22">
                  <c:v>1760.7742684510729</c:v>
                </c:pt>
                <c:pt idx="23">
                  <c:v>1752.0312146638078</c:v>
                </c:pt>
                <c:pt idx="24">
                  <c:v>1746.2976473876429</c:v>
                </c:pt>
                <c:pt idx="25">
                  <c:v>1733.6547836948407</c:v>
                </c:pt>
                <c:pt idx="26">
                  <c:v>1726.4721289804256</c:v>
                </c:pt>
                <c:pt idx="27">
                  <c:v>1720.571763934729</c:v>
                </c:pt>
                <c:pt idx="28">
                  <c:v>1726.4524458255266</c:v>
                </c:pt>
                <c:pt idx="29">
                  <c:v>1749.2867720143643</c:v>
                </c:pt>
                <c:pt idx="30">
                  <c:v>1790.0874068843182</c:v>
                </c:pt>
                <c:pt idx="31">
                  <c:v>1847.6151600886039</c:v>
                </c:pt>
                <c:pt idx="32">
                  <c:v>1918.5142233993233</c:v>
                </c:pt>
                <c:pt idx="33">
                  <c:v>1977.6383483388609</c:v>
                </c:pt>
                <c:pt idx="34">
                  <c:v>2022.9250457020746</c:v>
                </c:pt>
                <c:pt idx="35">
                  <c:v>2040.8587753681852</c:v>
                </c:pt>
                <c:pt idx="36">
                  <c:v>2037.5335099668539</c:v>
                </c:pt>
                <c:pt idx="37">
                  <c:v>2016.2818112413129</c:v>
                </c:pt>
                <c:pt idx="38">
                  <c:v>1980.1403148818338</c:v>
                </c:pt>
                <c:pt idx="39">
                  <c:v>1932.6151676959748</c:v>
                </c:pt>
                <c:pt idx="40">
                  <c:v>1877.4117235934621</c:v>
                </c:pt>
                <c:pt idx="41">
                  <c:v>1811.736162355234</c:v>
                </c:pt>
                <c:pt idx="42">
                  <c:v>1735.4686882281994</c:v>
                </c:pt>
                <c:pt idx="43">
                  <c:v>1650.4201514630604</c:v>
                </c:pt>
                <c:pt idx="44">
                  <c:v>1555.2247786651483</c:v>
                </c:pt>
                <c:pt idx="45">
                  <c:v>1474.5922255745343</c:v>
                </c:pt>
                <c:pt idx="46">
                  <c:v>1400.3909736647784</c:v>
                </c:pt>
                <c:pt idx="47">
                  <c:v>1352.905871518197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2B-4838-85B4-86EF2CBD251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dem!$D$5:$AY$5</c:f>
              <c:numCache>
                <c:formatCode>General</c:formatCode>
                <c:ptCount val="48"/>
                <c:pt idx="0">
                  <c:v>1419.6146643039492</c:v>
                </c:pt>
                <c:pt idx="1">
                  <c:v>1428.0165562610243</c:v>
                </c:pt>
                <c:pt idx="2">
                  <c:v>1406.6575906895409</c:v>
                </c:pt>
                <c:pt idx="3">
                  <c:v>1376.9769783861789</c:v>
                </c:pt>
                <c:pt idx="4">
                  <c:v>1354.3013766310069</c:v>
                </c:pt>
                <c:pt idx="5">
                  <c:v>1339.8863340263699</c:v>
                </c:pt>
                <c:pt idx="6">
                  <c:v>1327.9182285927634</c:v>
                </c:pt>
                <c:pt idx="7">
                  <c:v>1316.6050976999509</c:v>
                </c:pt>
                <c:pt idx="8">
                  <c:v>1325.4233973121002</c:v>
                </c:pt>
                <c:pt idx="9">
                  <c:v>1349.1351384277502</c:v>
                </c:pt>
                <c:pt idx="10">
                  <c:v>1426.2350761151611</c:v>
                </c:pt>
                <c:pt idx="11">
                  <c:v>1501.889696086587</c:v>
                </c:pt>
                <c:pt idx="12">
                  <c:v>1626.2562402046879</c:v>
                </c:pt>
                <c:pt idx="13">
                  <c:v>1714.6834059190676</c:v>
                </c:pt>
                <c:pt idx="14">
                  <c:v>1811.1204548214871</c:v>
                </c:pt>
                <c:pt idx="15">
                  <c:v>1849.9334798031969</c:v>
                </c:pt>
                <c:pt idx="16">
                  <c:v>1894.361140293822</c:v>
                </c:pt>
                <c:pt idx="17">
                  <c:v>1901.7057471891844</c:v>
                </c:pt>
                <c:pt idx="18">
                  <c:v>1908.3489312940333</c:v>
                </c:pt>
                <c:pt idx="19">
                  <c:v>1898.2195982053602</c:v>
                </c:pt>
                <c:pt idx="20">
                  <c:v>1887.4152292695942</c:v>
                </c:pt>
                <c:pt idx="21">
                  <c:v>1876.8846700549377</c:v>
                </c:pt>
                <c:pt idx="22">
                  <c:v>1875.4400752689091</c:v>
                </c:pt>
                <c:pt idx="23">
                  <c:v>1866.1276530313371</c:v>
                </c:pt>
                <c:pt idx="24">
                  <c:v>1860.0207022218904</c:v>
                </c:pt>
                <c:pt idx="25">
                  <c:v>1846.5545051854574</c:v>
                </c:pt>
                <c:pt idx="26">
                  <c:v>1838.9040989183991</c:v>
                </c:pt>
                <c:pt idx="27">
                  <c:v>1832.6194880720866</c:v>
                </c:pt>
                <c:pt idx="28">
                  <c:v>1838.8831339496537</c:v>
                </c:pt>
                <c:pt idx="29">
                  <c:v>1863.2044857513135</c:v>
                </c:pt>
                <c:pt idx="30">
                  <c:v>1906.6621549725012</c:v>
                </c:pt>
                <c:pt idx="31">
                  <c:v>1967.9362522447236</c:v>
                </c:pt>
                <c:pt idx="32">
                  <c:v>2043.4524311294365</c:v>
                </c:pt>
                <c:pt idx="33">
                  <c:v>2106.4268596598795</c:v>
                </c:pt>
                <c:pt idx="34">
                  <c:v>2154.6627344300505</c:v>
                </c:pt>
                <c:pt idx="35">
                  <c:v>2173.7643512116551</c:v>
                </c:pt>
                <c:pt idx="36">
                  <c:v>2170.2225366211637</c:v>
                </c:pt>
                <c:pt idx="37">
                  <c:v>2147.5868767461011</c:v>
                </c:pt>
                <c:pt idx="38">
                  <c:v>2109.091760212862</c:v>
                </c:pt>
                <c:pt idx="39">
                  <c:v>2058.4716624454068</c:v>
                </c:pt>
                <c:pt idx="40">
                  <c:v>1999.673238809994</c:v>
                </c:pt>
                <c:pt idx="41">
                  <c:v>1929.7207288722486</c:v>
                </c:pt>
                <c:pt idx="42">
                  <c:v>1848.4865354948083</c:v>
                </c:pt>
                <c:pt idx="43">
                  <c:v>1757.8994358022194</c:v>
                </c:pt>
                <c:pt idx="44">
                  <c:v>1656.5047139890585</c:v>
                </c:pt>
                <c:pt idx="45">
                  <c:v>1570.6211773274213</c:v>
                </c:pt>
                <c:pt idx="46">
                  <c:v>1491.5877634707449</c:v>
                </c:pt>
                <c:pt idx="47">
                  <c:v>1441.0103185707369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2B-4838-85B4-86EF2CBD251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dem!$D$6:$AY$6</c:f>
              <c:numCache>
                <c:formatCode>General</c:formatCode>
                <c:ptCount val="48"/>
                <c:pt idx="0">
                  <c:v>2922.5304763286476</c:v>
                </c:pt>
                <c:pt idx="1">
                  <c:v>2939.8272723683053</c:v>
                </c:pt>
                <c:pt idx="2">
                  <c:v>2895.8560248212671</c:v>
                </c:pt>
                <c:pt idx="3">
                  <c:v>2834.7531803707266</c:v>
                </c:pt>
                <c:pt idx="4">
                  <c:v>2788.0714019523029</c:v>
                </c:pt>
                <c:pt idx="5">
                  <c:v>2758.3954607346323</c:v>
                </c:pt>
                <c:pt idx="6">
                  <c:v>2733.7569769593333</c:v>
                </c:pt>
                <c:pt idx="7">
                  <c:v>2710.4668753223859</c:v>
                </c:pt>
                <c:pt idx="8">
                  <c:v>2728.6209209334456</c:v>
                </c:pt>
                <c:pt idx="9">
                  <c:v>2777.435777386961</c:v>
                </c:pt>
                <c:pt idx="10">
                  <c:v>2936.1597771316228</c:v>
                </c:pt>
                <c:pt idx="11">
                  <c:v>3091.9083320748496</c:v>
                </c:pt>
                <c:pt idx="12">
                  <c:v>3347.9390878567583</c:v>
                </c:pt>
                <c:pt idx="13">
                  <c:v>3529.9822107082327</c:v>
                </c:pt>
                <c:pt idx="14">
                  <c:v>3728.5151094950356</c:v>
                </c:pt>
                <c:pt idx="15">
                  <c:v>3808.4186574364549</c:v>
                </c:pt>
                <c:pt idx="16">
                  <c:v>3899.8809359270035</c:v>
                </c:pt>
                <c:pt idx="17">
                  <c:v>3915.0011217267706</c:v>
                </c:pt>
                <c:pt idx="18">
                  <c:v>3928.6773033656818</c:v>
                </c:pt>
                <c:pt idx="19">
                  <c:v>3907.8242610571579</c:v>
                </c:pt>
                <c:pt idx="20">
                  <c:v>3885.5815368262433</c:v>
                </c:pt>
                <c:pt idx="21">
                  <c:v>3863.9024988369406</c:v>
                </c:pt>
                <c:pt idx="22">
                  <c:v>3860.9285423160113</c:v>
                </c:pt>
                <c:pt idx="23">
                  <c:v>3841.7572569791628</c:v>
                </c:pt>
                <c:pt idx="24">
                  <c:v>3829.1850074055092</c:v>
                </c:pt>
                <c:pt idx="25">
                  <c:v>3801.4624343518431</c:v>
                </c:pt>
                <c:pt idx="26">
                  <c:v>3785.7127058980755</c:v>
                </c:pt>
                <c:pt idx="27">
                  <c:v>3772.7747113900946</c:v>
                </c:pt>
                <c:pt idx="28">
                  <c:v>3785.6695457634037</c:v>
                </c:pt>
                <c:pt idx="29">
                  <c:v>3835.7393947535256</c:v>
                </c:pt>
                <c:pt idx="30">
                  <c:v>3925.2047728752732</c:v>
                </c:pt>
                <c:pt idx="31">
                  <c:v>4051.3484519949857</c:v>
                </c:pt>
                <c:pt idx="32">
                  <c:v>4206.8120012213312</c:v>
                </c:pt>
                <c:pt idx="33">
                  <c:v>4336.4561160909379</c:v>
                </c:pt>
                <c:pt idx="34">
                  <c:v>4435.7582842164811</c:v>
                </c:pt>
                <c:pt idx="35">
                  <c:v>4475.0823758838233</c:v>
                </c:pt>
                <c:pt idx="36">
                  <c:v>4467.7909176152561</c:v>
                </c:pt>
                <c:pt idx="37">
                  <c:v>4421.1913666947848</c:v>
                </c:pt>
                <c:pt idx="38">
                  <c:v>4341.9422901058397</c:v>
                </c:pt>
                <c:pt idx="39">
                  <c:v>4237.7317728718126</c:v>
                </c:pt>
                <c:pt idx="40">
                  <c:v>4116.6847103445807</c:v>
                </c:pt>
                <c:pt idx="41">
                  <c:v>3972.6749678916999</c:v>
                </c:pt>
                <c:pt idx="42">
                  <c:v>3805.4398640038798</c:v>
                </c:pt>
                <c:pt idx="43">
                  <c:v>3618.9501310708806</c:v>
                </c:pt>
                <c:pt idx="44">
                  <c:v>3410.2109766446893</c:v>
                </c:pt>
                <c:pt idx="45">
                  <c:v>3233.4043687532517</c:v>
                </c:pt>
                <c:pt idx="46">
                  <c:v>3070.6999627955392</c:v>
                </c:pt>
                <c:pt idx="47">
                  <c:v>2966.5772541113615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2B-4838-85B4-86EF2CBD251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dem!$D$7:$AY$7</c:f>
              <c:numCache>
                <c:formatCode>General</c:formatCode>
                <c:ptCount val="48"/>
                <c:pt idx="0">
                  <c:v>1944.4701474955202</c:v>
                </c:pt>
                <c:pt idx="1">
                  <c:v>1955.9783606070166</c:v>
                </c:pt>
                <c:pt idx="2">
                  <c:v>1926.7226252448454</c:v>
                </c:pt>
                <c:pt idx="3">
                  <c:v>1886.0685900094647</c:v>
                </c:pt>
                <c:pt idx="4">
                  <c:v>1855.0094358614285</c:v>
                </c:pt>
                <c:pt idx="5">
                  <c:v>1835.2649088961934</c:v>
                </c:pt>
                <c:pt idx="6">
                  <c:v>1818.8719930417092</c:v>
                </c:pt>
                <c:pt idx="7">
                  <c:v>1803.3762068618944</c:v>
                </c:pt>
                <c:pt idx="8">
                  <c:v>1815.4547805612599</c:v>
                </c:pt>
                <c:pt idx="9">
                  <c:v>1847.9331522658313</c:v>
                </c:pt>
                <c:pt idx="10">
                  <c:v>1953.538237206569</c:v>
                </c:pt>
                <c:pt idx="11">
                  <c:v>2057.1636460964414</c:v>
                </c:pt>
                <c:pt idx="12">
                  <c:v>2227.5105990165157</c:v>
                </c:pt>
                <c:pt idx="13">
                  <c:v>2348.6307792194698</c:v>
                </c:pt>
                <c:pt idx="14">
                  <c:v>2480.7222315117456</c:v>
                </c:pt>
                <c:pt idx="15">
                  <c:v>2533.8850864107803</c:v>
                </c:pt>
                <c:pt idx="16">
                  <c:v>2594.7384022571928</c:v>
                </c:pt>
                <c:pt idx="17">
                  <c:v>2604.7984341885508</c:v>
                </c:pt>
                <c:pt idx="18">
                  <c:v>2613.8977154942486</c:v>
                </c:pt>
                <c:pt idx="19">
                  <c:v>2600.023397131511</c:v>
                </c:pt>
                <c:pt idx="20">
                  <c:v>2585.2244707845325</c:v>
                </c:pt>
                <c:pt idx="21">
                  <c:v>2570.800586230358</c:v>
                </c:pt>
                <c:pt idx="22">
                  <c:v>2568.8219003888466</c:v>
                </c:pt>
                <c:pt idx="23">
                  <c:v>2556.0665185960625</c:v>
                </c:pt>
                <c:pt idx="24">
                  <c:v>2547.7017250786503</c:v>
                </c:pt>
                <c:pt idx="25">
                  <c:v>2529.2568478904627</c:v>
                </c:pt>
                <c:pt idx="26">
                  <c:v>2518.7779574023871</c:v>
                </c:pt>
                <c:pt idx="27">
                  <c:v>2510.1698199362436</c:v>
                </c:pt>
                <c:pt idx="28">
                  <c:v>2518.7492413311224</c:v>
                </c:pt>
                <c:pt idx="29">
                  <c:v>2552.0626070734038</c:v>
                </c:pt>
                <c:pt idx="30">
                  <c:v>2611.5873095191669</c:v>
                </c:pt>
                <c:pt idx="31">
                  <c:v>2695.5154739404547</c:v>
                </c:pt>
                <c:pt idx="32">
                  <c:v>2798.9512577390478</c:v>
                </c:pt>
                <c:pt idx="33">
                  <c:v>2885.2083945608033</c:v>
                </c:pt>
                <c:pt idx="34">
                  <c:v>2951.2778857314361</c:v>
                </c:pt>
                <c:pt idx="35">
                  <c:v>2977.441692385928</c:v>
                </c:pt>
                <c:pt idx="36">
                  <c:v>2972.5904092086357</c:v>
                </c:pt>
                <c:pt idx="37">
                  <c:v>2941.5859641274051</c:v>
                </c:pt>
                <c:pt idx="38">
                  <c:v>2888.8585537917661</c:v>
                </c:pt>
                <c:pt idx="39">
                  <c:v>2819.5233521718374</c:v>
                </c:pt>
                <c:pt idx="40">
                  <c:v>2738.9861596831192</c:v>
                </c:pt>
                <c:pt idx="41">
                  <c:v>2643.1710270724525</c:v>
                </c:pt>
                <c:pt idx="42">
                  <c:v>2531.9031823888681</c:v>
                </c:pt>
                <c:pt idx="43">
                  <c:v>2407.824504188678</c:v>
                </c:pt>
                <c:pt idx="44">
                  <c:v>2268.9424436994163</c:v>
                </c:pt>
                <c:pt idx="45">
                  <c:v>2151.3063151083024</c:v>
                </c:pt>
                <c:pt idx="46">
                  <c:v>2043.0529152504503</c:v>
                </c:pt>
                <c:pt idx="47">
                  <c:v>1973.7761359824046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2B-4838-85B4-86EF2CBD251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dem!$D$8:$AY$8</c:f>
              <c:numCache>
                <c:formatCode>General</c:formatCode>
                <c:ptCount val="48"/>
                <c:pt idx="0">
                  <c:v>1418.4496132868758</c:v>
                </c:pt>
                <c:pt idx="1">
                  <c:v>1426.8446099694684</c:v>
                </c:pt>
                <c:pt idx="2">
                  <c:v>1405.5031732987411</c:v>
                </c:pt>
                <c:pt idx="3">
                  <c:v>1375.846919314873</c:v>
                </c:pt>
                <c:pt idx="4">
                  <c:v>1353.1899269989749</c:v>
                </c:pt>
                <c:pt idx="5">
                  <c:v>1338.7867145483015</c:v>
                </c:pt>
                <c:pt idx="6">
                  <c:v>1326.8284311134096</c:v>
                </c:pt>
                <c:pt idx="7">
                  <c:v>1315.524584694042</c:v>
                </c:pt>
                <c:pt idx="8">
                  <c:v>1324.335647293789</c:v>
                </c:pt>
                <c:pt idx="9">
                  <c:v>1348.0279286301075</c:v>
                </c:pt>
                <c:pt idx="10">
                  <c:v>1425.0645918508073</c:v>
                </c:pt>
                <c:pt idx="11">
                  <c:v>1500.6571235005497</c:v>
                </c:pt>
                <c:pt idx="12">
                  <c:v>1624.921602338291</c:v>
                </c:pt>
                <c:pt idx="13">
                  <c:v>1713.276197543262</c:v>
                </c:pt>
                <c:pt idx="14">
                  <c:v>1809.6341023760037</c:v>
                </c:pt>
                <c:pt idx="15">
                  <c:v>1848.41527423914</c:v>
                </c:pt>
                <c:pt idx="16">
                  <c:v>1892.8064737855793</c:v>
                </c:pt>
                <c:pt idx="17">
                  <c:v>1900.1450531003957</c:v>
                </c:pt>
                <c:pt idx="18">
                  <c:v>1906.7827852691717</c:v>
                </c:pt>
                <c:pt idx="19">
                  <c:v>1896.661765133382</c:v>
                </c:pt>
                <c:pt idx="20">
                  <c:v>1885.8662631397053</c:v>
                </c:pt>
                <c:pt idx="21">
                  <c:v>1875.3443461566571</c:v>
                </c:pt>
                <c:pt idx="22">
                  <c:v>1873.9009369223611</c:v>
                </c:pt>
                <c:pt idx="23">
                  <c:v>1864.5961572143233</c:v>
                </c:pt>
                <c:pt idx="24">
                  <c:v>1858.4942182643838</c:v>
                </c:pt>
                <c:pt idx="25">
                  <c:v>1845.0390726822277</c:v>
                </c:pt>
                <c:pt idx="26">
                  <c:v>1837.3949449595002</c:v>
                </c:pt>
                <c:pt idx="27">
                  <c:v>1831.1154917749409</c:v>
                </c:pt>
                <c:pt idx="28">
                  <c:v>1837.3739971963098</c:v>
                </c:pt>
                <c:pt idx="29">
                  <c:v>1861.6753889226297</c:v>
                </c:pt>
                <c:pt idx="30">
                  <c:v>1905.097393253197</c:v>
                </c:pt>
                <c:pt idx="31">
                  <c:v>1966.3212040278631</c:v>
                </c:pt>
                <c:pt idx="32">
                  <c:v>2041.7754082068848</c:v>
                </c:pt>
                <c:pt idx="33">
                  <c:v>2104.6981548099329</c:v>
                </c:pt>
                <c:pt idx="34">
                  <c:v>2152.8944433061852</c:v>
                </c:pt>
                <c:pt idx="35">
                  <c:v>2171.9803837506693</c:v>
                </c:pt>
                <c:pt idx="36">
                  <c:v>2168.4414758607031</c:v>
                </c:pt>
                <c:pt idx="37">
                  <c:v>2145.8243926453656</c:v>
                </c:pt>
                <c:pt idx="38">
                  <c:v>2107.3608683292241</c:v>
                </c:pt>
                <c:pt idx="39">
                  <c:v>2056.7823135225954</c:v>
                </c:pt>
                <c:pt idx="40">
                  <c:v>1998.0321446460139</c:v>
                </c:pt>
                <c:pt idx="41">
                  <c:v>1928.1370434156445</c:v>
                </c:pt>
                <c:pt idx="42">
                  <c:v>1846.9695174106928</c:v>
                </c:pt>
                <c:pt idx="43">
                  <c:v>1756.4567608446469</c:v>
                </c:pt>
                <c:pt idx="44">
                  <c:v>1655.1452517699456</c:v>
                </c:pt>
                <c:pt idx="45">
                  <c:v>1569.3321981092618</c:v>
                </c:pt>
                <c:pt idx="46">
                  <c:v>1490.3636454867724</c:v>
                </c:pt>
                <c:pt idx="47">
                  <c:v>1439.827708543186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2B-4838-85B4-86EF2CBD251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dem!$D$9:$AY$9</c:f>
              <c:numCache>
                <c:formatCode>General</c:formatCode>
                <c:ptCount val="48"/>
                <c:pt idx="0">
                  <c:v>5594.5749839865111</c:v>
                </c:pt>
                <c:pt idx="1">
                  <c:v>5627.686092052063</c:v>
                </c:pt>
                <c:pt idx="2">
                  <c:v>5543.5123106205792</c:v>
                </c:pt>
                <c:pt idx="3">
                  <c:v>5426.5436604106944</c:v>
                </c:pt>
                <c:pt idx="4">
                  <c:v>5337.1811330177225</c:v>
                </c:pt>
                <c:pt idx="5">
                  <c:v>5280.3727336845541</c:v>
                </c:pt>
                <c:pt idx="6">
                  <c:v>5233.2074958575713</c:v>
                </c:pt>
                <c:pt idx="7">
                  <c:v>5188.6234543743658</c:v>
                </c:pt>
                <c:pt idx="8">
                  <c:v>5223.3755879299997</c:v>
                </c:pt>
                <c:pt idx="9">
                  <c:v>5316.8214482807198</c:v>
                </c:pt>
                <c:pt idx="10">
                  <c:v>5620.6654374271675</c:v>
                </c:pt>
                <c:pt idx="11">
                  <c:v>5918.8135581516553</c:v>
                </c:pt>
                <c:pt idx="12">
                  <c:v>6408.9310344381711</c:v>
                </c:pt>
                <c:pt idx="13">
                  <c:v>6757.4146206182704</c:v>
                </c:pt>
                <c:pt idx="14">
                  <c:v>7137.4644432111463</c:v>
                </c:pt>
                <c:pt idx="15">
                  <c:v>7290.4231186006991</c:v>
                </c:pt>
                <c:pt idx="16">
                  <c:v>7465.5085725818089</c:v>
                </c:pt>
                <c:pt idx="17">
                  <c:v>7494.4530143639431</c:v>
                </c:pt>
                <c:pt idx="18">
                  <c:v>7520.6332113860881</c:v>
                </c:pt>
                <c:pt idx="19">
                  <c:v>7480.7144116390145</c:v>
                </c:pt>
                <c:pt idx="20">
                  <c:v>7438.1353557263783</c:v>
                </c:pt>
                <c:pt idx="21">
                  <c:v>7396.6353595435467</c:v>
                </c:pt>
                <c:pt idx="22">
                  <c:v>7390.9423401241711</c:v>
                </c:pt>
                <c:pt idx="23">
                  <c:v>7354.2429133003534</c:v>
                </c:pt>
                <c:pt idx="24">
                  <c:v>7330.1759639470811</c:v>
                </c:pt>
                <c:pt idx="25">
                  <c:v>7277.1068805092873</c:v>
                </c:pt>
                <c:pt idx="26">
                  <c:v>7246.9573106328708</c:v>
                </c:pt>
                <c:pt idx="27">
                  <c:v>7222.1902188938529</c:v>
                </c:pt>
                <c:pt idx="28">
                  <c:v>7246.8746895578479</c:v>
                </c:pt>
                <c:pt idx="29">
                  <c:v>7342.7229713400147</c:v>
                </c:pt>
                <c:pt idx="30">
                  <c:v>7513.9857761000831</c:v>
                </c:pt>
                <c:pt idx="31">
                  <c:v>7755.4615373649267</c:v>
                </c:pt>
                <c:pt idx="32">
                  <c:v>8053.0640740940125</c:v>
                </c:pt>
                <c:pt idx="33">
                  <c:v>8301.2406894433661</c:v>
                </c:pt>
                <c:pt idx="34">
                  <c:v>8491.3339768018905</c:v>
                </c:pt>
                <c:pt idx="35">
                  <c:v>8566.6117476556174</c:v>
                </c:pt>
                <c:pt idx="36">
                  <c:v>8552.6537717314968</c:v>
                </c:pt>
                <c:pt idx="37">
                  <c:v>8463.4486517314544</c:v>
                </c:pt>
                <c:pt idx="38">
                  <c:v>8311.7428252295158</c:v>
                </c:pt>
                <c:pt idx="39">
                  <c:v>8112.2535273392232</c:v>
                </c:pt>
                <c:pt idx="40">
                  <c:v>7880.5341754333958</c:v>
                </c:pt>
                <c:pt idx="41">
                  <c:v>7604.8575626134907</c:v>
                </c:pt>
                <c:pt idx="42">
                  <c:v>7284.7208399229139</c:v>
                </c:pt>
                <c:pt idx="43">
                  <c:v>6927.7251462636505</c:v>
                </c:pt>
                <c:pt idx="44">
                  <c:v>6528.1375761801064</c:v>
                </c:pt>
                <c:pt idx="45">
                  <c:v>6189.6782056021975</c:v>
                </c:pt>
                <c:pt idx="46">
                  <c:v>5878.2145590369455</c:v>
                </c:pt>
                <c:pt idx="47">
                  <c:v>5678.8933522992847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2B-4838-85B4-86EF2CBD2512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dem!$D$10:$AY$10</c:f>
              <c:numCache>
                <c:formatCode>General</c:formatCode>
                <c:ptCount val="48"/>
                <c:pt idx="0">
                  <c:v>2290.4902995663224</c:v>
                </c:pt>
                <c:pt idx="1">
                  <c:v>2304.046409199158</c:v>
                </c:pt>
                <c:pt idx="2">
                  <c:v>2269.5845903123823</c:v>
                </c:pt>
                <c:pt idx="3">
                  <c:v>2221.6961341873021</c:v>
                </c:pt>
                <c:pt idx="4">
                  <c:v>2185.1099765749359</c:v>
                </c:pt>
                <c:pt idx="5">
                  <c:v>2161.8518938825141</c:v>
                </c:pt>
                <c:pt idx="6">
                  <c:v>2142.5418444098264</c:v>
                </c:pt>
                <c:pt idx="7">
                  <c:v>2124.2885696168269</c:v>
                </c:pt>
                <c:pt idx="8">
                  <c:v>2138.5165359996627</c:v>
                </c:pt>
                <c:pt idx="9">
                  <c:v>2176.7744621657425</c:v>
                </c:pt>
                <c:pt idx="10">
                  <c:v>2301.1720637196609</c:v>
                </c:pt>
                <c:pt idx="11">
                  <c:v>2423.2377041495529</c:v>
                </c:pt>
                <c:pt idx="12">
                  <c:v>2623.8980453364106</c:v>
                </c:pt>
                <c:pt idx="13">
                  <c:v>2766.5716668337191</c:v>
                </c:pt>
                <c:pt idx="14">
                  <c:v>2922.1689078203067</c:v>
                </c:pt>
                <c:pt idx="15">
                  <c:v>2984.7921389356461</c:v>
                </c:pt>
                <c:pt idx="16">
                  <c:v>3056.4743552052969</c:v>
                </c:pt>
                <c:pt idx="17">
                  <c:v>3068.3245785588319</c:v>
                </c:pt>
                <c:pt idx="18">
                  <c:v>3079.0430848781862</c:v>
                </c:pt>
                <c:pt idx="19">
                  <c:v>3062.6998195090177</c:v>
                </c:pt>
                <c:pt idx="20">
                  <c:v>3045.267411361528</c:v>
                </c:pt>
                <c:pt idx="21">
                  <c:v>3028.276784019703</c:v>
                </c:pt>
                <c:pt idx="22">
                  <c:v>3025.9459893136445</c:v>
                </c:pt>
                <c:pt idx="23">
                  <c:v>3010.920776249166</c:v>
                </c:pt>
                <c:pt idx="24">
                  <c:v>3001.0674604581345</c:v>
                </c:pt>
                <c:pt idx="25">
                  <c:v>2979.3403013497</c:v>
                </c:pt>
                <c:pt idx="26">
                  <c:v>2966.996683195382</c:v>
                </c:pt>
                <c:pt idx="27">
                  <c:v>2956.8567201885289</c:v>
                </c:pt>
                <c:pt idx="28">
                  <c:v>2966.9628570742875</c:v>
                </c:pt>
                <c:pt idx="29">
                  <c:v>3006.2043651925178</c:v>
                </c:pt>
                <c:pt idx="30">
                  <c:v>3076.3215401525954</c:v>
                </c:pt>
                <c:pt idx="31">
                  <c:v>3175.184794348073</c:v>
                </c:pt>
                <c:pt idx="32">
                  <c:v>3297.0270657369488</c:v>
                </c:pt>
                <c:pt idx="33">
                  <c:v>3398.6337349949304</c:v>
                </c:pt>
                <c:pt idx="34">
                  <c:v>3476.4603495194742</c:v>
                </c:pt>
                <c:pt idx="35">
                  <c:v>3507.2800282988219</c:v>
                </c:pt>
                <c:pt idx="36">
                  <c:v>3501.5654550654149</c:v>
                </c:pt>
                <c:pt idx="37">
                  <c:v>3465.0437420458225</c:v>
                </c:pt>
                <c:pt idx="38">
                  <c:v>3402.9334432322421</c:v>
                </c:pt>
                <c:pt idx="39">
                  <c:v>3321.2599822467537</c:v>
                </c:pt>
                <c:pt idx="40">
                  <c:v>3226.3911263852679</c:v>
                </c:pt>
                <c:pt idx="41">
                  <c:v>3113.5256076839073</c:v>
                </c:pt>
                <c:pt idx="42">
                  <c:v>2982.4575533711886</c:v>
                </c:pt>
                <c:pt idx="43">
                  <c:v>2836.2989665877417</c:v>
                </c:pt>
                <c:pt idx="44">
                  <c:v>2672.7027227759449</c:v>
                </c:pt>
                <c:pt idx="45">
                  <c:v>2534.1331429016909</c:v>
                </c:pt>
                <c:pt idx="46">
                  <c:v>2406.6159564903446</c:v>
                </c:pt>
                <c:pt idx="47">
                  <c:v>2325.0113141650136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2B-4838-85B4-86EF2CBD2512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dem!$D$11:$AY$11</c:f>
              <c:numCache>
                <c:formatCode>General</c:formatCode>
                <c:ptCount val="48"/>
                <c:pt idx="0">
                  <c:v>2069.7131318309116</c:v>
                </c:pt>
                <c:pt idx="1">
                  <c:v>2081.9625869492897</c:v>
                </c:pt>
                <c:pt idx="2">
                  <c:v>2050.8224947558224</c:v>
                </c:pt>
                <c:pt idx="3">
                  <c:v>2007.5499401748436</c:v>
                </c:pt>
                <c:pt idx="4">
                  <c:v>1974.4902713048698</c:v>
                </c:pt>
                <c:pt idx="5">
                  <c:v>1953.4740027885484</c:v>
                </c:pt>
                <c:pt idx="6">
                  <c:v>1936.0252220722564</c:v>
                </c:pt>
                <c:pt idx="7">
                  <c:v>1919.5313549970972</c:v>
                </c:pt>
                <c:pt idx="8">
                  <c:v>1932.3879075297054</c:v>
                </c:pt>
                <c:pt idx="9">
                  <c:v>1966.9582055124322</c:v>
                </c:pt>
                <c:pt idx="10">
                  <c:v>2079.3652956246074</c:v>
                </c:pt>
                <c:pt idx="11">
                  <c:v>2189.6651990954633</c:v>
                </c:pt>
                <c:pt idx="12">
                  <c:v>2370.984169654188</c:v>
                </c:pt>
                <c:pt idx="13">
                  <c:v>2499.9056796185669</c:v>
                </c:pt>
                <c:pt idx="14">
                  <c:v>2640.505119401208</c:v>
                </c:pt>
                <c:pt idx="15">
                  <c:v>2697.0921845468852</c:v>
                </c:pt>
                <c:pt idx="16">
                  <c:v>2761.8650518932909</c:v>
                </c:pt>
                <c:pt idx="17">
                  <c:v>2772.5730487333499</c:v>
                </c:pt>
                <c:pt idx="18">
                  <c:v>2782.2584131668859</c:v>
                </c:pt>
                <c:pt idx="19">
                  <c:v>2767.4904523691607</c:v>
                </c:pt>
                <c:pt idx="20">
                  <c:v>2751.7383297475867</c:v>
                </c:pt>
                <c:pt idx="21">
                  <c:v>2736.3854052955248</c:v>
                </c:pt>
                <c:pt idx="22">
                  <c:v>2734.279272642772</c:v>
                </c:pt>
                <c:pt idx="23">
                  <c:v>2720.7023189250476</c:v>
                </c:pt>
                <c:pt idx="24">
                  <c:v>2711.7987505106184</c:v>
                </c:pt>
                <c:pt idx="25">
                  <c:v>2692.1658419876612</c:v>
                </c:pt>
                <c:pt idx="26">
                  <c:v>2681.0120079840262</c:v>
                </c:pt>
                <c:pt idx="27">
                  <c:v>2671.8494218794108</c:v>
                </c:pt>
                <c:pt idx="28">
                  <c:v>2680.9814423156013</c:v>
                </c:pt>
                <c:pt idx="29">
                  <c:v>2716.4405161569216</c:v>
                </c:pt>
                <c:pt idx="30">
                  <c:v>2779.7991943443976</c:v>
                </c:pt>
                <c:pt idx="31">
                  <c:v>2869.1331572529766</c:v>
                </c:pt>
                <c:pt idx="32">
                  <c:v>2979.2312219133723</c:v>
                </c:pt>
                <c:pt idx="33">
                  <c:v>3071.0441659300582</c:v>
                </c:pt>
                <c:pt idx="34">
                  <c:v>3141.3691815469715</c:v>
                </c:pt>
                <c:pt idx="35">
                  <c:v>3169.2181944419417</c:v>
                </c:pt>
                <c:pt idx="36">
                  <c:v>3164.0544409581435</c:v>
                </c:pt>
                <c:pt idx="37">
                  <c:v>3131.0530049564618</c:v>
                </c:pt>
                <c:pt idx="38">
                  <c:v>3074.9294312828474</c:v>
                </c:pt>
                <c:pt idx="39">
                  <c:v>3001.1283613740379</c:v>
                </c:pt>
                <c:pt idx="40">
                  <c:v>2915.4037823110011</c:v>
                </c:pt>
                <c:pt idx="41">
                  <c:v>2813.4172136574066</c:v>
                </c:pt>
                <c:pt idx="42">
                  <c:v>2694.9826264312906</c:v>
                </c:pt>
                <c:pt idx="43">
                  <c:v>2562.912062127733</c:v>
                </c:pt>
                <c:pt idx="44">
                  <c:v>2415.0846322540524</c:v>
                </c:pt>
                <c:pt idx="45">
                  <c:v>2289.8715810604544</c:v>
                </c:pt>
                <c:pt idx="46">
                  <c:v>2174.6455985275161</c:v>
                </c:pt>
                <c:pt idx="47">
                  <c:v>2100.9067139441231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2B-4838-85B4-86EF2CBD2512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dem!$D$12:$AY$12</c:f>
              <c:numCache>
                <c:formatCode>General</c:formatCode>
                <c:ptCount val="48"/>
                <c:pt idx="0">
                  <c:v>2497.8693806053893</c:v>
                </c:pt>
                <c:pt idx="1">
                  <c:v>2512.6528490961314</c:v>
                </c:pt>
                <c:pt idx="2">
                  <c:v>2475.0708858747439</c:v>
                </c:pt>
                <c:pt idx="3">
                  <c:v>2422.8466488797435</c:v>
                </c:pt>
                <c:pt idx="4">
                  <c:v>2382.948011076634</c:v>
                </c:pt>
                <c:pt idx="5">
                  <c:v>2357.5841609786926</c:v>
                </c:pt>
                <c:pt idx="6">
                  <c:v>2336.5257957348254</c:v>
                </c:pt>
                <c:pt idx="7">
                  <c:v>2316.6198846686043</c:v>
                </c:pt>
                <c:pt idx="8">
                  <c:v>2332.1360392590418</c:v>
                </c:pt>
                <c:pt idx="9">
                  <c:v>2373.8578061461603</c:v>
                </c:pt>
                <c:pt idx="10">
                  <c:v>2509.5182627746453</c:v>
                </c:pt>
                <c:pt idx="11">
                  <c:v>2642.635624464212</c:v>
                </c:pt>
                <c:pt idx="12">
                  <c:v>2861.4635855550682</c:v>
                </c:pt>
                <c:pt idx="13">
                  <c:v>3017.0547577271077</c:v>
                </c:pt>
                <c:pt idx="14">
                  <c:v>3186.7396431163465</c:v>
                </c:pt>
                <c:pt idx="15">
                  <c:v>3255.0327293377545</c:v>
                </c:pt>
                <c:pt idx="16">
                  <c:v>3333.2049936725107</c:v>
                </c:pt>
                <c:pt idx="17">
                  <c:v>3346.1281263632427</c:v>
                </c:pt>
                <c:pt idx="18">
                  <c:v>3357.8170773035758</c:v>
                </c:pt>
                <c:pt idx="19">
                  <c:v>3339.9941063211259</c:v>
                </c:pt>
                <c:pt idx="20">
                  <c:v>3320.9833824817479</c:v>
                </c:pt>
                <c:pt idx="21">
                  <c:v>3302.4544379136532</c:v>
                </c:pt>
                <c:pt idx="22">
                  <c:v>3299.912614999213</c:v>
                </c:pt>
                <c:pt idx="23">
                  <c:v>3283.5270316776255</c:v>
                </c:pt>
                <c:pt idx="24">
                  <c:v>3272.7816048943232</c:v>
                </c:pt>
                <c:pt idx="25">
                  <c:v>3249.0872869245959</c:v>
                </c:pt>
                <c:pt idx="26">
                  <c:v>3235.6260878793987</c:v>
                </c:pt>
                <c:pt idx="27">
                  <c:v>3224.5680610804707</c:v>
                </c:pt>
                <c:pt idx="28">
                  <c:v>3235.589199169518</c:v>
                </c:pt>
                <c:pt idx="29">
                  <c:v>3278.3836006982488</c:v>
                </c:pt>
                <c:pt idx="30">
                  <c:v>3354.8491261887916</c:v>
                </c:pt>
                <c:pt idx="31">
                  <c:v>3462.6633769492714</c:v>
                </c:pt>
                <c:pt idx="32">
                  <c:v>3595.5371459511789</c:v>
                </c:pt>
                <c:pt idx="33">
                  <c:v>3706.3431982854172</c:v>
                </c:pt>
                <c:pt idx="34">
                  <c:v>3791.216169567524</c:v>
                </c:pt>
                <c:pt idx="35">
                  <c:v>3824.8262363543608</c:v>
                </c:pt>
                <c:pt idx="36">
                  <c:v>3818.5942704273898</c:v>
                </c:pt>
                <c:pt idx="37">
                  <c:v>3778.7659119767254</c:v>
                </c:pt>
                <c:pt idx="38">
                  <c:v>3711.0321985197997</c:v>
                </c:pt>
                <c:pt idx="39">
                  <c:v>3621.9640905071415</c:v>
                </c:pt>
                <c:pt idx="40">
                  <c:v>3518.5058875737604</c:v>
                </c:pt>
                <c:pt idx="41">
                  <c:v>3395.421618959459</c:v>
                </c:pt>
                <c:pt idx="42">
                  <c:v>3252.4867723437578</c:v>
                </c:pt>
                <c:pt idx="43">
                  <c:v>3093.0951090356652</c:v>
                </c:pt>
                <c:pt idx="44">
                  <c:v>2914.6869977780398</c:v>
                </c:pt>
                <c:pt idx="45">
                  <c:v>2763.5714437340921</c:v>
                </c:pt>
                <c:pt idx="46">
                  <c:v>2624.5089576374862</c:v>
                </c:pt>
                <c:pt idx="47">
                  <c:v>2535.5158990690684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52B-4838-85B4-86EF2CBD2512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dem!$D$13:$AY$13</c:f>
              <c:numCache>
                <c:formatCode>General</c:formatCode>
                <c:ptCount val="48"/>
                <c:pt idx="0">
                  <c:v>3147.9678481323517</c:v>
                </c:pt>
                <c:pt idx="1">
                  <c:v>3166.5988797843966</c:v>
                </c:pt>
                <c:pt idx="2">
                  <c:v>3119.2357899410254</c:v>
                </c:pt>
                <c:pt idx="3">
                  <c:v>3053.419610668408</c:v>
                </c:pt>
                <c:pt idx="4">
                  <c:v>3003.1369057504967</c:v>
                </c:pt>
                <c:pt idx="5">
                  <c:v>2971.1718297408711</c:v>
                </c:pt>
                <c:pt idx="6">
                  <c:v>2944.6327892143181</c:v>
                </c:pt>
                <c:pt idx="7">
                  <c:v>2919.5461419657504</c:v>
                </c:pt>
                <c:pt idx="8">
                  <c:v>2939.1005494766468</c:v>
                </c:pt>
                <c:pt idx="9">
                  <c:v>2991.6808732308418</c:v>
                </c:pt>
                <c:pt idx="10">
                  <c:v>3162.6484822840912</c:v>
                </c:pt>
                <c:pt idx="11">
                  <c:v>3330.4111274730881</c:v>
                </c:pt>
                <c:pt idx="12">
                  <c:v>3606.1915150045679</c:v>
                </c:pt>
                <c:pt idx="13">
                  <c:v>3802.2770314266063</c:v>
                </c:pt>
                <c:pt idx="14">
                  <c:v>4016.1243076960673</c:v>
                </c:pt>
                <c:pt idx="15">
                  <c:v>4102.1914340814419</c:v>
                </c:pt>
                <c:pt idx="16">
                  <c:v>4200.7089052719793</c:v>
                </c:pt>
                <c:pt idx="17">
                  <c:v>4216.9954279074082</c:v>
                </c:pt>
                <c:pt idx="18">
                  <c:v>4231.7265591764281</c:v>
                </c:pt>
                <c:pt idx="19">
                  <c:v>4209.2649604849266</c:v>
                </c:pt>
                <c:pt idx="20">
                  <c:v>4185.3064829597397</c:v>
                </c:pt>
                <c:pt idx="21">
                  <c:v>4161.9551731542397</c:v>
                </c:pt>
                <c:pt idx="22">
                  <c:v>4158.7518123730752</c:v>
                </c:pt>
                <c:pt idx="23">
                  <c:v>4138.1016975713355</c:v>
                </c:pt>
                <c:pt idx="24">
                  <c:v>4124.5596531830506</c:v>
                </c:pt>
                <c:pt idx="25">
                  <c:v>4094.6986237267997</c:v>
                </c:pt>
                <c:pt idx="26">
                  <c:v>4077.7339969450259</c:v>
                </c:pt>
                <c:pt idx="27">
                  <c:v>4063.7979948877946</c:v>
                </c:pt>
                <c:pt idx="28">
                  <c:v>4077.6875075354651</c:v>
                </c:pt>
                <c:pt idx="29">
                  <c:v>4131.6196311038566</c:v>
                </c:pt>
                <c:pt idx="30">
                  <c:v>4227.9861655606883</c:v>
                </c:pt>
                <c:pt idx="31">
                  <c:v>4363.8602819575235</c:v>
                </c:pt>
                <c:pt idx="32">
                  <c:v>4531.3159367351145</c:v>
                </c:pt>
                <c:pt idx="33">
                  <c:v>4670.9605045555954</c:v>
                </c:pt>
                <c:pt idx="34">
                  <c:v>4777.9226166844446</c:v>
                </c:pt>
                <c:pt idx="35">
                  <c:v>4820.280079584647</c:v>
                </c:pt>
                <c:pt idx="36">
                  <c:v>4812.4261747643695</c:v>
                </c:pt>
                <c:pt idx="37">
                  <c:v>4762.2320401870857</c:v>
                </c:pt>
                <c:pt idx="38">
                  <c:v>4676.8698695897847</c:v>
                </c:pt>
                <c:pt idx="39">
                  <c:v>4564.6207894357722</c:v>
                </c:pt>
                <c:pt idx="40">
                  <c:v>4434.2364310747671</c:v>
                </c:pt>
                <c:pt idx="41">
                  <c:v>4279.1181037446167</c:v>
                </c:pt>
                <c:pt idx="42">
                  <c:v>4098.9828632802391</c:v>
                </c:pt>
                <c:pt idx="43">
                  <c:v>3898.1077353611786</c:v>
                </c:pt>
                <c:pt idx="44">
                  <c:v>3673.2669160430332</c:v>
                </c:pt>
                <c:pt idx="45">
                  <c:v>3482.8218474671253</c:v>
                </c:pt>
                <c:pt idx="46">
                  <c:v>3307.5667926942574</c:v>
                </c:pt>
                <c:pt idx="47">
                  <c:v>3195.4122944424544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52B-4838-85B4-86EF2CBD2512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dem!$D$14:$AY$14</c:f>
              <c:numCache>
                <c:formatCode>General</c:formatCode>
                <c:ptCount val="48"/>
                <c:pt idx="0">
                  <c:v>5672.6334021304301</c:v>
                </c:pt>
                <c:pt idx="1">
                  <c:v>5706.2064935863182</c:v>
                </c:pt>
                <c:pt idx="2">
                  <c:v>5620.8582758041657</c:v>
                </c:pt>
                <c:pt idx="3">
                  <c:v>5502.2576181881868</c:v>
                </c:pt>
                <c:pt idx="4">
                  <c:v>5411.6482583638681</c:v>
                </c:pt>
                <c:pt idx="5">
                  <c:v>5354.0472387151385</c:v>
                </c:pt>
                <c:pt idx="6">
                  <c:v>5306.223926974285</c:v>
                </c:pt>
                <c:pt idx="7">
                  <c:v>5261.0178257702601</c:v>
                </c:pt>
                <c:pt idx="8">
                  <c:v>5296.2548391568453</c:v>
                </c:pt>
                <c:pt idx="9">
                  <c:v>5391.0045047227877</c:v>
                </c:pt>
                <c:pt idx="10">
                  <c:v>5699.0878831388764</c:v>
                </c:pt>
                <c:pt idx="11">
                  <c:v>6001.3959214161623</c:v>
                </c:pt>
                <c:pt idx="12">
                  <c:v>6498.3517714867676</c:v>
                </c:pt>
                <c:pt idx="13">
                  <c:v>6851.6975817972434</c:v>
                </c:pt>
                <c:pt idx="14">
                  <c:v>7237.0500570585327</c:v>
                </c:pt>
                <c:pt idx="15">
                  <c:v>7392.1428913925047</c:v>
                </c:pt>
                <c:pt idx="16">
                  <c:v>7569.6712286340762</c:v>
                </c:pt>
                <c:pt idx="17">
                  <c:v>7599.0195183127953</c:v>
                </c:pt>
                <c:pt idx="18">
                  <c:v>7625.5649950518264</c:v>
                </c:pt>
                <c:pt idx="19">
                  <c:v>7585.0892274615508</c:v>
                </c:pt>
                <c:pt idx="20">
                  <c:v>7541.9160864289333</c:v>
                </c:pt>
                <c:pt idx="21">
                  <c:v>7499.8370607283496</c:v>
                </c:pt>
                <c:pt idx="22">
                  <c:v>7494.0646093428977</c:v>
                </c:pt>
                <c:pt idx="23">
                  <c:v>7456.8531330402802</c:v>
                </c:pt>
                <c:pt idx="24">
                  <c:v>7432.4503891000295</c:v>
                </c:pt>
                <c:pt idx="25">
                  <c:v>7378.6408582256818</c:v>
                </c:pt>
                <c:pt idx="26">
                  <c:v>7348.0706258791024</c:v>
                </c:pt>
                <c:pt idx="27">
                  <c:v>7322.9579708026185</c:v>
                </c:pt>
                <c:pt idx="28">
                  <c:v>7347.9868520318969</c:v>
                </c:pt>
                <c:pt idx="29">
                  <c:v>7445.1724588618363</c:v>
                </c:pt>
                <c:pt idx="30">
                  <c:v>7618.8248112934843</c:v>
                </c:pt>
                <c:pt idx="31">
                  <c:v>7863.669767894593</c:v>
                </c:pt>
                <c:pt idx="32">
                  <c:v>8165.4246099049878</c:v>
                </c:pt>
                <c:pt idx="33">
                  <c:v>8417.0639143897861</c:v>
                </c:pt>
                <c:pt idx="34">
                  <c:v>8609.8094821008763</c:v>
                </c:pt>
                <c:pt idx="35">
                  <c:v>8686.1375675416912</c:v>
                </c:pt>
                <c:pt idx="36">
                  <c:v>8671.9848426823537</c:v>
                </c:pt>
                <c:pt idx="37">
                  <c:v>8581.5350864807278</c:v>
                </c:pt>
                <c:pt idx="38">
                  <c:v>8427.7125814332594</c:v>
                </c:pt>
                <c:pt idx="39">
                  <c:v>8225.4399051675719</c:v>
                </c:pt>
                <c:pt idx="40">
                  <c:v>7990.4874844200767</c:v>
                </c:pt>
                <c:pt idx="41">
                  <c:v>7710.9644882059747</c:v>
                </c:pt>
                <c:pt idx="42">
                  <c:v>7386.361051558657</c:v>
                </c:pt>
                <c:pt idx="43">
                  <c:v>7024.3843684210151</c:v>
                </c:pt>
                <c:pt idx="44">
                  <c:v>6619.2215448606703</c:v>
                </c:pt>
                <c:pt idx="45">
                  <c:v>6276.0398132188884</c:v>
                </c:pt>
                <c:pt idx="46">
                  <c:v>5960.2304639631175</c:v>
                </c:pt>
                <c:pt idx="47">
                  <c:v>5758.1282241451936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52B-4838-85B4-86EF2CBD2512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dem!$D$15:$AY$15</c:f>
              <c:numCache>
                <c:formatCode>General</c:formatCode>
                <c:ptCount val="48"/>
                <c:pt idx="0">
                  <c:v>1532.0420874515332</c:v>
                </c:pt>
                <c:pt idx="1">
                  <c:v>1541.1093733961814</c:v>
                </c:pt>
                <c:pt idx="2">
                  <c:v>1518.0588689017204</c:v>
                </c:pt>
                <c:pt idx="3">
                  <c:v>1486.0276787671935</c:v>
                </c:pt>
                <c:pt idx="4">
                  <c:v>1461.5562661220961</c:v>
                </c:pt>
                <c:pt idx="5">
                  <c:v>1445.9996136599725</c:v>
                </c:pt>
                <c:pt idx="6">
                  <c:v>1433.0836853504177</c:v>
                </c:pt>
                <c:pt idx="7">
                  <c:v>1420.8746027701563</c:v>
                </c:pt>
                <c:pt idx="8">
                  <c:v>1430.3912740791231</c:v>
                </c:pt>
                <c:pt idx="9">
                  <c:v>1455.9808839002803</c:v>
                </c:pt>
                <c:pt idx="10">
                  <c:v>1539.1868076253072</c:v>
                </c:pt>
                <c:pt idx="11">
                  <c:v>1620.8329506391974</c:v>
                </c:pt>
                <c:pt idx="12">
                  <c:v>1755.0487943119938</c:v>
                </c:pt>
                <c:pt idx="13">
                  <c:v>1850.4790141843034</c:v>
                </c:pt>
                <c:pt idx="14">
                  <c:v>1954.5534658106324</c:v>
                </c:pt>
                <c:pt idx="15">
                  <c:v>1996.440316734677</c:v>
                </c:pt>
                <c:pt idx="16">
                  <c:v>2044.3864583392501</c:v>
                </c:pt>
                <c:pt idx="17">
                  <c:v>2052.3127267573063</c:v>
                </c:pt>
                <c:pt idx="18">
                  <c:v>2059.4820226931915</c:v>
                </c:pt>
                <c:pt idx="19">
                  <c:v>2048.5504896512502</c:v>
                </c:pt>
                <c:pt idx="20">
                  <c:v>2036.8904608038706</c:v>
                </c:pt>
                <c:pt idx="21">
                  <c:v>2025.525926239018</c:v>
                </c:pt>
                <c:pt idx="22">
                  <c:v>2023.9669257108048</c:v>
                </c:pt>
                <c:pt idx="23">
                  <c:v>2013.9169993731705</c:v>
                </c:pt>
                <c:pt idx="24">
                  <c:v>2007.3264041212851</c:v>
                </c:pt>
                <c:pt idx="25">
                  <c:v>1992.7937417471289</c:v>
                </c:pt>
                <c:pt idx="26">
                  <c:v>1984.5374559521501</c:v>
                </c:pt>
                <c:pt idx="27">
                  <c:v>1977.7551307466508</c:v>
                </c:pt>
                <c:pt idx="28">
                  <c:v>1984.5148306473491</c:v>
                </c:pt>
                <c:pt idx="29">
                  <c:v>2010.7623297193086</c:v>
                </c:pt>
                <c:pt idx="30">
                  <c:v>2057.6616608853833</c:v>
                </c:pt>
                <c:pt idx="31">
                  <c:v>2123.7884051717783</c:v>
                </c:pt>
                <c:pt idx="32">
                  <c:v>2205.2851431556905</c:v>
                </c:pt>
                <c:pt idx="33">
                  <c:v>2273.2468776797223</c:v>
                </c:pt>
                <c:pt idx="34">
                  <c:v>2325.3028278830666</c:v>
                </c:pt>
                <c:pt idx="35">
                  <c:v>2345.9172111968214</c:v>
                </c:pt>
                <c:pt idx="36">
                  <c:v>2342.0949000056057</c:v>
                </c:pt>
                <c:pt idx="37">
                  <c:v>2317.6665924670683</c:v>
                </c:pt>
                <c:pt idx="38">
                  <c:v>2276.1228269839257</c:v>
                </c:pt>
                <c:pt idx="39">
                  <c:v>2221.4938334966841</c:v>
                </c:pt>
                <c:pt idx="40">
                  <c:v>2158.038825634093</c:v>
                </c:pt>
                <c:pt idx="41">
                  <c:v>2082.5463754345565</c:v>
                </c:pt>
                <c:pt idx="42">
                  <c:v>1994.8787806119599</c:v>
                </c:pt>
                <c:pt idx="43">
                  <c:v>1897.1175692079757</c:v>
                </c:pt>
                <c:pt idx="44">
                  <c:v>1787.6928181334526</c:v>
                </c:pt>
                <c:pt idx="45">
                  <c:v>1695.0076718798186</c:v>
                </c:pt>
                <c:pt idx="46">
                  <c:v>1609.7151489241114</c:v>
                </c:pt>
                <c:pt idx="47">
                  <c:v>1555.132186229396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52B-4838-85B4-86EF2CBD2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380192"/>
        <c:axId val="646214096"/>
      </c:lineChart>
      <c:catAx>
        <c:axId val="811380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214096"/>
        <c:crosses val="autoZero"/>
        <c:auto val="1"/>
        <c:lblAlgn val="ctr"/>
        <c:lblOffset val="100"/>
        <c:noMultiLvlLbl val="0"/>
      </c:catAx>
      <c:valAx>
        <c:axId val="6462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38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res!$D$2:$AY$2</c:f>
              <c:numCache>
                <c:formatCode>General</c:formatCode>
                <c:ptCount val="48"/>
                <c:pt idx="0">
                  <c:v>8865.8129408189543</c:v>
                </c:pt>
                <c:pt idx="1">
                  <c:v>8808.3305055940054</c:v>
                </c:pt>
                <c:pt idx="2">
                  <c:v>8729.4551335796586</c:v>
                </c:pt>
                <c:pt idx="3">
                  <c:v>8715.3809245558532</c:v>
                </c:pt>
                <c:pt idx="4">
                  <c:v>8670.9331260972722</c:v>
                </c:pt>
                <c:pt idx="5">
                  <c:v>8621.9932629008545</c:v>
                </c:pt>
                <c:pt idx="6">
                  <c:v>8593.6362350356958</c:v>
                </c:pt>
                <c:pt idx="7">
                  <c:v>8562.2821794584524</c:v>
                </c:pt>
                <c:pt idx="8">
                  <c:v>8524.1309206594833</c:v>
                </c:pt>
                <c:pt idx="9">
                  <c:v>8507.0005778086197</c:v>
                </c:pt>
                <c:pt idx="10">
                  <c:v>8511.2249266139388</c:v>
                </c:pt>
                <c:pt idx="11">
                  <c:v>8552.7626181177457</c:v>
                </c:pt>
                <c:pt idx="12">
                  <c:v>8580.3269286762279</c:v>
                </c:pt>
                <c:pt idx="13">
                  <c:v>8633.1121661760862</c:v>
                </c:pt>
                <c:pt idx="14">
                  <c:v>8679.8720567791424</c:v>
                </c:pt>
                <c:pt idx="15">
                  <c:v>8694.1861670931266</c:v>
                </c:pt>
                <c:pt idx="16">
                  <c:v>8695.3091832775863</c:v>
                </c:pt>
                <c:pt idx="17">
                  <c:v>8743.956992729436</c:v>
                </c:pt>
                <c:pt idx="18">
                  <c:v>8774.9633652774373</c:v>
                </c:pt>
                <c:pt idx="19">
                  <c:v>8791.8920519713392</c:v>
                </c:pt>
                <c:pt idx="20">
                  <c:v>8788.8950242592528</c:v>
                </c:pt>
                <c:pt idx="21">
                  <c:v>8768.3539108915047</c:v>
                </c:pt>
                <c:pt idx="22">
                  <c:v>8829.4140044873748</c:v>
                </c:pt>
                <c:pt idx="23">
                  <c:v>8916.8910546452207</c:v>
                </c:pt>
                <c:pt idx="24">
                  <c:v>8971.0774547529363</c:v>
                </c:pt>
                <c:pt idx="25">
                  <c:v>9015.7234325381851</c:v>
                </c:pt>
                <c:pt idx="26">
                  <c:v>9059.4515271262317</c:v>
                </c:pt>
                <c:pt idx="27">
                  <c:v>9084.0118563120432</c:v>
                </c:pt>
                <c:pt idx="28">
                  <c:v>9093.0238004300536</c:v>
                </c:pt>
                <c:pt idx="29">
                  <c:v>9094.5362216072663</c:v>
                </c:pt>
                <c:pt idx="30">
                  <c:v>9108.8677160727129</c:v>
                </c:pt>
                <c:pt idx="31">
                  <c:v>9136.4772254249965</c:v>
                </c:pt>
                <c:pt idx="32">
                  <c:v>9159.84152499021</c:v>
                </c:pt>
                <c:pt idx="33">
                  <c:v>9185.5318240210636</c:v>
                </c:pt>
                <c:pt idx="34">
                  <c:v>9230.1499871639753</c:v>
                </c:pt>
                <c:pt idx="35">
                  <c:v>9270.5507551621522</c:v>
                </c:pt>
                <c:pt idx="36">
                  <c:v>9271.0340345728055</c:v>
                </c:pt>
                <c:pt idx="37">
                  <c:v>9284.857911815554</c:v>
                </c:pt>
                <c:pt idx="38">
                  <c:v>9317.8773691028782</c:v>
                </c:pt>
                <c:pt idx="39">
                  <c:v>9329.2466041591651</c:v>
                </c:pt>
                <c:pt idx="40">
                  <c:v>9345.2539308255691</c:v>
                </c:pt>
                <c:pt idx="41">
                  <c:v>9337.2919894558763</c:v>
                </c:pt>
                <c:pt idx="42">
                  <c:v>9323.078707220373</c:v>
                </c:pt>
                <c:pt idx="43">
                  <c:v>9284.7431764159028</c:v>
                </c:pt>
                <c:pt idx="44">
                  <c:v>9207.1681389309324</c:v>
                </c:pt>
                <c:pt idx="45">
                  <c:v>9108.2627476018279</c:v>
                </c:pt>
                <c:pt idx="46">
                  <c:v>9060.5641128198131</c:v>
                </c:pt>
                <c:pt idx="47">
                  <c:v>8944.7891409117783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7-42DB-BA9A-44C58033F6B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res!$D$3:$AY$3</c:f>
              <c:numCache>
                <c:formatCode>General</c:formatCode>
                <c:ptCount val="48"/>
                <c:pt idx="0">
                  <c:v>5862.1252767741535</c:v>
                </c:pt>
                <c:pt idx="1">
                  <c:v>5824.1175679772232</c:v>
                </c:pt>
                <c:pt idx="2">
                  <c:v>5771.9647293050421</c:v>
                </c:pt>
                <c:pt idx="3">
                  <c:v>5762.6587833055282</c:v>
                </c:pt>
                <c:pt idx="4">
                  <c:v>5733.269649496785</c:v>
                </c:pt>
                <c:pt idx="5">
                  <c:v>5700.9103372712007</c:v>
                </c:pt>
                <c:pt idx="6">
                  <c:v>5682.1605112899661</c:v>
                </c:pt>
                <c:pt idx="7">
                  <c:v>5661.4290337643688</c:v>
                </c:pt>
                <c:pt idx="8">
                  <c:v>5636.2032073185501</c:v>
                </c:pt>
                <c:pt idx="9">
                  <c:v>5624.8765284797137</c:v>
                </c:pt>
                <c:pt idx="10">
                  <c:v>5627.6696916193905</c:v>
                </c:pt>
                <c:pt idx="11">
                  <c:v>5655.1346463763566</c:v>
                </c:pt>
                <c:pt idx="12">
                  <c:v>5673.3603232252071</c:v>
                </c:pt>
                <c:pt idx="13">
                  <c:v>5708.2622185227938</c:v>
                </c:pt>
                <c:pt idx="14">
                  <c:v>5739.1801206343225</c:v>
                </c:pt>
                <c:pt idx="15">
                  <c:v>5748.644690713375</c:v>
                </c:pt>
                <c:pt idx="16">
                  <c:v>5749.3872353175848</c:v>
                </c:pt>
                <c:pt idx="17">
                  <c:v>5781.5534399680791</c:v>
                </c:pt>
                <c:pt idx="18">
                  <c:v>5802.0550275233345</c:v>
                </c:pt>
                <c:pt idx="19">
                  <c:v>5813.2483701793717</c:v>
                </c:pt>
                <c:pt idx="20">
                  <c:v>5811.2667186350081</c:v>
                </c:pt>
                <c:pt idx="21">
                  <c:v>5797.6848191870995</c:v>
                </c:pt>
                <c:pt idx="22">
                  <c:v>5838.058095778867</c:v>
                </c:pt>
                <c:pt idx="23">
                  <c:v>5895.8984123173495</c:v>
                </c:pt>
                <c:pt idx="24">
                  <c:v>5931.7267641954222</c:v>
                </c:pt>
                <c:pt idx="25">
                  <c:v>5961.2469352872613</c:v>
                </c:pt>
                <c:pt idx="26">
                  <c:v>5990.1601968573923</c:v>
                </c:pt>
                <c:pt idx="27">
                  <c:v>6006.3996243624733</c:v>
                </c:pt>
                <c:pt idx="28">
                  <c:v>6012.3583723937836</c:v>
                </c:pt>
                <c:pt idx="29">
                  <c:v>6013.3583937647791</c:v>
                </c:pt>
                <c:pt idx="30">
                  <c:v>6022.8344583423477</c:v>
                </c:pt>
                <c:pt idx="31">
                  <c:v>6041.0900208873436</c:v>
                </c:pt>
                <c:pt idx="32">
                  <c:v>6056.538626894443</c:v>
                </c:pt>
                <c:pt idx="33">
                  <c:v>6073.5251968031407</c:v>
                </c:pt>
                <c:pt idx="34">
                  <c:v>6103.0269766973524</c:v>
                </c:pt>
                <c:pt idx="35">
                  <c:v>6129.7401912512942</c:v>
                </c:pt>
                <c:pt idx="36">
                  <c:v>6130.059738310074</c:v>
                </c:pt>
                <c:pt idx="37">
                  <c:v>6139.2001635309398</c:v>
                </c:pt>
                <c:pt idx="38">
                  <c:v>6161.0328140144848</c:v>
                </c:pt>
                <c:pt idx="39">
                  <c:v>6168.550216044724</c:v>
                </c:pt>
                <c:pt idx="40">
                  <c:v>6179.1343502793497</c:v>
                </c:pt>
                <c:pt idx="41">
                  <c:v>6173.8698699584793</c:v>
                </c:pt>
                <c:pt idx="42">
                  <c:v>6164.4719679708269</c:v>
                </c:pt>
                <c:pt idx="43">
                  <c:v>6139.1242998407261</c:v>
                </c:pt>
                <c:pt idx="44">
                  <c:v>6087.8312496576327</c:v>
                </c:pt>
                <c:pt idx="45">
                  <c:v>6022.4344497939492</c:v>
                </c:pt>
                <c:pt idx="46">
                  <c:v>5990.8958447624927</c:v>
                </c:pt>
                <c:pt idx="47">
                  <c:v>5914.3447835377319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7-42DB-BA9A-44C58033F6B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res!$D$4:$AY$4</c:f>
              <c:numCache>
                <c:formatCode>General</c:formatCode>
                <c:ptCount val="48"/>
                <c:pt idx="0">
                  <c:v>3464.4569655861474</c:v>
                </c:pt>
                <c:pt idx="1">
                  <c:v>3441.9947926931186</c:v>
                </c:pt>
                <c:pt idx="2">
                  <c:v>3411.1729905851375</c:v>
                </c:pt>
                <c:pt idx="3">
                  <c:v>3405.673270276</c:v>
                </c:pt>
                <c:pt idx="4">
                  <c:v>3388.3045883510936</c:v>
                </c:pt>
                <c:pt idx="5">
                  <c:v>3369.1805609124995</c:v>
                </c:pt>
                <c:pt idx="6">
                  <c:v>3358.0996027007091</c:v>
                </c:pt>
                <c:pt idx="7">
                  <c:v>3345.8475083954213</c:v>
                </c:pt>
                <c:pt idx="8">
                  <c:v>3330.9392991681057</c:v>
                </c:pt>
                <c:pt idx="9">
                  <c:v>3324.2453461139744</c:v>
                </c:pt>
                <c:pt idx="10">
                  <c:v>3325.8960773826511</c:v>
                </c:pt>
                <c:pt idx="11">
                  <c:v>3342.1275888780247</c:v>
                </c:pt>
                <c:pt idx="12">
                  <c:v>3352.8987802344586</c:v>
                </c:pt>
                <c:pt idx="13">
                  <c:v>3373.5254486468439</c:v>
                </c:pt>
                <c:pt idx="14">
                  <c:v>3391.7976172332069</c:v>
                </c:pt>
                <c:pt idx="15">
                  <c:v>3397.3910827748873</c:v>
                </c:pt>
                <c:pt idx="16">
                  <c:v>3397.8299191533088</c:v>
                </c:pt>
                <c:pt idx="17">
                  <c:v>3416.8398219609812</c:v>
                </c:pt>
                <c:pt idx="18">
                  <c:v>3428.9560536104113</c:v>
                </c:pt>
                <c:pt idx="19">
                  <c:v>3435.5712063241454</c:v>
                </c:pt>
                <c:pt idx="20">
                  <c:v>3434.4000702306475</c:v>
                </c:pt>
                <c:pt idx="21">
                  <c:v>3426.3733045225481</c:v>
                </c:pt>
                <c:pt idx="22">
                  <c:v>3450.2335041443571</c:v>
                </c:pt>
                <c:pt idx="23">
                  <c:v>3484.4165483582674</c:v>
                </c:pt>
                <c:pt idx="24">
                  <c:v>3505.5907432737617</c:v>
                </c:pt>
                <c:pt idx="25">
                  <c:v>3523.0368669125069</c:v>
                </c:pt>
                <c:pt idx="26">
                  <c:v>3540.1243131397869</c:v>
                </c:pt>
                <c:pt idx="27">
                  <c:v>3549.7216511496067</c:v>
                </c:pt>
                <c:pt idx="28">
                  <c:v>3553.24321118945</c:v>
                </c:pt>
                <c:pt idx="29">
                  <c:v>3553.8342137424329</c:v>
                </c:pt>
                <c:pt idx="30">
                  <c:v>3559.4344724169064</c:v>
                </c:pt>
                <c:pt idx="31">
                  <c:v>3570.2233259186019</c:v>
                </c:pt>
                <c:pt idx="32">
                  <c:v>3579.3532963922703</c:v>
                </c:pt>
                <c:pt idx="33">
                  <c:v>3589.3921880336284</c:v>
                </c:pt>
                <c:pt idx="34">
                  <c:v>3606.8274426599055</c:v>
                </c:pt>
                <c:pt idx="35">
                  <c:v>3622.6146832706222</c:v>
                </c:pt>
                <c:pt idx="36">
                  <c:v>3622.8035323622667</c:v>
                </c:pt>
                <c:pt idx="37">
                  <c:v>3628.2054315591859</c:v>
                </c:pt>
                <c:pt idx="38">
                  <c:v>3641.108307986035</c:v>
                </c:pt>
                <c:pt idx="39">
                  <c:v>3645.5510168325964</c:v>
                </c:pt>
                <c:pt idx="40">
                  <c:v>3651.8061335083057</c:v>
                </c:pt>
                <c:pt idx="41">
                  <c:v>3648.6948786891544</c:v>
                </c:pt>
                <c:pt idx="42">
                  <c:v>3643.1408133176728</c:v>
                </c:pt>
                <c:pt idx="43">
                  <c:v>3628.1605968827525</c:v>
                </c:pt>
                <c:pt idx="44">
                  <c:v>3597.8469211076817</c:v>
                </c:pt>
                <c:pt idx="45">
                  <c:v>3559.1980713957128</c:v>
                </c:pt>
                <c:pt idx="46">
                  <c:v>3540.5590736385329</c:v>
                </c:pt>
                <c:pt idx="47">
                  <c:v>3495.3181678643264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67-42DB-BA9A-44C58033F6B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res!$D$5:$AY$5</c:f>
              <c:numCache>
                <c:formatCode>General</c:formatCode>
                <c:ptCount val="48"/>
                <c:pt idx="0">
                  <c:v>698.45120369389724</c:v>
                </c:pt>
                <c:pt idx="1">
                  <c:v>693.92272149580424</c:v>
                </c:pt>
                <c:pt idx="2">
                  <c:v>687.70889780101561</c:v>
                </c:pt>
                <c:pt idx="3">
                  <c:v>686.60012770860169</c:v>
                </c:pt>
                <c:pt idx="4">
                  <c:v>683.09851781200575</c:v>
                </c:pt>
                <c:pt idx="5">
                  <c:v>679.24302180883888</c:v>
                </c:pt>
                <c:pt idx="6">
                  <c:v>677.00904728469652</c:v>
                </c:pt>
                <c:pt idx="7">
                  <c:v>674.53896608573677</c:v>
                </c:pt>
                <c:pt idx="8">
                  <c:v>671.53339933078155</c:v>
                </c:pt>
                <c:pt idx="9">
                  <c:v>670.183866167411</c:v>
                </c:pt>
                <c:pt idx="10">
                  <c:v>670.51666153852841</c:v>
                </c:pt>
                <c:pt idx="11">
                  <c:v>673.78901240168796</c:v>
                </c:pt>
                <c:pt idx="12">
                  <c:v>675.96053643643552</c:v>
                </c:pt>
                <c:pt idx="13">
                  <c:v>680.11897209429844</c:v>
                </c:pt>
                <c:pt idx="14">
                  <c:v>683.80272925162944</c:v>
                </c:pt>
                <c:pt idx="15">
                  <c:v>684.93039883425502</c:v>
                </c:pt>
                <c:pt idx="16">
                  <c:v>685.01887036089772</c:v>
                </c:pt>
                <c:pt idx="17">
                  <c:v>688.85135828902423</c:v>
                </c:pt>
                <c:pt idx="18">
                  <c:v>691.29404892246009</c:v>
                </c:pt>
                <c:pt idx="19">
                  <c:v>692.62769555782666</c:v>
                </c:pt>
                <c:pt idx="20">
                  <c:v>692.39158888300915</c:v>
                </c:pt>
                <c:pt idx="21">
                  <c:v>690.77335427184767</c:v>
                </c:pt>
                <c:pt idx="22">
                  <c:v>695.5836853891833</c:v>
                </c:pt>
                <c:pt idx="23">
                  <c:v>702.47515167503684</c:v>
                </c:pt>
                <c:pt idx="24">
                  <c:v>706.74397131196201</c:v>
                </c:pt>
                <c:pt idx="25">
                  <c:v>710.26119383090656</c:v>
                </c:pt>
                <c:pt idx="26">
                  <c:v>713.70610525686766</c:v>
                </c:pt>
                <c:pt idx="27">
                  <c:v>715.6409748054873</c:v>
                </c:pt>
                <c:pt idx="28">
                  <c:v>716.35093826387106</c:v>
                </c:pt>
                <c:pt idx="29">
                  <c:v>716.47008722390069</c:v>
                </c:pt>
                <c:pt idx="30">
                  <c:v>717.59912633480246</c:v>
                </c:pt>
                <c:pt idx="31">
                  <c:v>719.7742111430681</c:v>
                </c:pt>
                <c:pt idx="32">
                  <c:v>721.61485714628509</c:v>
                </c:pt>
                <c:pt idx="33">
                  <c:v>723.63874603285785</c:v>
                </c:pt>
                <c:pt idx="34">
                  <c:v>727.15377730656064</c:v>
                </c:pt>
                <c:pt idx="35">
                  <c:v>730.33656102045643</c:v>
                </c:pt>
                <c:pt idx="36">
                  <c:v>730.37463390653511</c:v>
                </c:pt>
                <c:pt idx="37">
                  <c:v>731.4636827917717</c:v>
                </c:pt>
                <c:pt idx="38">
                  <c:v>734.06496479959173</c:v>
                </c:pt>
                <c:pt idx="39">
                  <c:v>734.96063629222851</c:v>
                </c:pt>
                <c:pt idx="40">
                  <c:v>736.22169792895625</c:v>
                </c:pt>
                <c:pt idx="41">
                  <c:v>735.59445397845536</c:v>
                </c:pt>
                <c:pt idx="42">
                  <c:v>734.47472765983173</c:v>
                </c:pt>
                <c:pt idx="43">
                  <c:v>731.45464390514871</c:v>
                </c:pt>
                <c:pt idx="44">
                  <c:v>725.34326092542028</c:v>
                </c:pt>
                <c:pt idx="45">
                  <c:v>717.55146675079061</c:v>
                </c:pt>
                <c:pt idx="46">
                  <c:v>713.79375506654469</c:v>
                </c:pt>
                <c:pt idx="47">
                  <c:v>704.67297065268758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67-42DB-BA9A-44C58033F6B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res!$D$6:$AY$6</c:f>
              <c:numCache>
                <c:formatCode>General</c:formatCode>
                <c:ptCount val="48"/>
                <c:pt idx="0">
                  <c:v>2001.5318076004221</c:v>
                </c:pt>
                <c:pt idx="1">
                  <c:v>1988.5546645849911</c:v>
                </c:pt>
                <c:pt idx="2">
                  <c:v>1970.7478862357464</c:v>
                </c:pt>
                <c:pt idx="3">
                  <c:v>1967.5705152246496</c:v>
                </c:pt>
                <c:pt idx="4">
                  <c:v>1957.53605104336</c:v>
                </c:pt>
                <c:pt idx="5">
                  <c:v>1946.4874654820458</c:v>
                </c:pt>
                <c:pt idx="6">
                  <c:v>1940.0856280397275</c:v>
                </c:pt>
                <c:pt idx="7">
                  <c:v>1933.0071863949472</c:v>
                </c:pt>
                <c:pt idx="8">
                  <c:v>1924.3942189777622</c:v>
                </c:pt>
                <c:pt idx="9">
                  <c:v>1920.5269000618346</c:v>
                </c:pt>
                <c:pt idx="10">
                  <c:v>1921.4805823193649</c:v>
                </c:pt>
                <c:pt idx="11">
                  <c:v>1930.8580653899119</c:v>
                </c:pt>
                <c:pt idx="12">
                  <c:v>1937.0809402357554</c:v>
                </c:pt>
                <c:pt idx="13">
                  <c:v>1948.997651374706</c:v>
                </c:pt>
                <c:pt idx="14">
                  <c:v>1959.5540897957142</c:v>
                </c:pt>
                <c:pt idx="15">
                  <c:v>1962.7856205399548</c:v>
                </c:pt>
                <c:pt idx="16">
                  <c:v>1963.0391508849607</c:v>
                </c:pt>
                <c:pt idx="17">
                  <c:v>1974.0218028580994</c:v>
                </c:pt>
                <c:pt idx="18">
                  <c:v>1981.021752136005</c:v>
                </c:pt>
                <c:pt idx="19">
                  <c:v>1984.843545479145</c:v>
                </c:pt>
                <c:pt idx="20">
                  <c:v>1984.166941276683</c:v>
                </c:pt>
                <c:pt idx="21">
                  <c:v>1979.5296122417126</c:v>
                </c:pt>
                <c:pt idx="22">
                  <c:v>1993.3144417122865</c:v>
                </c:pt>
                <c:pt idx="23">
                  <c:v>2013.063121218016</c:v>
                </c:pt>
                <c:pt idx="24">
                  <c:v>2025.2961565954731</c:v>
                </c:pt>
                <c:pt idx="25">
                  <c:v>2035.3753614258815</c:v>
                </c:pt>
                <c:pt idx="26">
                  <c:v>2045.2473464077402</c:v>
                </c:pt>
                <c:pt idx="27">
                  <c:v>2050.7920472037845</c:v>
                </c:pt>
                <c:pt idx="28">
                  <c:v>2052.8265693531825</c:v>
                </c:pt>
                <c:pt idx="29">
                  <c:v>2053.1680111490887</c:v>
                </c:pt>
                <c:pt idx="30">
                  <c:v>2056.4034665116728</c:v>
                </c:pt>
                <c:pt idx="31">
                  <c:v>2062.6365453652102</c:v>
                </c:pt>
                <c:pt idx="32">
                  <c:v>2067.9112324192051</c:v>
                </c:pt>
                <c:pt idx="33">
                  <c:v>2073.7110334075928</c:v>
                </c:pt>
                <c:pt idx="34">
                  <c:v>2083.7839588486513</c:v>
                </c:pt>
                <c:pt idx="35">
                  <c:v>2092.9047718795168</c:v>
                </c:pt>
                <c:pt idx="36">
                  <c:v>2093.0138762694737</c:v>
                </c:pt>
                <c:pt idx="37">
                  <c:v>2096.1347327764202</c:v>
                </c:pt>
                <c:pt idx="38">
                  <c:v>2103.5891528585316</c:v>
                </c:pt>
                <c:pt idx="39">
                  <c:v>2106.1558532553413</c:v>
                </c:pt>
                <c:pt idx="40">
                  <c:v>2109.7696418262626</c:v>
                </c:pt>
                <c:pt idx="41">
                  <c:v>2107.9721666248274</c:v>
                </c:pt>
                <c:pt idx="42">
                  <c:v>2104.7633986669803</c:v>
                </c:pt>
                <c:pt idx="43">
                  <c:v>2096.1088302953513</c:v>
                </c:pt>
                <c:pt idx="44">
                  <c:v>2078.5956133982195</c:v>
                </c:pt>
                <c:pt idx="45">
                  <c:v>2056.2668897933104</c:v>
                </c:pt>
                <c:pt idx="46">
                  <c:v>2045.4985219817399</c:v>
                </c:pt>
                <c:pt idx="47">
                  <c:v>2019.3613487360601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67-42DB-BA9A-44C58033F6B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res!$D$7:$AY$7</c:f>
              <c:numCache>
                <c:formatCode>General</c:formatCode>
                <c:ptCount val="48"/>
                <c:pt idx="0">
                  <c:v>326.63887137923558</c:v>
                </c:pt>
                <c:pt idx="1">
                  <c:v>324.52107373435626</c:v>
                </c:pt>
                <c:pt idx="2">
                  <c:v>321.61510643430586</c:v>
                </c:pt>
                <c:pt idx="3">
                  <c:v>321.09657713735606</c:v>
                </c:pt>
                <c:pt idx="4">
                  <c:v>319.4590083299928</c:v>
                </c:pt>
                <c:pt idx="5">
                  <c:v>317.65594054741723</c:v>
                </c:pt>
                <c:pt idx="6">
                  <c:v>316.61119624259447</c:v>
                </c:pt>
                <c:pt idx="7">
                  <c:v>315.45603389084215</c:v>
                </c:pt>
                <c:pt idx="8">
                  <c:v>314.05044545817651</c:v>
                </c:pt>
                <c:pt idx="9">
                  <c:v>313.4193204962022</c:v>
                </c:pt>
                <c:pt idx="10">
                  <c:v>313.57495614239639</c:v>
                </c:pt>
                <c:pt idx="11">
                  <c:v>315.10530928238148</c:v>
                </c:pt>
                <c:pt idx="12">
                  <c:v>316.12084788569621</c:v>
                </c:pt>
                <c:pt idx="13">
                  <c:v>318.06558893962222</c:v>
                </c:pt>
                <c:pt idx="14">
                  <c:v>319.78834104305059</c:v>
                </c:pt>
                <c:pt idx="15">
                  <c:v>320.31570890756211</c:v>
                </c:pt>
                <c:pt idx="16">
                  <c:v>320.35708365136514</c:v>
                </c:pt>
                <c:pt idx="17">
                  <c:v>322.14939143864819</c:v>
                </c:pt>
                <c:pt idx="18">
                  <c:v>323.29174427219527</c:v>
                </c:pt>
                <c:pt idx="19">
                  <c:v>323.91543971361051</c:v>
                </c:pt>
                <c:pt idx="20">
                  <c:v>323.80502166668094</c:v>
                </c:pt>
                <c:pt idx="21">
                  <c:v>323.04823533111289</c:v>
                </c:pt>
                <c:pt idx="22">
                  <c:v>325.29784291832459</c:v>
                </c:pt>
                <c:pt idx="23">
                  <c:v>328.52071769877347</c:v>
                </c:pt>
                <c:pt idx="24">
                  <c:v>330.51708111106683</c:v>
                </c:pt>
                <c:pt idx="25">
                  <c:v>332.16195134380712</c:v>
                </c:pt>
                <c:pt idx="26">
                  <c:v>333.77300444848544</c:v>
                </c:pt>
                <c:pt idx="27">
                  <c:v>334.67786881450655</c:v>
                </c:pt>
                <c:pt idx="28">
                  <c:v>335.00989152638749</c:v>
                </c:pt>
                <c:pt idx="29">
                  <c:v>335.06561293058047</c:v>
                </c:pt>
                <c:pt idx="30">
                  <c:v>335.59362127100223</c:v>
                </c:pt>
                <c:pt idx="31">
                  <c:v>336.61082511168365</c:v>
                </c:pt>
                <c:pt idx="32">
                  <c:v>337.47162473507865</c:v>
                </c:pt>
                <c:pt idx="33">
                  <c:v>338.4181200352669</c:v>
                </c:pt>
                <c:pt idx="34">
                  <c:v>340.06196550655079</c:v>
                </c:pt>
                <c:pt idx="35">
                  <c:v>341.55043152200454</c:v>
                </c:pt>
                <c:pt idx="36">
                  <c:v>341.56823675231004</c:v>
                </c:pt>
                <c:pt idx="37">
                  <c:v>342.07754319615196</c:v>
                </c:pt>
                <c:pt idx="38">
                  <c:v>343.29406314010765</c:v>
                </c:pt>
                <c:pt idx="39">
                  <c:v>343.71293438542034</c:v>
                </c:pt>
                <c:pt idx="40">
                  <c:v>344.30268460359156</c:v>
                </c:pt>
                <c:pt idx="41">
                  <c:v>344.00934663669062</c:v>
                </c:pt>
                <c:pt idx="42">
                  <c:v>343.48569353245864</c:v>
                </c:pt>
                <c:pt idx="43">
                  <c:v>342.07331605514418</c:v>
                </c:pt>
                <c:pt idx="44">
                  <c:v>339.2152563531817</c:v>
                </c:pt>
                <c:pt idx="45">
                  <c:v>335.57133270932496</c:v>
                </c:pt>
                <c:pt idx="46">
                  <c:v>333.81399490674232</c:v>
                </c:pt>
                <c:pt idx="47">
                  <c:v>329.54855343956541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67-42DB-BA9A-44C58033F6B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res!$D$8:$AY$8</c:f>
              <c:numCache>
                <c:formatCode>General</c:formatCode>
                <c:ptCount val="48"/>
                <c:pt idx="0">
                  <c:v>3787.6209553549656</c:v>
                </c:pt>
                <c:pt idx="1">
                  <c:v>3763.0635145792371</c:v>
                </c:pt>
                <c:pt idx="2">
                  <c:v>3729.3666597169508</c:v>
                </c:pt>
                <c:pt idx="3">
                  <c:v>3723.3539263799798</c:v>
                </c:pt>
                <c:pt idx="4">
                  <c:v>3704.3650965924694</c:v>
                </c:pt>
                <c:pt idx="5">
                  <c:v>3683.4571829434549</c:v>
                </c:pt>
                <c:pt idx="6">
                  <c:v>3671.3425947279566</c:v>
                </c:pt>
                <c:pt idx="7">
                  <c:v>3657.9476270321052</c:v>
                </c:pt>
                <c:pt idx="8">
                  <c:v>3641.6487824405572</c:v>
                </c:pt>
                <c:pt idx="9">
                  <c:v>3634.3304185197912</c:v>
                </c:pt>
                <c:pt idx="10">
                  <c:v>3636.1351297362985</c:v>
                </c:pt>
                <c:pt idx="11">
                  <c:v>3653.8807140191043</c:v>
                </c:pt>
                <c:pt idx="12">
                  <c:v>3665.6566403766901</c:v>
                </c:pt>
                <c:pt idx="13">
                  <c:v>3688.2073611083847</c:v>
                </c:pt>
                <c:pt idx="14">
                  <c:v>3708.1839546481397</c:v>
                </c:pt>
                <c:pt idx="15">
                  <c:v>3714.2991777579009</c:v>
                </c:pt>
                <c:pt idx="16">
                  <c:v>3714.7789487232767</c:v>
                </c:pt>
                <c:pt idx="17">
                  <c:v>3735.5620922141115</c:v>
                </c:pt>
                <c:pt idx="18">
                  <c:v>3748.8085240073706</c:v>
                </c:pt>
                <c:pt idx="19">
                  <c:v>3756.0407371046322</c:v>
                </c:pt>
                <c:pt idx="20">
                  <c:v>3754.7603576242791</c:v>
                </c:pt>
                <c:pt idx="21">
                  <c:v>3745.9848564990748</c:v>
                </c:pt>
                <c:pt idx="22">
                  <c:v>3772.070731712487</c:v>
                </c:pt>
                <c:pt idx="23">
                  <c:v>3809.4423648049265</c:v>
                </c:pt>
                <c:pt idx="24">
                  <c:v>3832.5916852240725</c:v>
                </c:pt>
                <c:pt idx="25">
                  <c:v>3851.6651804760609</c:v>
                </c:pt>
                <c:pt idx="26">
                  <c:v>3870.3465409452033</c:v>
                </c:pt>
                <c:pt idx="27">
                  <c:v>3880.8391171043841</c:v>
                </c:pt>
                <c:pt idx="28">
                  <c:v>3884.6891676995992</c:v>
                </c:pt>
                <c:pt idx="29">
                  <c:v>3885.3352988758797</c:v>
                </c:pt>
                <c:pt idx="30">
                  <c:v>3891.45794878077</c:v>
                </c:pt>
                <c:pt idx="31">
                  <c:v>3903.2531848056929</c:v>
                </c:pt>
                <c:pt idx="32">
                  <c:v>3913.2347974599543</c:v>
                </c:pt>
                <c:pt idx="33">
                  <c:v>3924.2101153025628</c:v>
                </c:pt>
                <c:pt idx="34">
                  <c:v>3943.2717276823441</c:v>
                </c:pt>
                <c:pt idx="35">
                  <c:v>3960.5315995636693</c:v>
                </c:pt>
                <c:pt idx="36">
                  <c:v>3960.7380644682753</c:v>
                </c:pt>
                <c:pt idx="37">
                  <c:v>3966.643851955379</c:v>
                </c:pt>
                <c:pt idx="38">
                  <c:v>3980.7503066246518</c:v>
                </c:pt>
                <c:pt idx="39">
                  <c:v>3985.6074306394485</c:v>
                </c:pt>
                <c:pt idx="40">
                  <c:v>3992.4460235948377</c:v>
                </c:pt>
                <c:pt idx="41">
                  <c:v>3989.0445514254548</c:v>
                </c:pt>
                <c:pt idx="42">
                  <c:v>3982.9724037274459</c:v>
                </c:pt>
                <c:pt idx="43">
                  <c:v>3966.5948351075226</c:v>
                </c:pt>
                <c:pt idx="44">
                  <c:v>3933.4535045209363</c:v>
                </c:pt>
                <c:pt idx="45">
                  <c:v>3891.1994963102575</c:v>
                </c:pt>
                <c:pt idx="46">
                  <c:v>3870.8218558335011</c:v>
                </c:pt>
                <c:pt idx="47">
                  <c:v>3821.360885629003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67-42DB-BA9A-44C58033F6B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res!$D$9:$AY$9</c:f>
              <c:numCache>
                <c:formatCode>General</c:formatCode>
                <c:ptCount val="48"/>
                <c:pt idx="0">
                  <c:v>4562.5195544780454</c:v>
                </c:pt>
                <c:pt idx="1">
                  <c:v>4532.9379767362734</c:v>
                </c:pt>
                <c:pt idx="2">
                  <c:v>4492.347178172804</c:v>
                </c:pt>
                <c:pt idx="3">
                  <c:v>4485.1043168228562</c:v>
                </c:pt>
                <c:pt idx="4">
                  <c:v>4462.2306163540479</c:v>
                </c:pt>
                <c:pt idx="5">
                  <c:v>4437.0452121144554</c:v>
                </c:pt>
                <c:pt idx="6">
                  <c:v>4422.4521347502814</c:v>
                </c:pt>
                <c:pt idx="7">
                  <c:v>4406.3167287093156</c:v>
                </c:pt>
                <c:pt idx="8">
                  <c:v>4386.6833498572951</c:v>
                </c:pt>
                <c:pt idx="9">
                  <c:v>4377.8677426756749</c:v>
                </c:pt>
                <c:pt idx="10">
                  <c:v>4380.0416746273031</c:v>
                </c:pt>
                <c:pt idx="11">
                  <c:v>4401.4177775294347</c:v>
                </c:pt>
                <c:pt idx="12">
                  <c:v>4415.602907169352</c:v>
                </c:pt>
                <c:pt idx="13">
                  <c:v>4442.767215720467</c:v>
                </c:pt>
                <c:pt idx="14">
                  <c:v>4466.8307637183552</c:v>
                </c:pt>
                <c:pt idx="15">
                  <c:v>4474.1970829322236</c:v>
                </c:pt>
                <c:pt idx="16">
                  <c:v>4474.7750088749199</c:v>
                </c:pt>
                <c:pt idx="17">
                  <c:v>4499.8101165845219</c:v>
                </c:pt>
                <c:pt idx="18">
                  <c:v>4515.7665981850259</c:v>
                </c:pt>
                <c:pt idx="19">
                  <c:v>4524.4784291911765</c:v>
                </c:pt>
                <c:pt idx="20">
                  <c:v>4522.9361005143837</c:v>
                </c:pt>
                <c:pt idx="21">
                  <c:v>4512.3652445718208</c:v>
                </c:pt>
                <c:pt idx="22">
                  <c:v>4543.7879548059591</c:v>
                </c:pt>
                <c:pt idx="23">
                  <c:v>4588.8053440264848</c:v>
                </c:pt>
                <c:pt idx="24">
                  <c:v>4616.6907180726676</c:v>
                </c:pt>
                <c:pt idx="25">
                  <c:v>4639.6664054725388</c:v>
                </c:pt>
                <c:pt idx="26">
                  <c:v>4662.1697323495891</c:v>
                </c:pt>
                <c:pt idx="27">
                  <c:v>4674.808954823905</c:v>
                </c:pt>
                <c:pt idx="28">
                  <c:v>4679.4466763207101</c:v>
                </c:pt>
                <c:pt idx="29">
                  <c:v>4680.2249976367248</c:v>
                </c:pt>
                <c:pt idx="30">
                  <c:v>4687.6002630726161</c:v>
                </c:pt>
                <c:pt idx="31">
                  <c:v>4701.8086528897938</c:v>
                </c:pt>
                <c:pt idx="32">
                  <c:v>4713.8323752889173</c:v>
                </c:pt>
                <c:pt idx="33">
                  <c:v>4727.0531021947381</c:v>
                </c:pt>
                <c:pt idx="34">
                  <c:v>4750.0144756393738</c:v>
                </c:pt>
                <c:pt idx="35">
                  <c:v>4770.8054956211909</c:v>
                </c:pt>
                <c:pt idx="36">
                  <c:v>4771.0542005934367</c:v>
                </c:pt>
                <c:pt idx="37">
                  <c:v>4778.1682363462505</c:v>
                </c:pt>
                <c:pt idx="38">
                  <c:v>4795.1606904570353</c:v>
                </c:pt>
                <c:pt idx="39">
                  <c:v>4801.0115196601801</c:v>
                </c:pt>
                <c:pt idx="40">
                  <c:v>4809.249200899103</c:v>
                </c:pt>
                <c:pt idx="41">
                  <c:v>4805.1518312124972</c:v>
                </c:pt>
                <c:pt idx="42">
                  <c:v>4797.8374000863632</c:v>
                </c:pt>
                <c:pt idx="43">
                  <c:v>4778.109191280897</c:v>
                </c:pt>
                <c:pt idx="44">
                  <c:v>4738.1875701247609</c:v>
                </c:pt>
                <c:pt idx="45">
                  <c:v>4687.288934546209</c:v>
                </c:pt>
                <c:pt idx="46">
                  <c:v>4662.7422905590711</c:v>
                </c:pt>
                <c:pt idx="47">
                  <c:v>4603.1622411292483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67-42DB-BA9A-44C58033F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224224"/>
        <c:axId val="815051952"/>
      </c:lineChart>
      <c:catAx>
        <c:axId val="88022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051952"/>
        <c:crosses val="autoZero"/>
        <c:auto val="1"/>
        <c:lblAlgn val="ctr"/>
        <c:lblOffset val="100"/>
        <c:noMultiLvlLbl val="0"/>
      </c:catAx>
      <c:valAx>
        <c:axId val="8150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022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res!$D$10:$AY$10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4.5930259896957076E-7</c:v>
                </c:pt>
                <c:pt idx="6">
                  <c:v>0.76201656146949415</c:v>
                </c:pt>
                <c:pt idx="7">
                  <c:v>11.718878626280462</c:v>
                </c:pt>
                <c:pt idx="8">
                  <c:v>44.278559235607418</c:v>
                </c:pt>
                <c:pt idx="9">
                  <c:v>106.44936238737367</c:v>
                </c:pt>
                <c:pt idx="10">
                  <c:v>201.09790831868358</c:v>
                </c:pt>
                <c:pt idx="11">
                  <c:v>334.0992747913474</c:v>
                </c:pt>
                <c:pt idx="12">
                  <c:v>500.64502275783673</c:v>
                </c:pt>
                <c:pt idx="13">
                  <c:v>699.67670984576296</c:v>
                </c:pt>
                <c:pt idx="14">
                  <c:v>934.87537813252095</c:v>
                </c:pt>
                <c:pt idx="15">
                  <c:v>1196.6518571133815</c:v>
                </c:pt>
                <c:pt idx="16">
                  <c:v>1483.4252803566626</c:v>
                </c:pt>
                <c:pt idx="17">
                  <c:v>1771.7626085605327</c:v>
                </c:pt>
                <c:pt idx="18">
                  <c:v>2027.0401193909738</c:v>
                </c:pt>
                <c:pt idx="19">
                  <c:v>2236.9528008439952</c:v>
                </c:pt>
                <c:pt idx="20">
                  <c:v>2413.8188813744164</c:v>
                </c:pt>
                <c:pt idx="21">
                  <c:v>2532.8126693231352</c:v>
                </c:pt>
                <c:pt idx="22">
                  <c:v>2580.524564618845</c:v>
                </c:pt>
                <c:pt idx="23">
                  <c:v>2583.0552980094649</c:v>
                </c:pt>
                <c:pt idx="24">
                  <c:v>2537.0565870398282</c:v>
                </c:pt>
                <c:pt idx="25">
                  <c:v>2419.7742672624177</c:v>
                </c:pt>
                <c:pt idx="26">
                  <c:v>2235.0938482898264</c:v>
                </c:pt>
                <c:pt idx="27">
                  <c:v>2016.5465763136501</c:v>
                </c:pt>
                <c:pt idx="28">
                  <c:v>1741.2702324427814</c:v>
                </c:pt>
                <c:pt idx="29">
                  <c:v>1443.0528482762497</c:v>
                </c:pt>
                <c:pt idx="30">
                  <c:v>1151.850122640946</c:v>
                </c:pt>
                <c:pt idx="31">
                  <c:v>883.41245363938071</c:v>
                </c:pt>
                <c:pt idx="32">
                  <c:v>642.57516916083489</c:v>
                </c:pt>
                <c:pt idx="33">
                  <c:v>434.29598952422521</c:v>
                </c:pt>
                <c:pt idx="34">
                  <c:v>269.19022574521108</c:v>
                </c:pt>
                <c:pt idx="35">
                  <c:v>148.9813242290675</c:v>
                </c:pt>
                <c:pt idx="36">
                  <c:v>69.497075885897203</c:v>
                </c:pt>
                <c:pt idx="37">
                  <c:v>23.707577795807904</c:v>
                </c:pt>
                <c:pt idx="38">
                  <c:v>3.4048969472687176</c:v>
                </c:pt>
                <c:pt idx="39">
                  <c:v>9.1568442390346904E-3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4-46AA-AC60-878E96F675C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res!$D$11:$AY$11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4.5930259896957076E-7</c:v>
                </c:pt>
                <c:pt idx="6">
                  <c:v>0.76201656146949415</c:v>
                </c:pt>
                <c:pt idx="7">
                  <c:v>11.718878626280462</c:v>
                </c:pt>
                <c:pt idx="8">
                  <c:v>44.278559235607418</c:v>
                </c:pt>
                <c:pt idx="9">
                  <c:v>106.44936238737367</c:v>
                </c:pt>
                <c:pt idx="10">
                  <c:v>201.09790831868358</c:v>
                </c:pt>
                <c:pt idx="11">
                  <c:v>334.0992747913474</c:v>
                </c:pt>
                <c:pt idx="12">
                  <c:v>500.64502275783673</c:v>
                </c:pt>
                <c:pt idx="13">
                  <c:v>699.67670984576296</c:v>
                </c:pt>
                <c:pt idx="14">
                  <c:v>934.87537813252095</c:v>
                </c:pt>
                <c:pt idx="15">
                  <c:v>1196.6518571133815</c:v>
                </c:pt>
                <c:pt idx="16">
                  <c:v>1483.4252803566626</c:v>
                </c:pt>
                <c:pt idx="17">
                  <c:v>1771.7626085605327</c:v>
                </c:pt>
                <c:pt idx="18">
                  <c:v>2027.0401193909738</c:v>
                </c:pt>
                <c:pt idx="19">
                  <c:v>2236.9528008439952</c:v>
                </c:pt>
                <c:pt idx="20">
                  <c:v>2413.8188813744164</c:v>
                </c:pt>
                <c:pt idx="21">
                  <c:v>2532.8126693231352</c:v>
                </c:pt>
                <c:pt idx="22">
                  <c:v>2580.524564618845</c:v>
                </c:pt>
                <c:pt idx="23">
                  <c:v>2583.0552980094649</c:v>
                </c:pt>
                <c:pt idx="24">
                  <c:v>2537.0565870398282</c:v>
                </c:pt>
                <c:pt idx="25">
                  <c:v>2419.7742672624177</c:v>
                </c:pt>
                <c:pt idx="26">
                  <c:v>2235.0938482898264</c:v>
                </c:pt>
                <c:pt idx="27">
                  <c:v>2016.5465763136501</c:v>
                </c:pt>
                <c:pt idx="28">
                  <c:v>1741.2702324427814</c:v>
                </c:pt>
                <c:pt idx="29">
                  <c:v>1443.0528482762497</c:v>
                </c:pt>
                <c:pt idx="30">
                  <c:v>1151.850122640946</c:v>
                </c:pt>
                <c:pt idx="31">
                  <c:v>883.41245363938071</c:v>
                </c:pt>
                <c:pt idx="32">
                  <c:v>642.57516916083489</c:v>
                </c:pt>
                <c:pt idx="33">
                  <c:v>434.29598952422521</c:v>
                </c:pt>
                <c:pt idx="34">
                  <c:v>269.19022574521108</c:v>
                </c:pt>
                <c:pt idx="35">
                  <c:v>148.9813242290675</c:v>
                </c:pt>
                <c:pt idx="36">
                  <c:v>69.497075885897203</c:v>
                </c:pt>
                <c:pt idx="37">
                  <c:v>23.707577795807904</c:v>
                </c:pt>
                <c:pt idx="38">
                  <c:v>3.4048969472687176</c:v>
                </c:pt>
                <c:pt idx="39">
                  <c:v>9.1568442390346904E-3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54-46AA-AC60-878E96F675C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res!$D$12:$AY$12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6.8895389845435603E-7</c:v>
                </c:pt>
                <c:pt idx="6">
                  <c:v>1.1430248422042411</c:v>
                </c:pt>
                <c:pt idx="7">
                  <c:v>17.578317939420693</c:v>
                </c:pt>
                <c:pt idx="8">
                  <c:v>66.417838853411112</c:v>
                </c:pt>
                <c:pt idx="9">
                  <c:v>159.67404358106049</c:v>
                </c:pt>
                <c:pt idx="10">
                  <c:v>301.64686247802535</c:v>
                </c:pt>
                <c:pt idx="11">
                  <c:v>501.1489121870211</c:v>
                </c:pt>
                <c:pt idx="12">
                  <c:v>750.96753413675503</c:v>
                </c:pt>
                <c:pt idx="13">
                  <c:v>1049.5150647686444</c:v>
                </c:pt>
                <c:pt idx="14">
                  <c:v>1402.3130671987813</c:v>
                </c:pt>
                <c:pt idx="15">
                  <c:v>1794.9777856700721</c:v>
                </c:pt>
                <c:pt idx="16">
                  <c:v>2225.1379205349936</c:v>
                </c:pt>
                <c:pt idx="17">
                  <c:v>2657.6439128407987</c:v>
                </c:pt>
                <c:pt idx="18">
                  <c:v>3040.5601790864603</c:v>
                </c:pt>
                <c:pt idx="19">
                  <c:v>3355.4292012659921</c:v>
                </c:pt>
                <c:pt idx="20">
                  <c:v>3620.7283220616246</c:v>
                </c:pt>
                <c:pt idx="21">
                  <c:v>3799.2190039847019</c:v>
                </c:pt>
                <c:pt idx="22">
                  <c:v>3870.7868469282676</c:v>
                </c:pt>
                <c:pt idx="23">
                  <c:v>3874.5829470141966</c:v>
                </c:pt>
                <c:pt idx="24">
                  <c:v>3805.584880559742</c:v>
                </c:pt>
                <c:pt idx="25">
                  <c:v>3629.6614008936263</c:v>
                </c:pt>
                <c:pt idx="26">
                  <c:v>3352.6407724347391</c:v>
                </c:pt>
                <c:pt idx="27">
                  <c:v>3024.8198644704748</c:v>
                </c:pt>
                <c:pt idx="28">
                  <c:v>2611.9053486641719</c:v>
                </c:pt>
                <c:pt idx="29">
                  <c:v>2164.5792724143744</c:v>
                </c:pt>
                <c:pt idx="30">
                  <c:v>1727.7751839614186</c:v>
                </c:pt>
                <c:pt idx="31">
                  <c:v>1325.1186804590709</c:v>
                </c:pt>
                <c:pt idx="32">
                  <c:v>963.86275374125228</c:v>
                </c:pt>
                <c:pt idx="33">
                  <c:v>651.44398428633781</c:v>
                </c:pt>
                <c:pt idx="34">
                  <c:v>403.78533861781665</c:v>
                </c:pt>
                <c:pt idx="35">
                  <c:v>223.47198634360123</c:v>
                </c:pt>
                <c:pt idx="36">
                  <c:v>104.24561382884579</c:v>
                </c:pt>
                <c:pt idx="37">
                  <c:v>35.561366693711854</c:v>
                </c:pt>
                <c:pt idx="38">
                  <c:v>5.1073454209030764</c:v>
                </c:pt>
                <c:pt idx="39">
                  <c:v>1.3735266358552033E-2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54-46AA-AC60-878E96F675C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res!$D$13:$AY$13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6.8895389845435603E-7</c:v>
                </c:pt>
                <c:pt idx="6">
                  <c:v>1.1430248422042411</c:v>
                </c:pt>
                <c:pt idx="7">
                  <c:v>17.578317939420693</c:v>
                </c:pt>
                <c:pt idx="8">
                  <c:v>66.417838853411112</c:v>
                </c:pt>
                <c:pt idx="9">
                  <c:v>159.67404358106049</c:v>
                </c:pt>
                <c:pt idx="10">
                  <c:v>301.64686247802535</c:v>
                </c:pt>
                <c:pt idx="11">
                  <c:v>501.1489121870211</c:v>
                </c:pt>
                <c:pt idx="12">
                  <c:v>750.96753413675503</c:v>
                </c:pt>
                <c:pt idx="13">
                  <c:v>1049.5150647686444</c:v>
                </c:pt>
                <c:pt idx="14">
                  <c:v>1402.3130671987813</c:v>
                </c:pt>
                <c:pt idx="15">
                  <c:v>1794.9777856700721</c:v>
                </c:pt>
                <c:pt idx="16">
                  <c:v>2225.1379205349936</c:v>
                </c:pt>
                <c:pt idx="17">
                  <c:v>2657.6439128407987</c:v>
                </c:pt>
                <c:pt idx="18">
                  <c:v>3040.5601790864603</c:v>
                </c:pt>
                <c:pt idx="19">
                  <c:v>3355.4292012659921</c:v>
                </c:pt>
                <c:pt idx="20">
                  <c:v>3620.7283220616246</c:v>
                </c:pt>
                <c:pt idx="21">
                  <c:v>3799.2190039847019</c:v>
                </c:pt>
                <c:pt idx="22">
                  <c:v>3870.7868469282676</c:v>
                </c:pt>
                <c:pt idx="23">
                  <c:v>3874.5829470141966</c:v>
                </c:pt>
                <c:pt idx="24">
                  <c:v>3805.584880559742</c:v>
                </c:pt>
                <c:pt idx="25">
                  <c:v>3629.6614008936263</c:v>
                </c:pt>
                <c:pt idx="26">
                  <c:v>3352.6407724347391</c:v>
                </c:pt>
                <c:pt idx="27">
                  <c:v>3024.8198644704748</c:v>
                </c:pt>
                <c:pt idx="28">
                  <c:v>2611.9053486641719</c:v>
                </c:pt>
                <c:pt idx="29">
                  <c:v>2164.5792724143744</c:v>
                </c:pt>
                <c:pt idx="30">
                  <c:v>1727.7751839614186</c:v>
                </c:pt>
                <c:pt idx="31">
                  <c:v>1325.1186804590709</c:v>
                </c:pt>
                <c:pt idx="32">
                  <c:v>963.86275374125228</c:v>
                </c:pt>
                <c:pt idx="33">
                  <c:v>651.44398428633781</c:v>
                </c:pt>
                <c:pt idx="34">
                  <c:v>403.78533861781665</c:v>
                </c:pt>
                <c:pt idx="35">
                  <c:v>223.47198634360123</c:v>
                </c:pt>
                <c:pt idx="36">
                  <c:v>104.24561382884579</c:v>
                </c:pt>
                <c:pt idx="37">
                  <c:v>35.561366693711854</c:v>
                </c:pt>
                <c:pt idx="38">
                  <c:v>5.1073454209030764</c:v>
                </c:pt>
                <c:pt idx="39">
                  <c:v>1.3735266358552033E-2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54-46AA-AC60-878E96F67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012608"/>
        <c:axId val="610483440"/>
      </c:lineChart>
      <c:catAx>
        <c:axId val="652012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483440"/>
        <c:crosses val="autoZero"/>
        <c:auto val="1"/>
        <c:lblAlgn val="ctr"/>
        <c:lblOffset val="100"/>
        <c:noMultiLvlLbl val="0"/>
      </c:catAx>
      <c:valAx>
        <c:axId val="6104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01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357187</xdr:colOff>
      <xdr:row>18</xdr:row>
      <xdr:rowOff>161924</xdr:rowOff>
    </xdr:from>
    <xdr:to>
      <xdr:col>15</xdr:col>
      <xdr:colOff>657225</xdr:colOff>
      <xdr:row>33</xdr:row>
      <xdr:rowOff>66674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5950B31-36C4-E606-509F-A8F1E2187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280987</xdr:colOff>
      <xdr:row>16</xdr:row>
      <xdr:rowOff>123825</xdr:rowOff>
    </xdr:from>
    <xdr:to>
      <xdr:col>10</xdr:col>
      <xdr:colOff>52387</xdr:colOff>
      <xdr:row>31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C160A94-123A-8260-4566-A92D6917D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66260</xdr:colOff>
      <xdr:row>17</xdr:row>
      <xdr:rowOff>24018</xdr:rowOff>
    </xdr:from>
    <xdr:to>
      <xdr:col>9</xdr:col>
      <xdr:colOff>513521</xdr:colOff>
      <xdr:row>32</xdr:row>
      <xdr:rowOff>33957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B0053FF-48D5-C986-D72C-A0D81A712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99392</xdr:colOff>
      <xdr:row>17</xdr:row>
      <xdr:rowOff>15736</xdr:rowOff>
    </xdr:from>
    <xdr:to>
      <xdr:col>16</xdr:col>
      <xdr:colOff>546653</xdr:colOff>
      <xdr:row>32</xdr:row>
      <xdr:rowOff>25675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0047167-1491-73B7-94B4-BA68784B2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D98D2-2B3F-4120-A32B-63134A81450F}">
  <dimension ref="A1:E33"/>
  <sheetViews>
    <sheetView tabSelected="1" zoomScaleNormal="100" workbookViewId="0">
      <selection activeCell="D2" sqref="D2:D23"/>
    </sheetView>
  </sheetViews>
  <sheetFormatPr defaultRowHeight="14.25" x14ac:dyDescent="0.2"/>
  <sheetData>
    <row r="1" spans="1:5" x14ac:dyDescent="0.2">
      <c r="A1" s="2" t="s">
        <v>33</v>
      </c>
      <c r="B1" s="5" t="s">
        <v>27</v>
      </c>
      <c r="C1" s="5" t="s">
        <v>28</v>
      </c>
      <c r="D1" s="5" t="s">
        <v>31</v>
      </c>
      <c r="E1" s="5" t="s">
        <v>32</v>
      </c>
    </row>
    <row r="2" spans="1:5" x14ac:dyDescent="0.2">
      <c r="A2" s="2">
        <v>0</v>
      </c>
      <c r="B2" s="2">
        <v>0</v>
      </c>
      <c r="C2" s="2">
        <v>1</v>
      </c>
      <c r="D2" s="2">
        <v>28400</v>
      </c>
      <c r="E2" s="2">
        <v>0.13</v>
      </c>
    </row>
    <row r="3" spans="1:5" x14ac:dyDescent="0.2">
      <c r="A3" s="2">
        <v>1</v>
      </c>
      <c r="B3" s="2">
        <v>1</v>
      </c>
      <c r="C3" s="2">
        <v>2</v>
      </c>
      <c r="D3" s="2">
        <v>28400</v>
      </c>
      <c r="E3" s="2">
        <v>0.13</v>
      </c>
    </row>
    <row r="4" spans="1:5" x14ac:dyDescent="0.2">
      <c r="A4" s="2">
        <v>2</v>
      </c>
      <c r="B4" s="2">
        <v>1</v>
      </c>
      <c r="C4" s="2">
        <v>3</v>
      </c>
      <c r="D4" s="2">
        <v>28400</v>
      </c>
      <c r="E4" s="2">
        <v>0.13</v>
      </c>
    </row>
    <row r="5" spans="1:5" x14ac:dyDescent="0.2">
      <c r="A5" s="2">
        <v>3</v>
      </c>
      <c r="B5" s="2">
        <v>1</v>
      </c>
      <c r="C5" s="2">
        <v>5</v>
      </c>
      <c r="D5" s="2">
        <v>28400</v>
      </c>
      <c r="E5" s="2">
        <v>0.13</v>
      </c>
    </row>
    <row r="6" spans="1:5" x14ac:dyDescent="0.2">
      <c r="A6" s="2">
        <v>4</v>
      </c>
      <c r="B6" s="2">
        <v>2</v>
      </c>
      <c r="C6" s="2">
        <v>3</v>
      </c>
      <c r="D6" s="2">
        <v>28400</v>
      </c>
      <c r="E6" s="2">
        <v>0.13</v>
      </c>
    </row>
    <row r="7" spans="1:5" x14ac:dyDescent="0.2">
      <c r="A7" s="2">
        <v>5</v>
      </c>
      <c r="B7" s="2">
        <v>2</v>
      </c>
      <c r="C7" s="2">
        <v>4</v>
      </c>
      <c r="D7" s="2">
        <v>28400</v>
      </c>
      <c r="E7" s="2">
        <v>0.13</v>
      </c>
    </row>
    <row r="8" spans="1:5" x14ac:dyDescent="0.2">
      <c r="A8" s="2">
        <v>6</v>
      </c>
      <c r="B8" s="2">
        <v>2</v>
      </c>
      <c r="C8" s="2">
        <v>5</v>
      </c>
      <c r="D8" s="2">
        <v>28400</v>
      </c>
      <c r="E8" s="2">
        <v>0.13</v>
      </c>
    </row>
    <row r="9" spans="1:5" x14ac:dyDescent="0.2">
      <c r="A9" s="2">
        <v>7</v>
      </c>
      <c r="B9" s="2">
        <v>2</v>
      </c>
      <c r="C9" s="2">
        <v>7</v>
      </c>
      <c r="D9" s="2">
        <v>28400</v>
      </c>
      <c r="E9" s="2">
        <v>0.13</v>
      </c>
    </row>
    <row r="10" spans="1:5" x14ac:dyDescent="0.2">
      <c r="A10" s="2">
        <v>8</v>
      </c>
      <c r="B10" s="2">
        <v>3</v>
      </c>
      <c r="C10" s="2">
        <v>4</v>
      </c>
      <c r="D10" s="2">
        <v>28400</v>
      </c>
      <c r="E10" s="2">
        <v>0.13</v>
      </c>
    </row>
    <row r="11" spans="1:5" x14ac:dyDescent="0.2">
      <c r="A11" s="2">
        <v>9</v>
      </c>
      <c r="B11" s="2">
        <v>4</v>
      </c>
      <c r="C11" s="2">
        <v>8</v>
      </c>
      <c r="D11" s="2">
        <v>28400</v>
      </c>
      <c r="E11" s="2">
        <v>0.13</v>
      </c>
    </row>
    <row r="12" spans="1:5" x14ac:dyDescent="0.2">
      <c r="A12" s="2">
        <v>10</v>
      </c>
      <c r="B12" s="2">
        <v>5</v>
      </c>
      <c r="C12" s="2">
        <v>7</v>
      </c>
      <c r="D12" s="2">
        <v>28400</v>
      </c>
      <c r="E12" s="2">
        <v>0.13</v>
      </c>
    </row>
    <row r="13" spans="1:5" x14ac:dyDescent="0.2">
      <c r="A13" s="2">
        <v>11</v>
      </c>
      <c r="B13" s="2">
        <v>6</v>
      </c>
      <c r="C13" s="2">
        <v>7</v>
      </c>
      <c r="D13" s="2">
        <v>28400</v>
      </c>
      <c r="E13" s="2">
        <v>0.13</v>
      </c>
    </row>
    <row r="14" spans="1:5" x14ac:dyDescent="0.2">
      <c r="A14" s="2">
        <v>12</v>
      </c>
      <c r="B14" s="2">
        <v>7</v>
      </c>
      <c r="C14" s="2">
        <v>8</v>
      </c>
      <c r="D14" s="2">
        <v>28400</v>
      </c>
      <c r="E14" s="2">
        <v>0.13</v>
      </c>
    </row>
    <row r="15" spans="1:5" x14ac:dyDescent="0.2">
      <c r="A15" s="2">
        <v>13</v>
      </c>
      <c r="B15" s="2">
        <v>7</v>
      </c>
      <c r="C15" s="2">
        <v>11</v>
      </c>
      <c r="D15" s="2">
        <v>28400</v>
      </c>
      <c r="E15" s="2">
        <v>0.13</v>
      </c>
    </row>
    <row r="16" spans="1:5" x14ac:dyDescent="0.2">
      <c r="A16" s="2">
        <v>14</v>
      </c>
      <c r="B16" s="2">
        <v>8</v>
      </c>
      <c r="C16" s="2">
        <v>9</v>
      </c>
      <c r="D16" s="2">
        <v>28400</v>
      </c>
      <c r="E16" s="2">
        <v>0.13</v>
      </c>
    </row>
    <row r="17" spans="1:5" x14ac:dyDescent="0.2">
      <c r="A17" s="2">
        <v>15</v>
      </c>
      <c r="B17" s="2">
        <v>8</v>
      </c>
      <c r="C17" s="2">
        <v>11</v>
      </c>
      <c r="D17" s="2">
        <v>28400</v>
      </c>
      <c r="E17" s="2">
        <v>0.13</v>
      </c>
    </row>
    <row r="18" spans="1:5" x14ac:dyDescent="0.2">
      <c r="A18" s="2">
        <v>16</v>
      </c>
      <c r="B18" s="2">
        <v>9</v>
      </c>
      <c r="C18" s="2">
        <v>12</v>
      </c>
      <c r="D18" s="2">
        <v>28400</v>
      </c>
      <c r="E18" s="2">
        <v>0.13</v>
      </c>
    </row>
    <row r="19" spans="1:5" x14ac:dyDescent="0.2">
      <c r="A19" s="2">
        <v>17</v>
      </c>
      <c r="B19" s="2">
        <v>9</v>
      </c>
      <c r="C19" s="2">
        <v>13</v>
      </c>
      <c r="D19" s="2">
        <v>28400</v>
      </c>
      <c r="E19" s="2">
        <v>0.13</v>
      </c>
    </row>
    <row r="20" spans="1:5" x14ac:dyDescent="0.2">
      <c r="A20" s="2">
        <v>18</v>
      </c>
      <c r="B20" s="2">
        <v>10</v>
      </c>
      <c r="C20" s="2">
        <v>11</v>
      </c>
      <c r="D20" s="2">
        <v>28400</v>
      </c>
      <c r="E20" s="2">
        <v>0.13</v>
      </c>
    </row>
    <row r="21" spans="1:5" x14ac:dyDescent="0.2">
      <c r="A21" s="2">
        <v>19</v>
      </c>
      <c r="B21" s="2">
        <v>11</v>
      </c>
      <c r="C21" s="2">
        <v>12</v>
      </c>
      <c r="D21" s="2">
        <v>28400</v>
      </c>
      <c r="E21" s="2">
        <v>0.13</v>
      </c>
    </row>
    <row r="22" spans="1:5" x14ac:dyDescent="0.2">
      <c r="A22" s="2">
        <v>20</v>
      </c>
      <c r="B22" s="2">
        <v>11</v>
      </c>
      <c r="C22" s="2">
        <v>13</v>
      </c>
      <c r="D22" s="2">
        <v>28400</v>
      </c>
      <c r="E22" s="2">
        <v>0.13</v>
      </c>
    </row>
    <row r="23" spans="1:5" x14ac:dyDescent="0.2">
      <c r="A23" s="2">
        <v>21</v>
      </c>
      <c r="B23" s="2">
        <v>12</v>
      </c>
      <c r="C23" s="2">
        <v>13</v>
      </c>
      <c r="D23" s="2">
        <v>28400</v>
      </c>
      <c r="E23" s="2">
        <v>0.13</v>
      </c>
    </row>
    <row r="24" spans="1:5" x14ac:dyDescent="0.2">
      <c r="A24" s="2"/>
      <c r="B24" s="2"/>
      <c r="C24" s="2"/>
      <c r="D24" s="2"/>
      <c r="E24" s="2"/>
    </row>
    <row r="25" spans="1:5" x14ac:dyDescent="0.2">
      <c r="A25" s="2"/>
      <c r="B25" s="2"/>
      <c r="C25" s="2"/>
      <c r="D25" s="2"/>
      <c r="E25" s="2"/>
    </row>
    <row r="26" spans="1:5" x14ac:dyDescent="0.2">
      <c r="A26" s="2"/>
      <c r="B26" s="2"/>
      <c r="C26" s="2"/>
      <c r="D26" s="2"/>
      <c r="E26" s="2"/>
    </row>
    <row r="27" spans="1:5" x14ac:dyDescent="0.2">
      <c r="A27" s="2"/>
      <c r="B27" s="2"/>
      <c r="C27" s="2"/>
      <c r="D27" s="2"/>
      <c r="E27" s="2"/>
    </row>
    <row r="28" spans="1:5" x14ac:dyDescent="0.2">
      <c r="A28" s="2"/>
      <c r="B28" s="2"/>
      <c r="C28" s="2"/>
      <c r="D28" s="2"/>
      <c r="E28" s="2"/>
    </row>
    <row r="29" spans="1:5" x14ac:dyDescent="0.2">
      <c r="A29" s="2"/>
      <c r="B29" s="2"/>
      <c r="C29" s="2"/>
      <c r="D29" s="2"/>
      <c r="E29" s="2"/>
    </row>
    <row r="30" spans="1:5" x14ac:dyDescent="0.2">
      <c r="A30" s="2"/>
      <c r="B30" s="2"/>
      <c r="C30" s="2"/>
      <c r="D30" s="2"/>
      <c r="E30" s="2"/>
    </row>
    <row r="31" spans="1:5" x14ac:dyDescent="0.2">
      <c r="A31" s="2"/>
      <c r="B31" s="2"/>
      <c r="C31" s="2"/>
      <c r="D31" s="2"/>
      <c r="E31" s="2"/>
    </row>
    <row r="32" spans="1:5" x14ac:dyDescent="0.2">
      <c r="A32" s="2"/>
      <c r="B32" s="2"/>
      <c r="C32" s="2"/>
      <c r="D32" s="2"/>
      <c r="E32" s="2"/>
    </row>
    <row r="33" spans="1:5" x14ac:dyDescent="0.2">
      <c r="A33" s="2"/>
      <c r="B33" s="2"/>
      <c r="C33" s="2"/>
      <c r="D33" s="2"/>
      <c r="E33" s="2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51BFB-49AF-4E41-A138-C19538CA3635}">
  <dimension ref="A1:E101"/>
  <sheetViews>
    <sheetView workbookViewId="0">
      <selection activeCell="E2" sqref="E2"/>
    </sheetView>
  </sheetViews>
  <sheetFormatPr defaultRowHeight="14.25" x14ac:dyDescent="0.2"/>
  <cols>
    <col min="2" max="5" width="20.625" customWidth="1"/>
  </cols>
  <sheetData>
    <row r="1" spans="1:5" x14ac:dyDescent="0.2">
      <c r="A1" s="12" t="s">
        <v>71</v>
      </c>
      <c r="B1" s="13" t="s">
        <v>72</v>
      </c>
      <c r="C1" s="14" t="s">
        <v>73</v>
      </c>
      <c r="D1" s="14" t="s">
        <v>74</v>
      </c>
      <c r="E1" s="13" t="s">
        <v>75</v>
      </c>
    </row>
    <row r="2" spans="1:5" x14ac:dyDescent="0.2">
      <c r="A2">
        <v>1</v>
      </c>
      <c r="B2" s="15">
        <v>12</v>
      </c>
      <c r="C2" s="16">
        <v>17</v>
      </c>
      <c r="D2" s="16">
        <v>34</v>
      </c>
      <c r="E2" s="15">
        <v>40</v>
      </c>
    </row>
    <row r="3" spans="1:5" x14ac:dyDescent="0.2">
      <c r="A3">
        <v>2</v>
      </c>
      <c r="B3" s="15">
        <v>12</v>
      </c>
      <c r="C3" s="16">
        <v>17</v>
      </c>
      <c r="D3" s="16">
        <v>34</v>
      </c>
      <c r="E3" s="15">
        <v>40</v>
      </c>
    </row>
    <row r="4" spans="1:5" x14ac:dyDescent="0.2">
      <c r="A4">
        <v>3</v>
      </c>
      <c r="B4" s="15">
        <v>12</v>
      </c>
      <c r="C4" s="16">
        <v>17</v>
      </c>
      <c r="D4" s="16">
        <v>34</v>
      </c>
      <c r="E4" s="15">
        <v>40</v>
      </c>
    </row>
    <row r="5" spans="1:5" x14ac:dyDescent="0.2">
      <c r="A5">
        <v>4</v>
      </c>
      <c r="B5" s="15">
        <v>12</v>
      </c>
      <c r="C5" s="16">
        <v>17</v>
      </c>
      <c r="D5" s="16">
        <v>34</v>
      </c>
      <c r="E5" s="15">
        <v>40</v>
      </c>
    </row>
    <row r="6" spans="1:5" x14ac:dyDescent="0.2">
      <c r="A6">
        <v>5</v>
      </c>
      <c r="B6" s="15">
        <v>12</v>
      </c>
      <c r="C6" s="16">
        <v>17</v>
      </c>
      <c r="D6" s="16">
        <v>34</v>
      </c>
      <c r="E6" s="15">
        <v>40</v>
      </c>
    </row>
    <row r="7" spans="1:5" x14ac:dyDescent="0.2">
      <c r="A7">
        <v>6</v>
      </c>
      <c r="B7" s="15">
        <v>12</v>
      </c>
      <c r="C7" s="16">
        <v>17</v>
      </c>
      <c r="D7" s="16">
        <v>34</v>
      </c>
      <c r="E7" s="15">
        <v>40</v>
      </c>
    </row>
    <row r="8" spans="1:5" x14ac:dyDescent="0.2">
      <c r="A8">
        <v>7</v>
      </c>
      <c r="B8" s="15">
        <v>12</v>
      </c>
      <c r="C8" s="16">
        <v>17</v>
      </c>
      <c r="D8" s="16">
        <v>34</v>
      </c>
      <c r="E8" s="15">
        <v>40</v>
      </c>
    </row>
    <row r="9" spans="1:5" x14ac:dyDescent="0.2">
      <c r="A9">
        <v>8</v>
      </c>
      <c r="B9" s="15">
        <v>12</v>
      </c>
      <c r="C9" s="16">
        <v>17</v>
      </c>
      <c r="D9" s="16">
        <v>34</v>
      </c>
      <c r="E9" s="15">
        <v>40</v>
      </c>
    </row>
    <row r="10" spans="1:5" x14ac:dyDescent="0.2">
      <c r="A10">
        <v>9</v>
      </c>
      <c r="B10" s="15">
        <v>12</v>
      </c>
      <c r="C10" s="16">
        <v>17</v>
      </c>
      <c r="D10" s="16">
        <v>34</v>
      </c>
      <c r="E10" s="15">
        <v>40</v>
      </c>
    </row>
    <row r="11" spans="1:5" x14ac:dyDescent="0.2">
      <c r="A11">
        <v>10</v>
      </c>
      <c r="B11" s="15">
        <v>12</v>
      </c>
      <c r="C11" s="16">
        <v>17</v>
      </c>
      <c r="D11" s="16">
        <v>34</v>
      </c>
      <c r="E11" s="15">
        <v>40</v>
      </c>
    </row>
    <row r="12" spans="1:5" x14ac:dyDescent="0.2">
      <c r="A12">
        <v>11</v>
      </c>
      <c r="B12" s="15">
        <v>12</v>
      </c>
      <c r="C12" s="16">
        <v>17</v>
      </c>
      <c r="D12" s="16">
        <v>34</v>
      </c>
      <c r="E12" s="15">
        <v>40</v>
      </c>
    </row>
    <row r="13" spans="1:5" x14ac:dyDescent="0.2">
      <c r="A13">
        <v>12</v>
      </c>
      <c r="B13" s="15">
        <v>12</v>
      </c>
      <c r="C13" s="16">
        <v>17</v>
      </c>
      <c r="D13" s="16">
        <v>34</v>
      </c>
      <c r="E13" s="15">
        <v>40</v>
      </c>
    </row>
    <row r="14" spans="1:5" x14ac:dyDescent="0.2">
      <c r="A14">
        <v>13</v>
      </c>
      <c r="B14" s="15">
        <v>12</v>
      </c>
      <c r="C14" s="16">
        <v>17</v>
      </c>
      <c r="D14" s="16">
        <v>34</v>
      </c>
      <c r="E14" s="15">
        <v>40</v>
      </c>
    </row>
    <row r="15" spans="1:5" x14ac:dyDescent="0.2">
      <c r="A15">
        <v>14</v>
      </c>
      <c r="B15" s="15">
        <v>12</v>
      </c>
      <c r="C15" s="16">
        <v>17</v>
      </c>
      <c r="D15" s="16">
        <v>34</v>
      </c>
      <c r="E15" s="15">
        <v>40</v>
      </c>
    </row>
    <row r="16" spans="1:5" x14ac:dyDescent="0.2">
      <c r="A16">
        <v>15</v>
      </c>
      <c r="B16" s="15">
        <v>12</v>
      </c>
      <c r="C16" s="16">
        <v>17</v>
      </c>
      <c r="D16" s="16">
        <v>34</v>
      </c>
      <c r="E16" s="15">
        <v>40</v>
      </c>
    </row>
    <row r="17" spans="1:5" x14ac:dyDescent="0.2">
      <c r="A17">
        <v>16</v>
      </c>
      <c r="B17" s="15">
        <v>12</v>
      </c>
      <c r="C17" s="16">
        <v>17</v>
      </c>
      <c r="D17" s="16">
        <v>34</v>
      </c>
      <c r="E17" s="15">
        <v>40</v>
      </c>
    </row>
    <row r="18" spans="1:5" x14ac:dyDescent="0.2">
      <c r="A18">
        <v>17</v>
      </c>
      <c r="B18" s="15">
        <v>12</v>
      </c>
      <c r="C18" s="16">
        <v>17</v>
      </c>
      <c r="D18" s="16">
        <v>34</v>
      </c>
      <c r="E18" s="15">
        <v>40</v>
      </c>
    </row>
    <row r="19" spans="1:5" x14ac:dyDescent="0.2">
      <c r="A19">
        <v>18</v>
      </c>
      <c r="B19" s="15">
        <v>12</v>
      </c>
      <c r="C19" s="16">
        <v>17</v>
      </c>
      <c r="D19" s="16">
        <v>34</v>
      </c>
      <c r="E19" s="15">
        <v>40</v>
      </c>
    </row>
    <row r="20" spans="1:5" x14ac:dyDescent="0.2">
      <c r="A20">
        <v>19</v>
      </c>
      <c r="B20" s="15">
        <v>12</v>
      </c>
      <c r="C20" s="16">
        <v>17</v>
      </c>
      <c r="D20" s="16">
        <v>34</v>
      </c>
      <c r="E20" s="15">
        <v>40</v>
      </c>
    </row>
    <row r="21" spans="1:5" x14ac:dyDescent="0.2">
      <c r="A21">
        <v>20</v>
      </c>
      <c r="B21" s="15">
        <v>12</v>
      </c>
      <c r="C21" s="16">
        <v>17</v>
      </c>
      <c r="D21" s="16">
        <v>34</v>
      </c>
      <c r="E21" s="15">
        <v>40</v>
      </c>
    </row>
    <row r="22" spans="1:5" x14ac:dyDescent="0.2">
      <c r="A22">
        <v>21</v>
      </c>
      <c r="B22" s="15">
        <v>12</v>
      </c>
      <c r="C22" s="16">
        <v>17</v>
      </c>
      <c r="D22" s="16">
        <v>34</v>
      </c>
      <c r="E22" s="15">
        <v>40</v>
      </c>
    </row>
    <row r="23" spans="1:5" x14ac:dyDescent="0.2">
      <c r="A23">
        <v>22</v>
      </c>
      <c r="B23" s="15">
        <v>12</v>
      </c>
      <c r="C23" s="16">
        <v>17</v>
      </c>
      <c r="D23" s="16">
        <v>34</v>
      </c>
      <c r="E23" s="15">
        <v>40</v>
      </c>
    </row>
    <row r="24" spans="1:5" x14ac:dyDescent="0.2">
      <c r="A24">
        <v>23</v>
      </c>
      <c r="B24" s="15">
        <v>12</v>
      </c>
      <c r="C24" s="16">
        <v>17</v>
      </c>
      <c r="D24" s="16">
        <v>34</v>
      </c>
      <c r="E24" s="15">
        <v>40</v>
      </c>
    </row>
    <row r="25" spans="1:5" x14ac:dyDescent="0.2">
      <c r="A25">
        <v>24</v>
      </c>
      <c r="B25" s="15">
        <v>12</v>
      </c>
      <c r="C25" s="16">
        <v>17</v>
      </c>
      <c r="D25" s="16">
        <v>34</v>
      </c>
      <c r="E25" s="15">
        <v>40</v>
      </c>
    </row>
    <row r="26" spans="1:5" x14ac:dyDescent="0.2">
      <c r="A26">
        <v>25</v>
      </c>
      <c r="B26" s="15">
        <v>12</v>
      </c>
      <c r="C26" s="16">
        <v>17</v>
      </c>
      <c r="D26" s="16">
        <v>34</v>
      </c>
      <c r="E26" s="15">
        <v>40</v>
      </c>
    </row>
    <row r="27" spans="1:5" x14ac:dyDescent="0.2">
      <c r="A27">
        <v>26</v>
      </c>
      <c r="B27" s="15">
        <v>12</v>
      </c>
      <c r="C27" s="16">
        <v>17</v>
      </c>
      <c r="D27" s="16">
        <v>34</v>
      </c>
      <c r="E27" s="15">
        <v>40</v>
      </c>
    </row>
    <row r="28" spans="1:5" x14ac:dyDescent="0.2">
      <c r="A28">
        <v>27</v>
      </c>
      <c r="B28" s="15">
        <v>12</v>
      </c>
      <c r="C28" s="16">
        <v>17</v>
      </c>
      <c r="D28" s="16">
        <v>34</v>
      </c>
      <c r="E28" s="15">
        <v>40</v>
      </c>
    </row>
    <row r="29" spans="1:5" x14ac:dyDescent="0.2">
      <c r="A29">
        <v>28</v>
      </c>
      <c r="B29" s="15">
        <v>12</v>
      </c>
      <c r="C29" s="16">
        <v>17</v>
      </c>
      <c r="D29" s="16">
        <v>34</v>
      </c>
      <c r="E29" s="15">
        <v>40</v>
      </c>
    </row>
    <row r="30" spans="1:5" x14ac:dyDescent="0.2">
      <c r="A30">
        <v>29</v>
      </c>
      <c r="B30" s="15">
        <v>12</v>
      </c>
      <c r="C30" s="16">
        <v>17</v>
      </c>
      <c r="D30" s="16">
        <v>34</v>
      </c>
      <c r="E30" s="15">
        <v>40</v>
      </c>
    </row>
    <row r="31" spans="1:5" x14ac:dyDescent="0.2">
      <c r="A31">
        <v>30</v>
      </c>
      <c r="B31" s="15">
        <v>12</v>
      </c>
      <c r="C31" s="16">
        <v>17</v>
      </c>
      <c r="D31" s="16">
        <v>34</v>
      </c>
      <c r="E31" s="15">
        <v>40</v>
      </c>
    </row>
    <row r="32" spans="1:5" x14ac:dyDescent="0.2">
      <c r="A32">
        <v>31</v>
      </c>
      <c r="B32" s="15">
        <v>12</v>
      </c>
      <c r="C32" s="16">
        <v>17</v>
      </c>
      <c r="D32" s="16">
        <v>34</v>
      </c>
      <c r="E32" s="15">
        <v>40</v>
      </c>
    </row>
    <row r="33" spans="1:5" x14ac:dyDescent="0.2">
      <c r="A33">
        <v>32</v>
      </c>
      <c r="B33" s="15">
        <v>12</v>
      </c>
      <c r="C33" s="16">
        <v>17</v>
      </c>
      <c r="D33" s="16">
        <v>34</v>
      </c>
      <c r="E33" s="15">
        <v>40</v>
      </c>
    </row>
    <row r="34" spans="1:5" x14ac:dyDescent="0.2">
      <c r="A34">
        <v>33</v>
      </c>
      <c r="B34" s="15">
        <v>12</v>
      </c>
      <c r="C34" s="16">
        <v>17</v>
      </c>
      <c r="D34" s="16">
        <v>34</v>
      </c>
      <c r="E34" s="15">
        <v>40</v>
      </c>
    </row>
    <row r="35" spans="1:5" x14ac:dyDescent="0.2">
      <c r="A35">
        <v>34</v>
      </c>
      <c r="B35" s="15">
        <v>12</v>
      </c>
      <c r="C35" s="16">
        <v>17</v>
      </c>
      <c r="D35" s="16">
        <v>34</v>
      </c>
      <c r="E35" s="15">
        <v>40</v>
      </c>
    </row>
    <row r="36" spans="1:5" x14ac:dyDescent="0.2">
      <c r="A36">
        <v>35</v>
      </c>
      <c r="B36" s="15">
        <v>12</v>
      </c>
      <c r="C36" s="16">
        <v>17</v>
      </c>
      <c r="D36" s="16">
        <v>34</v>
      </c>
      <c r="E36" s="15">
        <v>40</v>
      </c>
    </row>
    <row r="37" spans="1:5" x14ac:dyDescent="0.2">
      <c r="A37">
        <v>36</v>
      </c>
      <c r="B37" s="15">
        <v>12</v>
      </c>
      <c r="C37" s="16">
        <v>17</v>
      </c>
      <c r="D37" s="16">
        <v>34</v>
      </c>
      <c r="E37" s="15">
        <v>40</v>
      </c>
    </row>
    <row r="38" spans="1:5" x14ac:dyDescent="0.2">
      <c r="A38">
        <v>37</v>
      </c>
      <c r="B38" s="15">
        <v>12</v>
      </c>
      <c r="C38" s="16">
        <v>17</v>
      </c>
      <c r="D38" s="16">
        <v>34</v>
      </c>
      <c r="E38" s="15">
        <v>40</v>
      </c>
    </row>
    <row r="39" spans="1:5" x14ac:dyDescent="0.2">
      <c r="A39">
        <v>38</v>
      </c>
      <c r="B39" s="15">
        <v>12</v>
      </c>
      <c r="C39" s="16">
        <v>17</v>
      </c>
      <c r="D39" s="16">
        <v>34</v>
      </c>
      <c r="E39" s="15">
        <v>40</v>
      </c>
    </row>
    <row r="40" spans="1:5" x14ac:dyDescent="0.2">
      <c r="A40">
        <v>39</v>
      </c>
      <c r="B40" s="15">
        <v>12</v>
      </c>
      <c r="C40" s="16">
        <v>17</v>
      </c>
      <c r="D40" s="16">
        <v>34</v>
      </c>
      <c r="E40" s="15">
        <v>40</v>
      </c>
    </row>
    <row r="41" spans="1:5" x14ac:dyDescent="0.2">
      <c r="A41">
        <v>40</v>
      </c>
      <c r="B41" s="15">
        <v>12</v>
      </c>
      <c r="C41" s="16">
        <v>17</v>
      </c>
      <c r="D41" s="16">
        <v>34</v>
      </c>
      <c r="E41" s="15">
        <v>40</v>
      </c>
    </row>
    <row r="42" spans="1:5" x14ac:dyDescent="0.2">
      <c r="A42">
        <v>41</v>
      </c>
      <c r="B42" s="15">
        <v>12</v>
      </c>
      <c r="C42" s="16">
        <v>17</v>
      </c>
      <c r="D42" s="16">
        <v>34</v>
      </c>
      <c r="E42" s="15">
        <v>40</v>
      </c>
    </row>
    <row r="43" spans="1:5" x14ac:dyDescent="0.2">
      <c r="A43">
        <v>42</v>
      </c>
      <c r="B43" s="15">
        <v>12</v>
      </c>
      <c r="C43" s="16">
        <v>17</v>
      </c>
      <c r="D43" s="16">
        <v>34</v>
      </c>
      <c r="E43" s="15">
        <v>40</v>
      </c>
    </row>
    <row r="44" spans="1:5" x14ac:dyDescent="0.2">
      <c r="A44">
        <v>43</v>
      </c>
      <c r="B44" s="15">
        <v>12</v>
      </c>
      <c r="C44" s="16">
        <v>17</v>
      </c>
      <c r="D44" s="16">
        <v>34</v>
      </c>
      <c r="E44" s="15">
        <v>40</v>
      </c>
    </row>
    <row r="45" spans="1:5" x14ac:dyDescent="0.2">
      <c r="A45">
        <v>44</v>
      </c>
      <c r="B45" s="15">
        <v>12</v>
      </c>
      <c r="C45" s="16">
        <v>17</v>
      </c>
      <c r="D45" s="16">
        <v>34</v>
      </c>
      <c r="E45" s="15">
        <v>40</v>
      </c>
    </row>
    <row r="46" spans="1:5" x14ac:dyDescent="0.2">
      <c r="A46">
        <v>45</v>
      </c>
      <c r="B46" s="15">
        <v>12</v>
      </c>
      <c r="C46" s="16">
        <v>17</v>
      </c>
      <c r="D46" s="16">
        <v>34</v>
      </c>
      <c r="E46" s="15">
        <v>40</v>
      </c>
    </row>
    <row r="47" spans="1:5" x14ac:dyDescent="0.2">
      <c r="A47">
        <v>46</v>
      </c>
      <c r="B47" s="15">
        <v>12</v>
      </c>
      <c r="C47" s="16">
        <v>17</v>
      </c>
      <c r="D47" s="16">
        <v>34</v>
      </c>
      <c r="E47" s="15">
        <v>40</v>
      </c>
    </row>
    <row r="48" spans="1:5" x14ac:dyDescent="0.2">
      <c r="A48">
        <v>47</v>
      </c>
      <c r="B48" s="15">
        <v>12</v>
      </c>
      <c r="C48" s="16">
        <v>17</v>
      </c>
      <c r="D48" s="16">
        <v>34</v>
      </c>
      <c r="E48" s="15">
        <v>40</v>
      </c>
    </row>
    <row r="49" spans="1:5" x14ac:dyDescent="0.2">
      <c r="A49">
        <v>48</v>
      </c>
      <c r="B49" s="15">
        <v>12</v>
      </c>
      <c r="C49" s="16">
        <v>17</v>
      </c>
      <c r="D49" s="16">
        <v>34</v>
      </c>
      <c r="E49" s="15">
        <v>40</v>
      </c>
    </row>
    <row r="50" spans="1:5" x14ac:dyDescent="0.2">
      <c r="A50">
        <v>49</v>
      </c>
      <c r="B50" s="15">
        <v>12</v>
      </c>
      <c r="C50" s="16">
        <v>17</v>
      </c>
      <c r="D50" s="16">
        <v>34</v>
      </c>
      <c r="E50" s="15">
        <v>40</v>
      </c>
    </row>
    <row r="51" spans="1:5" x14ac:dyDescent="0.2">
      <c r="A51">
        <v>50</v>
      </c>
      <c r="B51" s="15">
        <v>12</v>
      </c>
      <c r="C51" s="16">
        <v>17</v>
      </c>
      <c r="D51" s="16">
        <v>34</v>
      </c>
      <c r="E51" s="15">
        <v>40</v>
      </c>
    </row>
    <row r="52" spans="1:5" x14ac:dyDescent="0.2">
      <c r="A52">
        <v>51</v>
      </c>
      <c r="B52" s="15">
        <v>12</v>
      </c>
      <c r="C52" s="16">
        <v>17</v>
      </c>
      <c r="D52" s="16">
        <v>34</v>
      </c>
      <c r="E52" s="15">
        <v>40</v>
      </c>
    </row>
    <row r="53" spans="1:5" x14ac:dyDescent="0.2">
      <c r="A53">
        <v>52</v>
      </c>
      <c r="B53" s="15">
        <v>12</v>
      </c>
      <c r="C53" s="16">
        <v>17</v>
      </c>
      <c r="D53" s="16">
        <v>34</v>
      </c>
      <c r="E53" s="15">
        <v>40</v>
      </c>
    </row>
    <row r="54" spans="1:5" x14ac:dyDescent="0.2">
      <c r="A54">
        <v>53</v>
      </c>
      <c r="B54" s="15">
        <v>12</v>
      </c>
      <c r="C54" s="16">
        <v>17</v>
      </c>
      <c r="D54" s="16">
        <v>34</v>
      </c>
      <c r="E54" s="15">
        <v>40</v>
      </c>
    </row>
    <row r="55" spans="1:5" x14ac:dyDescent="0.2">
      <c r="A55">
        <v>54</v>
      </c>
      <c r="B55" s="15">
        <v>12</v>
      </c>
      <c r="C55" s="16">
        <v>17</v>
      </c>
      <c r="D55" s="16">
        <v>34</v>
      </c>
      <c r="E55" s="15">
        <v>40</v>
      </c>
    </row>
    <row r="56" spans="1:5" x14ac:dyDescent="0.2">
      <c r="A56">
        <v>55</v>
      </c>
      <c r="B56" s="15">
        <v>12</v>
      </c>
      <c r="C56" s="16">
        <v>17</v>
      </c>
      <c r="D56" s="16">
        <v>34</v>
      </c>
      <c r="E56" s="15">
        <v>40</v>
      </c>
    </row>
    <row r="57" spans="1:5" x14ac:dyDescent="0.2">
      <c r="A57">
        <v>56</v>
      </c>
      <c r="B57" s="15">
        <v>12</v>
      </c>
      <c r="C57" s="16">
        <v>17</v>
      </c>
      <c r="D57" s="16">
        <v>34</v>
      </c>
      <c r="E57" s="15">
        <v>40</v>
      </c>
    </row>
    <row r="58" spans="1:5" x14ac:dyDescent="0.2">
      <c r="A58">
        <v>57</v>
      </c>
      <c r="B58" s="15">
        <v>12</v>
      </c>
      <c r="C58" s="16">
        <v>17</v>
      </c>
      <c r="D58" s="16">
        <v>34</v>
      </c>
      <c r="E58" s="15">
        <v>40</v>
      </c>
    </row>
    <row r="59" spans="1:5" x14ac:dyDescent="0.2">
      <c r="A59">
        <v>58</v>
      </c>
      <c r="B59" s="15">
        <v>12</v>
      </c>
      <c r="C59" s="16">
        <v>17</v>
      </c>
      <c r="D59" s="16">
        <v>34</v>
      </c>
      <c r="E59" s="15">
        <v>40</v>
      </c>
    </row>
    <row r="60" spans="1:5" x14ac:dyDescent="0.2">
      <c r="A60">
        <v>59</v>
      </c>
      <c r="B60" s="15">
        <v>12</v>
      </c>
      <c r="C60" s="16">
        <v>17</v>
      </c>
      <c r="D60" s="16">
        <v>34</v>
      </c>
      <c r="E60" s="15">
        <v>40</v>
      </c>
    </row>
    <row r="61" spans="1:5" x14ac:dyDescent="0.2">
      <c r="A61">
        <v>60</v>
      </c>
      <c r="B61" s="15">
        <v>12</v>
      </c>
      <c r="C61" s="16">
        <v>17</v>
      </c>
      <c r="D61" s="16">
        <v>34</v>
      </c>
      <c r="E61" s="15">
        <v>40</v>
      </c>
    </row>
    <row r="62" spans="1:5" x14ac:dyDescent="0.2">
      <c r="A62">
        <v>61</v>
      </c>
      <c r="B62" s="15">
        <v>12</v>
      </c>
      <c r="C62" s="16">
        <v>17</v>
      </c>
      <c r="D62" s="16">
        <v>34</v>
      </c>
      <c r="E62" s="15">
        <v>40</v>
      </c>
    </row>
    <row r="63" spans="1:5" x14ac:dyDescent="0.2">
      <c r="A63">
        <v>62</v>
      </c>
      <c r="B63" s="15">
        <v>12</v>
      </c>
      <c r="C63" s="16">
        <v>17</v>
      </c>
      <c r="D63" s="16">
        <v>34</v>
      </c>
      <c r="E63" s="15">
        <v>40</v>
      </c>
    </row>
    <row r="64" spans="1:5" x14ac:dyDescent="0.2">
      <c r="A64">
        <v>63</v>
      </c>
      <c r="B64" s="15">
        <v>12</v>
      </c>
      <c r="C64" s="16">
        <v>17</v>
      </c>
      <c r="D64" s="16">
        <v>34</v>
      </c>
      <c r="E64" s="15">
        <v>40</v>
      </c>
    </row>
    <row r="65" spans="1:5" x14ac:dyDescent="0.2">
      <c r="A65">
        <v>64</v>
      </c>
      <c r="B65" s="15">
        <v>12</v>
      </c>
      <c r="C65" s="16">
        <v>17</v>
      </c>
      <c r="D65" s="16">
        <v>34</v>
      </c>
      <c r="E65" s="15">
        <v>40</v>
      </c>
    </row>
    <row r="66" spans="1:5" x14ac:dyDescent="0.2">
      <c r="A66">
        <v>65</v>
      </c>
      <c r="B66" s="15">
        <v>12</v>
      </c>
      <c r="C66" s="16">
        <v>17</v>
      </c>
      <c r="D66" s="16">
        <v>34</v>
      </c>
      <c r="E66" s="15">
        <v>40</v>
      </c>
    </row>
    <row r="67" spans="1:5" x14ac:dyDescent="0.2">
      <c r="A67">
        <v>66</v>
      </c>
      <c r="B67" s="15">
        <v>12</v>
      </c>
      <c r="C67" s="16">
        <v>17</v>
      </c>
      <c r="D67" s="16">
        <v>34</v>
      </c>
      <c r="E67" s="15">
        <v>40</v>
      </c>
    </row>
    <row r="68" spans="1:5" x14ac:dyDescent="0.2">
      <c r="A68">
        <v>67</v>
      </c>
      <c r="B68" s="15">
        <v>12</v>
      </c>
      <c r="C68" s="16">
        <v>17</v>
      </c>
      <c r="D68" s="16">
        <v>34</v>
      </c>
      <c r="E68" s="15">
        <v>40</v>
      </c>
    </row>
    <row r="69" spans="1:5" x14ac:dyDescent="0.2">
      <c r="A69">
        <v>68</v>
      </c>
      <c r="B69" s="15">
        <v>12</v>
      </c>
      <c r="C69" s="16">
        <v>17</v>
      </c>
      <c r="D69" s="16">
        <v>34</v>
      </c>
      <c r="E69" s="15">
        <v>40</v>
      </c>
    </row>
    <row r="70" spans="1:5" x14ac:dyDescent="0.2">
      <c r="A70">
        <v>69</v>
      </c>
      <c r="B70" s="15">
        <v>12</v>
      </c>
      <c r="C70" s="16">
        <v>17</v>
      </c>
      <c r="D70" s="16">
        <v>34</v>
      </c>
      <c r="E70" s="15">
        <v>40</v>
      </c>
    </row>
    <row r="71" spans="1:5" x14ac:dyDescent="0.2">
      <c r="A71">
        <v>70</v>
      </c>
      <c r="B71" s="15">
        <v>12</v>
      </c>
      <c r="C71" s="16">
        <v>17</v>
      </c>
      <c r="D71" s="16">
        <v>34</v>
      </c>
      <c r="E71" s="15">
        <v>40</v>
      </c>
    </row>
    <row r="72" spans="1:5" x14ac:dyDescent="0.2">
      <c r="A72">
        <v>71</v>
      </c>
      <c r="B72" s="15">
        <v>12</v>
      </c>
      <c r="C72" s="16">
        <v>17</v>
      </c>
      <c r="D72" s="16">
        <v>34</v>
      </c>
      <c r="E72" s="15">
        <v>40</v>
      </c>
    </row>
    <row r="73" spans="1:5" x14ac:dyDescent="0.2">
      <c r="A73">
        <v>72</v>
      </c>
      <c r="B73" s="15">
        <v>12</v>
      </c>
      <c r="C73" s="16">
        <v>17</v>
      </c>
      <c r="D73" s="16">
        <v>34</v>
      </c>
      <c r="E73" s="15">
        <v>40</v>
      </c>
    </row>
    <row r="74" spans="1:5" x14ac:dyDescent="0.2">
      <c r="A74">
        <v>73</v>
      </c>
      <c r="B74" s="15">
        <v>12</v>
      </c>
      <c r="C74" s="16">
        <v>17</v>
      </c>
      <c r="D74" s="16">
        <v>34</v>
      </c>
      <c r="E74" s="15">
        <v>40</v>
      </c>
    </row>
    <row r="75" spans="1:5" x14ac:dyDescent="0.2">
      <c r="A75">
        <v>74</v>
      </c>
      <c r="B75" s="15">
        <v>12</v>
      </c>
      <c r="C75" s="16">
        <v>17</v>
      </c>
      <c r="D75" s="16">
        <v>34</v>
      </c>
      <c r="E75" s="15">
        <v>40</v>
      </c>
    </row>
    <row r="76" spans="1:5" x14ac:dyDescent="0.2">
      <c r="A76">
        <v>75</v>
      </c>
      <c r="B76" s="15">
        <v>12</v>
      </c>
      <c r="C76" s="16">
        <v>17</v>
      </c>
      <c r="D76" s="16">
        <v>34</v>
      </c>
      <c r="E76" s="15">
        <v>40</v>
      </c>
    </row>
    <row r="77" spans="1:5" x14ac:dyDescent="0.2">
      <c r="A77">
        <v>76</v>
      </c>
      <c r="B77" s="15">
        <v>12</v>
      </c>
      <c r="C77" s="16">
        <v>17</v>
      </c>
      <c r="D77" s="16">
        <v>34</v>
      </c>
      <c r="E77" s="15">
        <v>40</v>
      </c>
    </row>
    <row r="78" spans="1:5" x14ac:dyDescent="0.2">
      <c r="A78">
        <v>77</v>
      </c>
      <c r="B78" s="15">
        <v>12</v>
      </c>
      <c r="C78" s="16">
        <v>17</v>
      </c>
      <c r="D78" s="16">
        <v>34</v>
      </c>
      <c r="E78" s="15">
        <v>40</v>
      </c>
    </row>
    <row r="79" spans="1:5" x14ac:dyDescent="0.2">
      <c r="A79">
        <v>78</v>
      </c>
      <c r="B79" s="15">
        <v>12</v>
      </c>
      <c r="C79" s="16">
        <v>17</v>
      </c>
      <c r="D79" s="16">
        <v>34</v>
      </c>
      <c r="E79" s="15">
        <v>40</v>
      </c>
    </row>
    <row r="80" spans="1:5" x14ac:dyDescent="0.2">
      <c r="A80">
        <v>79</v>
      </c>
      <c r="B80" s="15">
        <v>12</v>
      </c>
      <c r="C80" s="16">
        <v>17</v>
      </c>
      <c r="D80" s="16">
        <v>34</v>
      </c>
      <c r="E80" s="15">
        <v>40</v>
      </c>
    </row>
    <row r="81" spans="1:5" x14ac:dyDescent="0.2">
      <c r="A81">
        <v>80</v>
      </c>
      <c r="B81" s="15">
        <v>12</v>
      </c>
      <c r="C81" s="16">
        <v>17</v>
      </c>
      <c r="D81" s="16">
        <v>34</v>
      </c>
      <c r="E81" s="15">
        <v>40</v>
      </c>
    </row>
    <row r="82" spans="1:5" x14ac:dyDescent="0.2">
      <c r="A82">
        <v>81</v>
      </c>
      <c r="B82" s="15">
        <v>12</v>
      </c>
      <c r="C82" s="16">
        <v>17</v>
      </c>
      <c r="D82" s="16">
        <v>34</v>
      </c>
      <c r="E82" s="15">
        <v>40</v>
      </c>
    </row>
    <row r="83" spans="1:5" x14ac:dyDescent="0.2">
      <c r="A83">
        <v>82</v>
      </c>
      <c r="B83" s="15">
        <v>12</v>
      </c>
      <c r="C83" s="16">
        <v>17</v>
      </c>
      <c r="D83" s="16">
        <v>34</v>
      </c>
      <c r="E83" s="15">
        <v>40</v>
      </c>
    </row>
    <row r="84" spans="1:5" x14ac:dyDescent="0.2">
      <c r="A84">
        <v>83</v>
      </c>
      <c r="B84" s="15">
        <v>12</v>
      </c>
      <c r="C84" s="16">
        <v>17</v>
      </c>
      <c r="D84" s="16">
        <v>34</v>
      </c>
      <c r="E84" s="15">
        <v>40</v>
      </c>
    </row>
    <row r="85" spans="1:5" x14ac:dyDescent="0.2">
      <c r="A85">
        <v>84</v>
      </c>
      <c r="B85" s="15">
        <v>12</v>
      </c>
      <c r="C85" s="16">
        <v>17</v>
      </c>
      <c r="D85" s="16">
        <v>34</v>
      </c>
      <c r="E85" s="15">
        <v>40</v>
      </c>
    </row>
    <row r="86" spans="1:5" x14ac:dyDescent="0.2">
      <c r="A86">
        <v>85</v>
      </c>
      <c r="B86" s="15">
        <v>12</v>
      </c>
      <c r="C86" s="16">
        <v>17</v>
      </c>
      <c r="D86" s="16">
        <v>34</v>
      </c>
      <c r="E86" s="15">
        <v>40</v>
      </c>
    </row>
    <row r="87" spans="1:5" x14ac:dyDescent="0.2">
      <c r="A87">
        <v>86</v>
      </c>
      <c r="B87" s="15">
        <v>12</v>
      </c>
      <c r="C87" s="16">
        <v>17</v>
      </c>
      <c r="D87" s="16">
        <v>34</v>
      </c>
      <c r="E87" s="15">
        <v>40</v>
      </c>
    </row>
    <row r="88" spans="1:5" x14ac:dyDescent="0.2">
      <c r="A88">
        <v>87</v>
      </c>
      <c r="B88" s="15">
        <v>12</v>
      </c>
      <c r="C88" s="16">
        <v>17</v>
      </c>
      <c r="D88" s="16">
        <v>34</v>
      </c>
      <c r="E88" s="15">
        <v>40</v>
      </c>
    </row>
    <row r="89" spans="1:5" x14ac:dyDescent="0.2">
      <c r="A89">
        <v>88</v>
      </c>
      <c r="B89" s="15">
        <v>12</v>
      </c>
      <c r="C89" s="16">
        <v>17</v>
      </c>
      <c r="D89" s="16">
        <v>34</v>
      </c>
      <c r="E89" s="15">
        <v>40</v>
      </c>
    </row>
    <row r="90" spans="1:5" x14ac:dyDescent="0.2">
      <c r="A90">
        <v>89</v>
      </c>
      <c r="B90" s="15">
        <v>12</v>
      </c>
      <c r="C90" s="16">
        <v>17</v>
      </c>
      <c r="D90" s="16">
        <v>34</v>
      </c>
      <c r="E90" s="15">
        <v>40</v>
      </c>
    </row>
    <row r="91" spans="1:5" x14ac:dyDescent="0.2">
      <c r="A91">
        <v>90</v>
      </c>
      <c r="B91" s="15">
        <v>12</v>
      </c>
      <c r="C91" s="16">
        <v>17</v>
      </c>
      <c r="D91" s="16">
        <v>34</v>
      </c>
      <c r="E91" s="15">
        <v>40</v>
      </c>
    </row>
    <row r="92" spans="1:5" x14ac:dyDescent="0.2">
      <c r="A92">
        <v>91</v>
      </c>
      <c r="B92" s="15">
        <v>12</v>
      </c>
      <c r="C92" s="16">
        <v>17</v>
      </c>
      <c r="D92" s="16">
        <v>34</v>
      </c>
      <c r="E92" s="15">
        <v>40</v>
      </c>
    </row>
    <row r="93" spans="1:5" x14ac:dyDescent="0.2">
      <c r="A93">
        <v>92</v>
      </c>
      <c r="B93" s="15">
        <v>12</v>
      </c>
      <c r="C93" s="16">
        <v>17</v>
      </c>
      <c r="D93" s="16">
        <v>34</v>
      </c>
      <c r="E93" s="15">
        <v>40</v>
      </c>
    </row>
    <row r="94" spans="1:5" x14ac:dyDescent="0.2">
      <c r="A94">
        <v>93</v>
      </c>
      <c r="B94" s="15">
        <v>12</v>
      </c>
      <c r="C94" s="16">
        <v>17</v>
      </c>
      <c r="D94" s="16">
        <v>34</v>
      </c>
      <c r="E94" s="15">
        <v>40</v>
      </c>
    </row>
    <row r="95" spans="1:5" x14ac:dyDescent="0.2">
      <c r="A95">
        <v>94</v>
      </c>
      <c r="B95" s="15">
        <v>12</v>
      </c>
      <c r="C95" s="16">
        <v>17</v>
      </c>
      <c r="D95" s="16">
        <v>34</v>
      </c>
      <c r="E95" s="15">
        <v>40</v>
      </c>
    </row>
    <row r="96" spans="1:5" x14ac:dyDescent="0.2">
      <c r="A96">
        <v>95</v>
      </c>
      <c r="B96" s="15">
        <v>12</v>
      </c>
      <c r="C96" s="16">
        <v>17</v>
      </c>
      <c r="D96" s="16">
        <v>34</v>
      </c>
      <c r="E96" s="15">
        <v>40</v>
      </c>
    </row>
    <row r="97" spans="1:5" x14ac:dyDescent="0.2">
      <c r="A97">
        <v>96</v>
      </c>
      <c r="B97" s="15">
        <v>12</v>
      </c>
      <c r="C97" s="16">
        <v>17</v>
      </c>
      <c r="D97" s="16">
        <v>34</v>
      </c>
      <c r="E97" s="15">
        <v>40</v>
      </c>
    </row>
    <row r="98" spans="1:5" x14ac:dyDescent="0.2">
      <c r="A98">
        <v>97</v>
      </c>
      <c r="B98" s="15">
        <v>12</v>
      </c>
      <c r="C98" s="16">
        <v>17</v>
      </c>
      <c r="D98" s="16">
        <v>34</v>
      </c>
      <c r="E98" s="15">
        <v>40</v>
      </c>
    </row>
    <row r="99" spans="1:5" x14ac:dyDescent="0.2">
      <c r="A99">
        <v>98</v>
      </c>
      <c r="B99" s="15">
        <v>12</v>
      </c>
      <c r="C99" s="16">
        <v>17</v>
      </c>
      <c r="D99" s="16">
        <v>34</v>
      </c>
      <c r="E99" s="15">
        <v>40</v>
      </c>
    </row>
    <row r="100" spans="1:5" x14ac:dyDescent="0.2">
      <c r="A100">
        <v>99</v>
      </c>
      <c r="B100" s="15">
        <v>12</v>
      </c>
      <c r="C100" s="16">
        <v>17</v>
      </c>
      <c r="D100" s="16">
        <v>34</v>
      </c>
      <c r="E100" s="15">
        <v>40</v>
      </c>
    </row>
    <row r="101" spans="1:5" x14ac:dyDescent="0.2">
      <c r="A101">
        <v>100</v>
      </c>
      <c r="B101" s="15">
        <v>12</v>
      </c>
      <c r="C101" s="16">
        <v>17</v>
      </c>
      <c r="D101" s="16">
        <v>34</v>
      </c>
      <c r="E101" s="15">
        <v>40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D598F-6FFC-4A44-AF59-507CC8B555D6}">
  <dimension ref="A1:AW13"/>
  <sheetViews>
    <sheetView workbookViewId="0">
      <selection activeCell="R20" sqref="R20"/>
    </sheetView>
  </sheetViews>
  <sheetFormatPr defaultRowHeight="14.25" x14ac:dyDescent="0.2"/>
  <sheetData>
    <row r="1" spans="1:49" x14ac:dyDescent="0.2"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15</v>
      </c>
      <c r="O1" s="6" t="s">
        <v>16</v>
      </c>
      <c r="P1" s="6" t="s">
        <v>17</v>
      </c>
      <c r="Q1" s="6" t="s">
        <v>18</v>
      </c>
      <c r="R1" s="6" t="s">
        <v>19</v>
      </c>
      <c r="S1" s="6" t="s">
        <v>20</v>
      </c>
      <c r="T1" s="6" t="s">
        <v>21</v>
      </c>
      <c r="U1" s="6" t="s">
        <v>22</v>
      </c>
      <c r="V1" s="6" t="s">
        <v>23</v>
      </c>
      <c r="W1" s="6" t="s">
        <v>24</v>
      </c>
      <c r="X1" s="6" t="s">
        <v>25</v>
      </c>
      <c r="Y1" s="6" t="s">
        <v>26</v>
      </c>
      <c r="Z1" s="6" t="s">
        <v>37</v>
      </c>
      <c r="AA1" s="6" t="s">
        <v>38</v>
      </c>
      <c r="AB1" s="6" t="s">
        <v>39</v>
      </c>
      <c r="AC1" s="6" t="s">
        <v>40</v>
      </c>
      <c r="AD1" s="6" t="s">
        <v>41</v>
      </c>
      <c r="AE1" s="6" t="s">
        <v>42</v>
      </c>
      <c r="AF1" s="6" t="s">
        <v>43</v>
      </c>
      <c r="AG1" s="6" t="s">
        <v>44</v>
      </c>
      <c r="AH1" s="6" t="s">
        <v>45</v>
      </c>
      <c r="AI1" s="6" t="s">
        <v>46</v>
      </c>
      <c r="AJ1" s="6" t="s">
        <v>47</v>
      </c>
      <c r="AK1" s="33" t="s">
        <v>48</v>
      </c>
      <c r="AL1" s="6" t="s">
        <v>49</v>
      </c>
      <c r="AM1" s="6" t="s">
        <v>50</v>
      </c>
      <c r="AN1" s="6" t="s">
        <v>51</v>
      </c>
      <c r="AO1" s="6" t="s">
        <v>52</v>
      </c>
      <c r="AP1" s="6" t="s">
        <v>53</v>
      </c>
      <c r="AQ1" s="6" t="s">
        <v>54</v>
      </c>
      <c r="AR1" s="6" t="s">
        <v>55</v>
      </c>
      <c r="AS1" s="6" t="s">
        <v>56</v>
      </c>
      <c r="AT1" s="6" t="s">
        <v>57</v>
      </c>
      <c r="AU1" s="6" t="s">
        <v>58</v>
      </c>
      <c r="AV1" s="6" t="s">
        <v>59</v>
      </c>
      <c r="AW1" s="6" t="s">
        <v>60</v>
      </c>
    </row>
    <row r="2" spans="1:49" x14ac:dyDescent="0.2">
      <c r="A2" t="s">
        <v>90</v>
      </c>
      <c r="B2">
        <v>34165.703601186266</v>
      </c>
      <c r="C2">
        <v>34367.910973026403</v>
      </c>
      <c r="D2">
        <v>33853.867193899168</v>
      </c>
      <c r="E2">
        <v>33139.547295579723</v>
      </c>
      <c r="F2">
        <v>32593.816184154777</v>
      </c>
      <c r="G2">
        <v>32246.891004095458</v>
      </c>
      <c r="H2">
        <v>31958.855980793673</v>
      </c>
      <c r="I2">
        <v>31686.584154780398</v>
      </c>
      <c r="J2">
        <v>31898.813161982762</v>
      </c>
      <c r="K2">
        <v>32469.480920773898</v>
      </c>
      <c r="L2">
        <v>34325.036294308709</v>
      </c>
      <c r="M2">
        <v>36145.807371840143</v>
      </c>
      <c r="N2">
        <v>39138.922751023863</v>
      </c>
      <c r="O2">
        <v>41267.089224685777</v>
      </c>
      <c r="P2">
        <v>43588.028640022589</v>
      </c>
      <c r="Q2">
        <v>44522.137268747356</v>
      </c>
      <c r="R2">
        <v>45591.372687473522</v>
      </c>
      <c r="S2">
        <v>45768.134500776723</v>
      </c>
      <c r="T2">
        <v>45928.015252083038</v>
      </c>
      <c r="U2">
        <v>45684.233752294866</v>
      </c>
      <c r="V2">
        <v>45424.206242056207</v>
      </c>
      <c r="W2">
        <v>45170.768479028382</v>
      </c>
      <c r="X2">
        <v>45136.001581697499</v>
      </c>
      <c r="Y2">
        <v>44911.880581838719</v>
      </c>
      <c r="Z2">
        <v>44764.905295862169</v>
      </c>
      <c r="AA2">
        <v>44440.815873464206</v>
      </c>
      <c r="AB2">
        <v>44256.694421691849</v>
      </c>
      <c r="AC2">
        <v>44105.443411947461</v>
      </c>
      <c r="AD2">
        <v>44256.189860189232</v>
      </c>
      <c r="AE2">
        <v>44841.529049569268</v>
      </c>
      <c r="AF2">
        <v>45887.419799463351</v>
      </c>
      <c r="AG2">
        <v>47362.096483547517</v>
      </c>
      <c r="AH2">
        <v>49179.535715294456</v>
      </c>
      <c r="AI2">
        <v>50695.134077107752</v>
      </c>
      <c r="AJ2">
        <v>51856.02135291625</v>
      </c>
      <c r="AK2">
        <v>52315.737777150105</v>
      </c>
      <c r="AL2">
        <v>52230.497330885468</v>
      </c>
      <c r="AM2">
        <v>51685.727496116364</v>
      </c>
      <c r="AN2">
        <v>50759.26993362519</v>
      </c>
      <c r="AO2">
        <v>49541.001835898875</v>
      </c>
      <c r="AP2">
        <v>48125.906905804259</v>
      </c>
      <c r="AQ2">
        <v>46442.367857647216</v>
      </c>
      <c r="AR2">
        <v>44487.313825730824</v>
      </c>
      <c r="AS2">
        <v>42307.164468295436</v>
      </c>
      <c r="AT2">
        <v>39866.909306595109</v>
      </c>
      <c r="AU2">
        <v>37799.960062138118</v>
      </c>
      <c r="AV2">
        <v>35897.871938991659</v>
      </c>
      <c r="AW2">
        <v>34680.630362943084</v>
      </c>
    </row>
    <row r="3" spans="1:49" x14ac:dyDescent="0.2">
      <c r="A3" t="s">
        <v>85</v>
      </c>
      <c r="B3">
        <v>29569.157575685818</v>
      </c>
      <c r="C3">
        <v>29377.442817395007</v>
      </c>
      <c r="D3">
        <v>29114.378581830661</v>
      </c>
      <c r="E3">
        <v>29067.438441410824</v>
      </c>
      <c r="F3">
        <v>28919.196654077026</v>
      </c>
      <c r="G3">
        <v>28755.972983980766</v>
      </c>
      <c r="H3">
        <v>28661.396950071627</v>
      </c>
      <c r="I3">
        <v>28556.825263731189</v>
      </c>
      <c r="J3">
        <v>28429.58362321071</v>
      </c>
      <c r="K3">
        <v>28372.450700323221</v>
      </c>
      <c r="L3">
        <v>28386.539699979869</v>
      </c>
      <c r="M3">
        <v>28525.075731994646</v>
      </c>
      <c r="N3">
        <v>28617.007904239821</v>
      </c>
      <c r="O3">
        <v>28793.056622583201</v>
      </c>
      <c r="P3">
        <v>28949.009673103559</v>
      </c>
      <c r="Q3">
        <v>28996.749929553283</v>
      </c>
      <c r="R3">
        <v>29000.495400243897</v>
      </c>
      <c r="S3">
        <v>29162.7450160429</v>
      </c>
      <c r="T3">
        <v>29266.157113934238</v>
      </c>
      <c r="U3">
        <v>29322.617475521245</v>
      </c>
      <c r="V3">
        <v>29312.621823089943</v>
      </c>
      <c r="W3">
        <v>29244.113337516719</v>
      </c>
      <c r="X3">
        <v>29447.760260948839</v>
      </c>
      <c r="Y3">
        <v>29739.512714744073</v>
      </c>
      <c r="Z3">
        <v>29920.23457453736</v>
      </c>
      <c r="AA3">
        <v>30069.137327287146</v>
      </c>
      <c r="AB3">
        <v>30214.978766531294</v>
      </c>
      <c r="AC3">
        <v>30296.892094576189</v>
      </c>
      <c r="AD3">
        <v>30326.948627177037</v>
      </c>
      <c r="AE3">
        <v>30331.992836930651</v>
      </c>
      <c r="AF3">
        <v>30379.791072802829</v>
      </c>
      <c r="AG3">
        <v>30471.873991546388</v>
      </c>
      <c r="AH3">
        <v>30549.798335326363</v>
      </c>
      <c r="AI3">
        <v>30635.480325830849</v>
      </c>
      <c r="AJ3">
        <v>30784.290311504712</v>
      </c>
      <c r="AK3">
        <v>30919.034489290905</v>
      </c>
      <c r="AL3">
        <v>30920.646317235176</v>
      </c>
      <c r="AM3">
        <v>30966.751553971651</v>
      </c>
      <c r="AN3">
        <v>31076.877668983314</v>
      </c>
      <c r="AO3">
        <v>31114.796211269102</v>
      </c>
      <c r="AP3">
        <v>31168.183663465974</v>
      </c>
      <c r="AQ3">
        <v>31141.629087981433</v>
      </c>
      <c r="AR3">
        <v>31094.22511218195</v>
      </c>
      <c r="AS3">
        <v>30966.368889783444</v>
      </c>
      <c r="AT3">
        <v>30707.641515018764</v>
      </c>
      <c r="AU3">
        <v>30377.77338890138</v>
      </c>
      <c r="AV3">
        <v>30218.689449568436</v>
      </c>
      <c r="AW3">
        <v>29832.558091900399</v>
      </c>
    </row>
    <row r="4" spans="1:49" x14ac:dyDescent="0.2">
      <c r="A4" t="s">
        <v>86</v>
      </c>
      <c r="B4">
        <v>0</v>
      </c>
      <c r="C4">
        <v>0</v>
      </c>
      <c r="D4">
        <v>0</v>
      </c>
      <c r="E4">
        <v>0</v>
      </c>
      <c r="F4">
        <v>0</v>
      </c>
      <c r="G4">
        <v>2.2965129948478536E-6</v>
      </c>
      <c r="H4">
        <v>3.8100828073474706</v>
      </c>
      <c r="I4">
        <v>58.594393131402306</v>
      </c>
      <c r="J4">
        <v>221.39279617803706</v>
      </c>
      <c r="K4">
        <v>532.24681193686831</v>
      </c>
      <c r="L4">
        <v>1005.4895415934178</v>
      </c>
      <c r="M4">
        <v>1670.496373956737</v>
      </c>
      <c r="N4">
        <v>2503.2251137891835</v>
      </c>
      <c r="O4">
        <v>3498.3835492288144</v>
      </c>
      <c r="P4">
        <v>4674.3768906626046</v>
      </c>
      <c r="Q4">
        <v>5983.2592855669072</v>
      </c>
      <c r="R4">
        <v>7417.1264017833128</v>
      </c>
      <c r="S4">
        <v>8858.8130428026634</v>
      </c>
      <c r="T4">
        <v>10135.200596954868</v>
      </c>
      <c r="U4">
        <v>11184.764004219975</v>
      </c>
      <c r="V4">
        <v>12069.094406872082</v>
      </c>
      <c r="W4">
        <v>12664.063346615674</v>
      </c>
      <c r="X4">
        <v>12902.622823094225</v>
      </c>
      <c r="Y4">
        <v>12915.276490047323</v>
      </c>
      <c r="Z4">
        <v>12685.28293519914</v>
      </c>
      <c r="AA4">
        <v>12098.871336312088</v>
      </c>
      <c r="AB4">
        <v>11175.469241449131</v>
      </c>
      <c r="AC4">
        <v>10082.73288156825</v>
      </c>
      <c r="AD4">
        <v>8706.3511622139067</v>
      </c>
      <c r="AE4">
        <v>7215.2642413812482</v>
      </c>
      <c r="AF4">
        <v>5759.2506132047292</v>
      </c>
      <c r="AG4">
        <v>4417.0622681969035</v>
      </c>
      <c r="AH4">
        <v>3212.8758458041743</v>
      </c>
      <c r="AI4">
        <v>2171.479947621126</v>
      </c>
      <c r="AJ4">
        <v>1345.9511287260555</v>
      </c>
      <c r="AK4">
        <v>744.90662114533745</v>
      </c>
      <c r="AL4">
        <v>347.48537942948599</v>
      </c>
      <c r="AM4">
        <v>118.53788897903951</v>
      </c>
      <c r="AN4">
        <v>17.024484736343588</v>
      </c>
      <c r="AO4">
        <v>4.5784221195173447E-2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</row>
    <row r="6" spans="1:49" x14ac:dyDescent="0.2">
      <c r="B6">
        <v>4.2324978392394117</v>
      </c>
      <c r="C6">
        <v>4.2324978392394117</v>
      </c>
      <c r="D6">
        <v>4.2324978392394117</v>
      </c>
      <c r="E6">
        <v>4.2324978392394117</v>
      </c>
      <c r="F6">
        <v>4.2324978392394117</v>
      </c>
      <c r="G6">
        <v>4.2324978392394117</v>
      </c>
      <c r="H6">
        <v>4.2324978392394117</v>
      </c>
      <c r="I6">
        <v>4.2324978392394117</v>
      </c>
      <c r="J6">
        <v>4.2324978392394117</v>
      </c>
      <c r="K6">
        <v>4.2324978392394117</v>
      </c>
      <c r="L6">
        <v>4.2324978392394117</v>
      </c>
      <c r="M6">
        <v>4.2324978392394117</v>
      </c>
      <c r="N6">
        <v>4.2324978392394117</v>
      </c>
      <c r="O6">
        <v>4.2324978392394117</v>
      </c>
      <c r="P6">
        <v>4.2324978392394117</v>
      </c>
      <c r="Q6">
        <v>4.2324978392394117</v>
      </c>
      <c r="R6">
        <v>4.2324978392394117</v>
      </c>
      <c r="S6">
        <v>4.2324978392394117</v>
      </c>
      <c r="T6">
        <v>4.2324978392394117</v>
      </c>
      <c r="U6">
        <v>4.2324978392394117</v>
      </c>
      <c r="V6">
        <v>4.2324978392394117</v>
      </c>
      <c r="W6">
        <v>4.2324978392394117</v>
      </c>
      <c r="X6">
        <v>4.2324978392394117</v>
      </c>
      <c r="Y6">
        <v>4.2324978392394117</v>
      </c>
      <c r="Z6">
        <v>4.2324978392394117</v>
      </c>
      <c r="AA6">
        <v>4.2324978392394117</v>
      </c>
      <c r="AB6">
        <v>4.2324978392394117</v>
      </c>
      <c r="AC6">
        <v>4.2324978392394117</v>
      </c>
      <c r="AD6">
        <v>4.2324978392394117</v>
      </c>
      <c r="AE6">
        <v>4.2324978392394117</v>
      </c>
      <c r="AF6">
        <v>4.2324978392394117</v>
      </c>
      <c r="AG6">
        <v>4.2324978392394117</v>
      </c>
      <c r="AH6">
        <v>4.2324978392394117</v>
      </c>
      <c r="AI6">
        <v>4.2324978392394117</v>
      </c>
      <c r="AJ6">
        <v>4.2324978392394117</v>
      </c>
      <c r="AK6">
        <v>4.2324978392394117</v>
      </c>
      <c r="AL6">
        <v>4.2324978392394117</v>
      </c>
      <c r="AM6">
        <v>4.2324978392394117</v>
      </c>
      <c r="AN6">
        <v>4.2324978392394117</v>
      </c>
      <c r="AO6">
        <v>4.2324978392394117</v>
      </c>
      <c r="AP6">
        <v>4.2324978392394117</v>
      </c>
      <c r="AQ6">
        <v>4.2324978392394117</v>
      </c>
      <c r="AR6">
        <v>4.2324978392394117</v>
      </c>
      <c r="AS6">
        <v>4.2324978392394117</v>
      </c>
      <c r="AT6">
        <v>4.2324978392394117</v>
      </c>
      <c r="AU6">
        <v>4.2324978392394117</v>
      </c>
      <c r="AV6">
        <v>4.2324978392394117</v>
      </c>
      <c r="AW6">
        <v>4.2324978392394117</v>
      </c>
    </row>
    <row r="7" spans="1:49" x14ac:dyDescent="0.2">
      <c r="B7">
        <v>2.6291187739463604</v>
      </c>
      <c r="C7">
        <v>2.6291187739463604</v>
      </c>
      <c r="D7">
        <v>2.6291187739463604</v>
      </c>
      <c r="E7">
        <v>2.6291187739463604</v>
      </c>
      <c r="F7">
        <v>2.6291187739463604</v>
      </c>
      <c r="G7">
        <v>2.6291187739463604</v>
      </c>
      <c r="H7">
        <v>2.6291187739463604</v>
      </c>
      <c r="I7">
        <v>2.6291187739463604</v>
      </c>
      <c r="J7">
        <v>2.6291187739463604</v>
      </c>
      <c r="K7">
        <v>2.6291187739463604</v>
      </c>
      <c r="L7">
        <v>2.6291187739463604</v>
      </c>
      <c r="M7">
        <v>2.6291187739463604</v>
      </c>
      <c r="N7">
        <v>2.6291187739463604</v>
      </c>
      <c r="O7">
        <v>2.6291187739463604</v>
      </c>
      <c r="P7">
        <v>2.6291187739463604</v>
      </c>
      <c r="Q7">
        <v>2.6291187739463604</v>
      </c>
      <c r="R7">
        <v>2.6291187739463604</v>
      </c>
      <c r="S7">
        <v>2.6291187739463604</v>
      </c>
      <c r="T7">
        <v>2.6291187739463604</v>
      </c>
      <c r="U7">
        <v>2.6291187739463604</v>
      </c>
      <c r="V7">
        <v>2.6291187739463604</v>
      </c>
      <c r="W7">
        <v>2.6291187739463604</v>
      </c>
      <c r="X7">
        <v>2.6291187739463604</v>
      </c>
      <c r="Y7">
        <v>2.6291187739463604</v>
      </c>
      <c r="Z7">
        <v>2.6291187739463604</v>
      </c>
      <c r="AA7">
        <v>2.6291187739463604</v>
      </c>
      <c r="AB7">
        <v>2.6291187739463604</v>
      </c>
      <c r="AC7">
        <v>2.6291187739463604</v>
      </c>
      <c r="AD7">
        <v>2.6291187739463604</v>
      </c>
      <c r="AE7">
        <v>2.6291187739463604</v>
      </c>
      <c r="AF7">
        <v>2.6291187739463604</v>
      </c>
      <c r="AG7">
        <v>2.6291187739463604</v>
      </c>
      <c r="AH7">
        <v>2.6291187739463604</v>
      </c>
      <c r="AI7">
        <v>2.6291187739463604</v>
      </c>
      <c r="AJ7">
        <v>2.6291187739463604</v>
      </c>
      <c r="AK7">
        <v>2.6291187739463604</v>
      </c>
      <c r="AL7">
        <v>2.6291187739463604</v>
      </c>
      <c r="AM7">
        <v>2.6291187739463604</v>
      </c>
      <c r="AN7">
        <v>2.6291187739463604</v>
      </c>
      <c r="AO7">
        <v>2.6291187739463604</v>
      </c>
      <c r="AP7">
        <v>2.6291187739463604</v>
      </c>
      <c r="AQ7">
        <v>2.6291187739463604</v>
      </c>
      <c r="AR7">
        <v>2.6291187739463604</v>
      </c>
      <c r="AS7">
        <v>2.6291187739463604</v>
      </c>
      <c r="AT7">
        <v>2.6291187739463604</v>
      </c>
      <c r="AU7">
        <v>2.6291187739463604</v>
      </c>
      <c r="AV7">
        <v>2.6291187739463604</v>
      </c>
      <c r="AW7">
        <v>2.6291187739463604</v>
      </c>
    </row>
    <row r="9" spans="1:49" x14ac:dyDescent="0.2">
      <c r="B9">
        <f>B3*B6</f>
        <v>125151.3955472199</v>
      </c>
      <c r="C9">
        <f t="shared" ref="C9:H9" si="0">C3*C6</f>
        <v>124339.96324700375</v>
      </c>
      <c r="D9">
        <f t="shared" si="0"/>
        <v>123226.54443839648</v>
      </c>
      <c r="E9">
        <f t="shared" si="0"/>
        <v>123027.87039549592</v>
      </c>
      <c r="F9">
        <f t="shared" si="0"/>
        <v>122400.43735092063</v>
      </c>
      <c r="G9">
        <f t="shared" si="0"/>
        <v>121709.59351992549</v>
      </c>
      <c r="H9">
        <f t="shared" si="0"/>
        <v>121309.30066076122</v>
      </c>
      <c r="I9">
        <f t="shared" ref="I9:AW9" si="1">I3*I6</f>
        <v>120866.70122427971</v>
      </c>
      <c r="J9">
        <f t="shared" si="1"/>
        <v>120328.15125571549</v>
      </c>
      <c r="K9">
        <f t="shared" si="1"/>
        <v>120086.33628304477</v>
      </c>
      <c r="L9">
        <f t="shared" si="1"/>
        <v>120145.96794364857</v>
      </c>
      <c r="M9">
        <f t="shared" si="1"/>
        <v>120732.32139980792</v>
      </c>
      <c r="N9">
        <f t="shared" si="1"/>
        <v>121121.42412019221</v>
      </c>
      <c r="O9">
        <f t="shared" si="1"/>
        <v>121866.54994018143</v>
      </c>
      <c r="P9">
        <f t="shared" si="1"/>
        <v>122526.62088953164</v>
      </c>
      <c r="Q9">
        <f t="shared" si="1"/>
        <v>122728.68142179983</v>
      </c>
      <c r="R9">
        <f t="shared" si="1"/>
        <v>122744.53411840479</v>
      </c>
      <c r="S9">
        <f t="shared" si="1"/>
        <v>123431.2552666915</v>
      </c>
      <c r="T9">
        <f t="shared" si="1"/>
        <v>123868.9467475678</v>
      </c>
      <c r="U9">
        <f t="shared" si="1"/>
        <v>124107.91510598749</v>
      </c>
      <c r="V9">
        <f t="shared" si="1"/>
        <v>124065.60852867021</v>
      </c>
      <c r="W9">
        <f t="shared" si="1"/>
        <v>123775.64651151198</v>
      </c>
      <c r="X9">
        <f t="shared" si="1"/>
        <v>124637.58167490618</v>
      </c>
      <c r="Y9">
        <f t="shared" si="1"/>
        <v>125872.4233051873</v>
      </c>
      <c r="Z9">
        <f t="shared" si="1"/>
        <v>126637.32818626572</v>
      </c>
      <c r="AA9">
        <f t="shared" si="1"/>
        <v>127267.55876553599</v>
      </c>
      <c r="AB9">
        <f t="shared" si="1"/>
        <v>127884.83234200841</v>
      </c>
      <c r="AC9">
        <f t="shared" si="1"/>
        <v>128231.53032596334</v>
      </c>
      <c r="AD9">
        <f t="shared" si="1"/>
        <v>128358.74453525145</v>
      </c>
      <c r="AE9">
        <f t="shared" si="1"/>
        <v>128380.09414213429</v>
      </c>
      <c r="AF9">
        <f t="shared" si="1"/>
        <v>128582.40007218275</v>
      </c>
      <c r="AG9">
        <f t="shared" si="1"/>
        <v>128972.14082679572</v>
      </c>
      <c r="AH9">
        <f t="shared" si="1"/>
        <v>129301.9554434686</v>
      </c>
      <c r="AI9">
        <f t="shared" si="1"/>
        <v>129664.60428314058</v>
      </c>
      <c r="AJ9">
        <f t="shared" si="1"/>
        <v>130294.44222596246</v>
      </c>
      <c r="AK9">
        <f t="shared" si="1"/>
        <v>130864.74666729261</v>
      </c>
      <c r="AL9">
        <f t="shared" si="1"/>
        <v>130871.56872558396</v>
      </c>
      <c r="AM9">
        <f t="shared" si="1"/>
        <v>131066.70904044871</v>
      </c>
      <c r="AN9">
        <f t="shared" si="1"/>
        <v>131532.8175842794</v>
      </c>
      <c r="AO9">
        <f t="shared" si="1"/>
        <v>131693.30773257112</v>
      </c>
      <c r="AP9">
        <f t="shared" si="1"/>
        <v>131919.27000863687</v>
      </c>
      <c r="AQ9">
        <f t="shared" si="1"/>
        <v>131806.87782527664</v>
      </c>
      <c r="AR9">
        <f t="shared" si="1"/>
        <v>131606.24060013396</v>
      </c>
      <c r="AS9">
        <f t="shared" si="1"/>
        <v>131065.08941509896</v>
      </c>
      <c r="AT9">
        <f t="shared" si="1"/>
        <v>129970.02636045538</v>
      </c>
      <c r="AU9">
        <f t="shared" si="1"/>
        <v>128573.86022942959</v>
      </c>
      <c r="AV9">
        <f t="shared" si="1"/>
        <v>127900.53779994522</v>
      </c>
      <c r="AW9">
        <f t="shared" si="1"/>
        <v>126266.23766295267</v>
      </c>
    </row>
    <row r="10" spans="1:49" x14ac:dyDescent="0.2">
      <c r="B10">
        <f t="shared" ref="B10:G10" si="2">B4*B7</f>
        <v>0</v>
      </c>
      <c r="C10">
        <f t="shared" si="2"/>
        <v>0</v>
      </c>
      <c r="D10">
        <f t="shared" si="2"/>
        <v>0</v>
      </c>
      <c r="E10">
        <f t="shared" si="2"/>
        <v>0</v>
      </c>
      <c r="F10">
        <f t="shared" si="2"/>
        <v>0</v>
      </c>
      <c r="G10">
        <f t="shared" si="2"/>
        <v>6.0378054293662733E-6</v>
      </c>
      <c r="H10">
        <f t="shared" ref="H10:AW10" si="3">H4*H7</f>
        <v>10.017160239087488</v>
      </c>
      <c r="I10">
        <f t="shared" si="3"/>
        <v>154.05161902976346</v>
      </c>
      <c r="J10">
        <f t="shared" si="3"/>
        <v>582.06795684815722</v>
      </c>
      <c r="K10">
        <f t="shared" si="3"/>
        <v>1399.3400856363182</v>
      </c>
      <c r="L10">
        <f t="shared" si="3"/>
        <v>2643.5514308099746</v>
      </c>
      <c r="M10">
        <f t="shared" si="3"/>
        <v>4391.9333785789768</v>
      </c>
      <c r="N10">
        <f t="shared" si="3"/>
        <v>6581.2761420771567</v>
      </c>
      <c r="O10">
        <f t="shared" si="3"/>
        <v>9197.6658677425767</v>
      </c>
      <c r="P10">
        <f t="shared" si="3"/>
        <v>12289.492039742068</v>
      </c>
      <c r="Q10">
        <f t="shared" si="3"/>
        <v>15730.699317072844</v>
      </c>
      <c r="R10">
        <f t="shared" si="3"/>
        <v>19500.506271661721</v>
      </c>
      <c r="S10">
        <f t="shared" si="3"/>
        <v>23290.871685713366</v>
      </c>
      <c r="T10">
        <f t="shared" si="3"/>
        <v>26646.646167166404</v>
      </c>
      <c r="U10">
        <f t="shared" si="3"/>
        <v>29406.073025654205</v>
      </c>
      <c r="V10">
        <f t="shared" si="3"/>
        <v>31731.082689638402</v>
      </c>
      <c r="W10">
        <f t="shared" si="3"/>
        <v>33295.326699033241</v>
      </c>
      <c r="X10">
        <f t="shared" si="3"/>
        <v>33922.527897345819</v>
      </c>
      <c r="Y10">
        <f t="shared" si="3"/>
        <v>33955.795890691472</v>
      </c>
      <c r="Z10">
        <f t="shared" si="3"/>
        <v>33351.115517753453</v>
      </c>
      <c r="AA10">
        <f t="shared" si="3"/>
        <v>31809.369773859598</v>
      </c>
      <c r="AB10">
        <f t="shared" si="3"/>
        <v>29381.635990354003</v>
      </c>
      <c r="AC10">
        <f t="shared" si="3"/>
        <v>26508.702311617373</v>
      </c>
      <c r="AD10">
        <f t="shared" si="3"/>
        <v>22890.031293146298</v>
      </c>
      <c r="AE10">
        <f t="shared" si="3"/>
        <v>18969.786675999283</v>
      </c>
      <c r="AF10">
        <f t="shared" si="3"/>
        <v>15141.753911038642</v>
      </c>
      <c r="AG10">
        <f t="shared" si="3"/>
        <v>11612.981335006572</v>
      </c>
      <c r="AH10">
        <f t="shared" si="3"/>
        <v>8447.0322045625471</v>
      </c>
      <c r="AI10">
        <f t="shared" si="3"/>
        <v>5709.0786975387618</v>
      </c>
      <c r="AJ10">
        <f t="shared" si="3"/>
        <v>3538.665381347967</v>
      </c>
      <c r="AK10">
        <f t="shared" si="3"/>
        <v>1958.4479824901555</v>
      </c>
      <c r="AL10">
        <f t="shared" si="3"/>
        <v>913.580334729936</v>
      </c>
      <c r="AM10">
        <f t="shared" si="3"/>
        <v>311.65018933876212</v>
      </c>
      <c r="AN10">
        <f t="shared" si="3"/>
        <v>44.75939243708418</v>
      </c>
      <c r="AO10">
        <f t="shared" si="3"/>
        <v>0.12037215549474338</v>
      </c>
      <c r="AP10">
        <f t="shared" si="3"/>
        <v>0</v>
      </c>
      <c r="AQ10">
        <f t="shared" si="3"/>
        <v>0</v>
      </c>
      <c r="AR10">
        <f t="shared" si="3"/>
        <v>0</v>
      </c>
      <c r="AS10">
        <f t="shared" si="3"/>
        <v>0</v>
      </c>
      <c r="AT10">
        <f t="shared" si="3"/>
        <v>0</v>
      </c>
      <c r="AU10">
        <f t="shared" si="3"/>
        <v>0</v>
      </c>
      <c r="AV10">
        <f t="shared" si="3"/>
        <v>0</v>
      </c>
      <c r="AW10">
        <f t="shared" si="3"/>
        <v>0</v>
      </c>
    </row>
    <row r="12" spans="1:49" x14ac:dyDescent="0.2">
      <c r="B12">
        <v>1.5876288659793814</v>
      </c>
      <c r="C12">
        <v>1.5876288659793814</v>
      </c>
      <c r="D12">
        <v>1.5876288659793814</v>
      </c>
      <c r="E12">
        <v>1.5876288659793814</v>
      </c>
      <c r="F12">
        <v>1.5876288659793814</v>
      </c>
      <c r="G12">
        <v>1.5876288659793814</v>
      </c>
      <c r="H12">
        <v>1.5876288659793814</v>
      </c>
      <c r="I12">
        <v>1.5876288659793814</v>
      </c>
      <c r="J12">
        <v>1.5876288659793814</v>
      </c>
      <c r="K12">
        <v>1.5876288659793814</v>
      </c>
      <c r="L12">
        <v>1.5876288659793814</v>
      </c>
      <c r="M12">
        <v>1.5876288659793814</v>
      </c>
      <c r="N12">
        <v>1.5876288659793814</v>
      </c>
      <c r="O12">
        <v>1.5876288659793814</v>
      </c>
      <c r="P12">
        <v>1.5876288659793814</v>
      </c>
      <c r="Q12">
        <v>1.5876288659793814</v>
      </c>
      <c r="R12">
        <v>1.5876288659793814</v>
      </c>
      <c r="S12">
        <v>1.5876288659793814</v>
      </c>
      <c r="T12">
        <v>1.5876288659793814</v>
      </c>
      <c r="U12">
        <v>1.5876288659793814</v>
      </c>
      <c r="V12">
        <v>1.5876288659793814</v>
      </c>
      <c r="W12">
        <v>1.5876288659793814</v>
      </c>
      <c r="X12">
        <v>1.5876288659793814</v>
      </c>
      <c r="Y12">
        <v>1.5876288659793814</v>
      </c>
      <c r="Z12">
        <v>1.5876288659793814</v>
      </c>
      <c r="AA12">
        <v>1.5876288659793814</v>
      </c>
      <c r="AB12">
        <v>1.5876288659793814</v>
      </c>
      <c r="AC12">
        <v>1.5876288659793814</v>
      </c>
      <c r="AD12">
        <v>1.5876288659793814</v>
      </c>
      <c r="AE12">
        <v>1.5876288659793814</v>
      </c>
      <c r="AF12">
        <v>1.5876288659793814</v>
      </c>
      <c r="AG12">
        <v>1.5876288659793814</v>
      </c>
      <c r="AH12">
        <v>1.5876288659793814</v>
      </c>
      <c r="AI12">
        <v>1.5876288659793814</v>
      </c>
      <c r="AJ12">
        <v>1.5876288659793814</v>
      </c>
      <c r="AK12">
        <v>1.5876288659793814</v>
      </c>
      <c r="AL12">
        <v>1.5876288659793814</v>
      </c>
      <c r="AM12">
        <v>1.5876288659793814</v>
      </c>
      <c r="AN12">
        <v>1.5876288659793814</v>
      </c>
      <c r="AO12">
        <v>1.5876288659793814</v>
      </c>
      <c r="AP12">
        <v>1.5876288659793814</v>
      </c>
      <c r="AQ12">
        <v>1.5876288659793814</v>
      </c>
      <c r="AR12">
        <v>1.5876288659793814</v>
      </c>
      <c r="AS12">
        <v>1.5876288659793814</v>
      </c>
      <c r="AT12">
        <v>1.5876288659793814</v>
      </c>
      <c r="AU12">
        <v>1.5876288659793814</v>
      </c>
      <c r="AV12">
        <v>1.5876288659793814</v>
      </c>
      <c r="AW12">
        <v>1.5876288659793814</v>
      </c>
    </row>
    <row r="13" spans="1:49" x14ac:dyDescent="0.2">
      <c r="B13">
        <f>B2*B12</f>
        <v>54242.457263739016</v>
      </c>
      <c r="C13">
        <f t="shared" ref="C13:E13" si="4">C2*C12</f>
        <v>54563.487524186246</v>
      </c>
      <c r="D13">
        <f t="shared" si="4"/>
        <v>53747.37678206672</v>
      </c>
      <c r="E13">
        <f t="shared" si="4"/>
        <v>52613.301891951312</v>
      </c>
      <c r="F13">
        <f t="shared" ref="F13" si="5">F2*F12</f>
        <v>51746.883426390057</v>
      </c>
      <c r="G13">
        <f t="shared" ref="G13:H13" si="6">G2*G12</f>
        <v>51196.094996192784</v>
      </c>
      <c r="H13">
        <f t="shared" si="6"/>
        <v>50738.802278785828</v>
      </c>
      <c r="I13">
        <f t="shared" ref="I13:J13" si="7">I2*I12</f>
        <v>50306.535668414239</v>
      </c>
      <c r="J13">
        <f t="shared" si="7"/>
        <v>50643.476566446858</v>
      </c>
      <c r="K13">
        <f t="shared" ref="K13" si="8">K2*K12</f>
        <v>51549.485173187422</v>
      </c>
      <c r="L13">
        <f t="shared" ref="L13" si="9">L2*L12</f>
        <v>54495.418446634445</v>
      </c>
      <c r="M13">
        <f t="shared" ref="M13" si="10">M2*M12</f>
        <v>57386.127167663726</v>
      </c>
      <c r="N13">
        <f t="shared" ref="N13" si="11">N2*N12</f>
        <v>62138.083542862623</v>
      </c>
      <c r="O13">
        <f t="shared" ref="O13" si="12">O2*O12</f>
        <v>65516.822068057831</v>
      </c>
      <c r="P13">
        <f t="shared" ref="P13" si="13">P2*P12</f>
        <v>69201.612480035852</v>
      </c>
      <c r="Q13">
        <f t="shared" ref="Q13:R13" si="14">Q2*Q12</f>
        <v>70684.630302959718</v>
      </c>
      <c r="R13">
        <f t="shared" si="14"/>
        <v>72382.179318256924</v>
      </c>
      <c r="S13">
        <f t="shared" ref="S13" si="15">S2*S12</f>
        <v>72662.811475459952</v>
      </c>
      <c r="T13">
        <f t="shared" ref="T13" si="16">T2*T12</f>
        <v>72916.642771348328</v>
      </c>
      <c r="U13">
        <f t="shared" ref="U13" si="17">U2*U12</f>
        <v>72529.608225292875</v>
      </c>
      <c r="V13">
        <f t="shared" ref="V13" si="18">V2*V12</f>
        <v>72116.781044089235</v>
      </c>
      <c r="W13">
        <f t="shared" ref="W13" si="19">W2*W12</f>
        <v>71714.415935777011</v>
      </c>
      <c r="X13">
        <f t="shared" ref="X13" si="20">X2*X12</f>
        <v>71659.21900599396</v>
      </c>
      <c r="Y13">
        <f t="shared" ref="Y13:Z13" si="21">Y2*Y12</f>
        <v>71303.398037146006</v>
      </c>
      <c r="Z13">
        <f t="shared" si="21"/>
        <v>71070.055830544065</v>
      </c>
      <c r="AA13">
        <f t="shared" ref="AA13" si="22">AA2*AA12</f>
        <v>70555.52210838646</v>
      </c>
      <c r="AB13">
        <f t="shared" ref="AB13" si="23">AB2*AB12</f>
        <v>70263.205576706649</v>
      </c>
      <c r="AC13">
        <f t="shared" ref="AC13" si="24">AC2*AC12</f>
        <v>70023.075107627927</v>
      </c>
      <c r="AD13">
        <f t="shared" ref="AD13" si="25">AD2*AD12</f>
        <v>70262.404520300421</v>
      </c>
      <c r="AE13">
        <f t="shared" ref="AE13" si="26">AE2*AE12</f>
        <v>71191.705913749145</v>
      </c>
      <c r="AF13">
        <f t="shared" ref="AF13" si="27">AF2*AF12</f>
        <v>72852.19225894181</v>
      </c>
      <c r="AG13">
        <f t="shared" ref="AG13:AH13" si="28">AG2*AG12</f>
        <v>75193.431530580594</v>
      </c>
      <c r="AH13">
        <f t="shared" si="28"/>
        <v>78078.850517065424</v>
      </c>
      <c r="AI13">
        <f t="shared" ref="AI13" si="29">AI2*AI12</f>
        <v>80485.058225511268</v>
      </c>
      <c r="AJ13">
        <f t="shared" ref="AJ13" si="30">AJ2*AJ12</f>
        <v>82328.116374733014</v>
      </c>
      <c r="AK13">
        <f t="shared" ref="AK13" si="31">AK2*AK12</f>
        <v>83057.975440011505</v>
      </c>
      <c r="AL13">
        <f t="shared" ref="AL13" si="32">AL2*AL12</f>
        <v>82922.645246972796</v>
      </c>
      <c r="AM13">
        <f t="shared" ref="AM13" si="33">AM2*AM12</f>
        <v>82057.752931978554</v>
      </c>
      <c r="AN13">
        <f t="shared" ref="AN13" si="34">AN2*AN12</f>
        <v>80586.882162662674</v>
      </c>
      <c r="AO13">
        <f t="shared" ref="AO13:AP13" si="35">AO2*AO12</f>
        <v>78652.724564210585</v>
      </c>
      <c r="AP13">
        <f t="shared" si="35"/>
        <v>76406.079005091291</v>
      </c>
      <c r="AQ13">
        <f t="shared" ref="AQ13" si="36">AQ2*AQ12</f>
        <v>73733.243815233713</v>
      </c>
      <c r="AR13">
        <f t="shared" ref="AR13" si="37">AR2*AR12</f>
        <v>70629.343599613887</v>
      </c>
      <c r="AS13">
        <f t="shared" ref="AS13" si="38">AS2*AS12</f>
        <v>67168.075547603061</v>
      </c>
      <c r="AT13">
        <f t="shared" ref="AT13" si="39">AT2*AT12</f>
        <v>63293.856012532437</v>
      </c>
      <c r="AU13">
        <f t="shared" ref="AU13" si="40">AU2*AU12</f>
        <v>60012.307727518244</v>
      </c>
      <c r="AV13">
        <f t="shared" ref="AV13" si="41">AV2*AV12</f>
        <v>56992.497717574384</v>
      </c>
      <c r="AW13">
        <f t="shared" ref="AW13" si="42">AW2*AW12</f>
        <v>55059.969854569426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E6052-3173-4A16-A5C8-3FDDEDDD0C51}">
  <dimension ref="A2:AY33"/>
  <sheetViews>
    <sheetView zoomScaleNormal="100" workbookViewId="0">
      <selection activeCell="D18" sqref="D18"/>
    </sheetView>
  </sheetViews>
  <sheetFormatPr defaultRowHeight="14.25" x14ac:dyDescent="0.2"/>
  <sheetData>
    <row r="2" spans="1:51" x14ac:dyDescent="0.2">
      <c r="A2" s="36" t="s">
        <v>76</v>
      </c>
      <c r="B2" s="36"/>
      <c r="C2" s="36"/>
    </row>
    <row r="3" spans="1:51" x14ac:dyDescent="0.2">
      <c r="A3" s="2" t="s">
        <v>30</v>
      </c>
      <c r="B3" s="9" t="s">
        <v>29</v>
      </c>
      <c r="C3" s="9" t="s">
        <v>63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6" t="s">
        <v>21</v>
      </c>
      <c r="W3" s="6" t="s">
        <v>22</v>
      </c>
      <c r="X3" s="6" t="s">
        <v>23</v>
      </c>
      <c r="Y3" s="6" t="s">
        <v>24</v>
      </c>
      <c r="Z3" s="6" t="s">
        <v>25</v>
      </c>
      <c r="AA3" s="6" t="s">
        <v>26</v>
      </c>
      <c r="AB3" s="6" t="s">
        <v>37</v>
      </c>
      <c r="AC3" s="6" t="s">
        <v>38</v>
      </c>
      <c r="AD3" s="6" t="s">
        <v>39</v>
      </c>
      <c r="AE3" s="6" t="s">
        <v>40</v>
      </c>
      <c r="AF3" s="6" t="s">
        <v>41</v>
      </c>
      <c r="AG3" s="6" t="s">
        <v>42</v>
      </c>
      <c r="AH3" s="6" t="s">
        <v>43</v>
      </c>
      <c r="AI3" s="6" t="s">
        <v>44</v>
      </c>
      <c r="AJ3" s="6" t="s">
        <v>45</v>
      </c>
      <c r="AK3" s="6" t="s">
        <v>46</v>
      </c>
      <c r="AL3" s="6" t="s">
        <v>47</v>
      </c>
      <c r="AM3" s="6" t="s">
        <v>48</v>
      </c>
      <c r="AN3" s="6" t="s">
        <v>49</v>
      </c>
      <c r="AO3" s="6" t="s">
        <v>50</v>
      </c>
      <c r="AP3" s="6" t="s">
        <v>51</v>
      </c>
      <c r="AQ3" s="6" t="s">
        <v>52</v>
      </c>
      <c r="AR3" s="6" t="s">
        <v>53</v>
      </c>
      <c r="AS3" s="6" t="s">
        <v>54</v>
      </c>
      <c r="AT3" s="6" t="s">
        <v>55</v>
      </c>
      <c r="AU3" s="6" t="s">
        <v>56</v>
      </c>
      <c r="AV3" s="6" t="s">
        <v>57</v>
      </c>
      <c r="AW3" s="6" t="s">
        <v>58</v>
      </c>
      <c r="AX3" s="6" t="s">
        <v>59</v>
      </c>
      <c r="AY3" s="6" t="s">
        <v>60</v>
      </c>
    </row>
    <row r="4" spans="1:51" x14ac:dyDescent="0.2">
      <c r="A4" s="7">
        <v>1</v>
      </c>
      <c r="B4" s="2">
        <v>0</v>
      </c>
      <c r="C4" s="17">
        <v>1.9096008593203866E-2</v>
      </c>
      <c r="D4" s="18">
        <f>C4</f>
        <v>1.9096008593203866E-2</v>
      </c>
      <c r="E4" s="18">
        <f>D4</f>
        <v>1.9096008593203866E-2</v>
      </c>
      <c r="F4" s="18">
        <f t="shared" ref="F4:AY4" si="0">E4</f>
        <v>1.9096008593203866E-2</v>
      </c>
      <c r="G4" s="18">
        <f t="shared" si="0"/>
        <v>1.9096008593203866E-2</v>
      </c>
      <c r="H4" s="18">
        <f t="shared" si="0"/>
        <v>1.9096008593203866E-2</v>
      </c>
      <c r="I4" s="18">
        <f t="shared" si="0"/>
        <v>1.9096008593203866E-2</v>
      </c>
      <c r="J4" s="18">
        <f t="shared" si="0"/>
        <v>1.9096008593203866E-2</v>
      </c>
      <c r="K4" s="18">
        <f t="shared" si="0"/>
        <v>1.9096008593203866E-2</v>
      </c>
      <c r="L4" s="18">
        <f t="shared" si="0"/>
        <v>1.9096008593203866E-2</v>
      </c>
      <c r="M4" s="18">
        <f t="shared" si="0"/>
        <v>1.9096008593203866E-2</v>
      </c>
      <c r="N4" s="18">
        <f t="shared" si="0"/>
        <v>1.9096008593203866E-2</v>
      </c>
      <c r="O4" s="18">
        <f t="shared" si="0"/>
        <v>1.9096008593203866E-2</v>
      </c>
      <c r="P4" s="18">
        <f t="shared" si="0"/>
        <v>1.9096008593203866E-2</v>
      </c>
      <c r="Q4" s="18">
        <f t="shared" si="0"/>
        <v>1.9096008593203866E-2</v>
      </c>
      <c r="R4" s="18">
        <f t="shared" si="0"/>
        <v>1.9096008593203866E-2</v>
      </c>
      <c r="S4" s="18">
        <f t="shared" si="0"/>
        <v>1.9096008593203866E-2</v>
      </c>
      <c r="T4" s="18">
        <f t="shared" si="0"/>
        <v>1.9096008593203866E-2</v>
      </c>
      <c r="U4" s="18">
        <f t="shared" si="0"/>
        <v>1.9096008593203866E-2</v>
      </c>
      <c r="V4" s="18">
        <f t="shared" si="0"/>
        <v>1.9096008593203866E-2</v>
      </c>
      <c r="W4" s="18">
        <f t="shared" si="0"/>
        <v>1.9096008593203866E-2</v>
      </c>
      <c r="X4" s="18">
        <f t="shared" si="0"/>
        <v>1.9096008593203866E-2</v>
      </c>
      <c r="Y4" s="18">
        <f t="shared" si="0"/>
        <v>1.9096008593203866E-2</v>
      </c>
      <c r="Z4" s="18">
        <f t="shared" si="0"/>
        <v>1.9096008593203866E-2</v>
      </c>
      <c r="AA4" s="18">
        <f t="shared" si="0"/>
        <v>1.9096008593203866E-2</v>
      </c>
      <c r="AB4" s="18">
        <f t="shared" si="0"/>
        <v>1.9096008593203866E-2</v>
      </c>
      <c r="AC4" s="18">
        <f t="shared" si="0"/>
        <v>1.9096008593203866E-2</v>
      </c>
      <c r="AD4" s="18">
        <f t="shared" si="0"/>
        <v>1.9096008593203866E-2</v>
      </c>
      <c r="AE4" s="18">
        <f t="shared" si="0"/>
        <v>1.9096008593203866E-2</v>
      </c>
      <c r="AF4" s="18">
        <f t="shared" si="0"/>
        <v>1.9096008593203866E-2</v>
      </c>
      <c r="AG4" s="18">
        <f t="shared" si="0"/>
        <v>1.9096008593203866E-2</v>
      </c>
      <c r="AH4" s="18">
        <f t="shared" si="0"/>
        <v>1.9096008593203866E-2</v>
      </c>
      <c r="AI4" s="18">
        <f t="shared" si="0"/>
        <v>1.9096008593203866E-2</v>
      </c>
      <c r="AJ4" s="18">
        <f t="shared" si="0"/>
        <v>1.9096008593203866E-2</v>
      </c>
      <c r="AK4" s="18">
        <f t="shared" si="0"/>
        <v>1.9096008593203866E-2</v>
      </c>
      <c r="AL4" s="18">
        <f t="shared" si="0"/>
        <v>1.9096008593203866E-2</v>
      </c>
      <c r="AM4" s="18">
        <f t="shared" si="0"/>
        <v>1.9096008593203866E-2</v>
      </c>
      <c r="AN4" s="18">
        <f t="shared" si="0"/>
        <v>1.9096008593203866E-2</v>
      </c>
      <c r="AO4" s="18">
        <f t="shared" si="0"/>
        <v>1.9096008593203866E-2</v>
      </c>
      <c r="AP4" s="18">
        <f t="shared" si="0"/>
        <v>1.9096008593203866E-2</v>
      </c>
      <c r="AQ4" s="18">
        <f t="shared" si="0"/>
        <v>1.9096008593203866E-2</v>
      </c>
      <c r="AR4" s="18">
        <f t="shared" si="0"/>
        <v>1.9096008593203866E-2</v>
      </c>
      <c r="AS4" s="18">
        <f t="shared" si="0"/>
        <v>1.9096008593203866E-2</v>
      </c>
      <c r="AT4" s="18">
        <f t="shared" si="0"/>
        <v>1.9096008593203866E-2</v>
      </c>
      <c r="AU4" s="18">
        <f t="shared" si="0"/>
        <v>1.9096008593203866E-2</v>
      </c>
      <c r="AV4" s="18">
        <f t="shared" si="0"/>
        <v>1.9096008593203866E-2</v>
      </c>
      <c r="AW4" s="18">
        <f t="shared" si="0"/>
        <v>1.9096008593203866E-2</v>
      </c>
      <c r="AX4" s="18">
        <f t="shared" si="0"/>
        <v>1.9096008593203866E-2</v>
      </c>
      <c r="AY4" s="18">
        <f t="shared" si="0"/>
        <v>1.9096008593203866E-2</v>
      </c>
    </row>
    <row r="5" spans="1:51" x14ac:dyDescent="0.2">
      <c r="A5" s="7">
        <v>2</v>
      </c>
      <c r="B5" s="2">
        <v>1</v>
      </c>
      <c r="C5" s="17">
        <v>4.8882371997067395E-2</v>
      </c>
      <c r="D5" s="18">
        <f t="shared" ref="D5:AY5" si="1">C5</f>
        <v>4.8882371997067395E-2</v>
      </c>
      <c r="E5" s="18">
        <f t="shared" si="1"/>
        <v>4.8882371997067395E-2</v>
      </c>
      <c r="F5" s="18">
        <f t="shared" si="1"/>
        <v>4.8882371997067395E-2</v>
      </c>
      <c r="G5" s="18">
        <f t="shared" si="1"/>
        <v>4.8882371997067395E-2</v>
      </c>
      <c r="H5" s="18">
        <f t="shared" si="1"/>
        <v>4.8882371997067395E-2</v>
      </c>
      <c r="I5" s="18">
        <f t="shared" si="1"/>
        <v>4.8882371997067395E-2</v>
      </c>
      <c r="J5" s="18">
        <f t="shared" si="1"/>
        <v>4.8882371997067395E-2</v>
      </c>
      <c r="K5" s="18">
        <f t="shared" si="1"/>
        <v>4.8882371997067395E-2</v>
      </c>
      <c r="L5" s="18">
        <f t="shared" si="1"/>
        <v>4.8882371997067395E-2</v>
      </c>
      <c r="M5" s="18">
        <f t="shared" si="1"/>
        <v>4.8882371997067395E-2</v>
      </c>
      <c r="N5" s="18">
        <f t="shared" si="1"/>
        <v>4.8882371997067395E-2</v>
      </c>
      <c r="O5" s="18">
        <f t="shared" si="1"/>
        <v>4.8882371997067395E-2</v>
      </c>
      <c r="P5" s="18">
        <f t="shared" si="1"/>
        <v>4.8882371997067395E-2</v>
      </c>
      <c r="Q5" s="18">
        <f t="shared" si="1"/>
        <v>4.8882371997067395E-2</v>
      </c>
      <c r="R5" s="18">
        <f t="shared" si="1"/>
        <v>4.8882371997067395E-2</v>
      </c>
      <c r="S5" s="18">
        <f t="shared" si="1"/>
        <v>4.8882371997067395E-2</v>
      </c>
      <c r="T5" s="18">
        <f t="shared" si="1"/>
        <v>4.8882371997067395E-2</v>
      </c>
      <c r="U5" s="18">
        <f t="shared" si="1"/>
        <v>4.8882371997067395E-2</v>
      </c>
      <c r="V5" s="18">
        <f t="shared" si="1"/>
        <v>4.8882371997067395E-2</v>
      </c>
      <c r="W5" s="18">
        <f t="shared" si="1"/>
        <v>4.8882371997067395E-2</v>
      </c>
      <c r="X5" s="18">
        <f t="shared" si="1"/>
        <v>4.8882371997067395E-2</v>
      </c>
      <c r="Y5" s="18">
        <f t="shared" si="1"/>
        <v>4.8882371997067395E-2</v>
      </c>
      <c r="Z5" s="18">
        <f t="shared" si="1"/>
        <v>4.8882371997067395E-2</v>
      </c>
      <c r="AA5" s="18">
        <f t="shared" si="1"/>
        <v>4.8882371997067395E-2</v>
      </c>
      <c r="AB5" s="18">
        <f t="shared" si="1"/>
        <v>4.8882371997067395E-2</v>
      </c>
      <c r="AC5" s="18">
        <f t="shared" si="1"/>
        <v>4.8882371997067395E-2</v>
      </c>
      <c r="AD5" s="18">
        <f t="shared" si="1"/>
        <v>4.8882371997067395E-2</v>
      </c>
      <c r="AE5" s="18">
        <f t="shared" si="1"/>
        <v>4.8882371997067395E-2</v>
      </c>
      <c r="AF5" s="18">
        <f t="shared" si="1"/>
        <v>4.8882371997067395E-2</v>
      </c>
      <c r="AG5" s="18">
        <f t="shared" si="1"/>
        <v>4.8882371997067395E-2</v>
      </c>
      <c r="AH5" s="18">
        <f t="shared" si="1"/>
        <v>4.8882371997067395E-2</v>
      </c>
      <c r="AI5" s="18">
        <f t="shared" si="1"/>
        <v>4.8882371997067395E-2</v>
      </c>
      <c r="AJ5" s="18">
        <f t="shared" si="1"/>
        <v>4.8882371997067395E-2</v>
      </c>
      <c r="AK5" s="18">
        <f t="shared" si="1"/>
        <v>4.8882371997067395E-2</v>
      </c>
      <c r="AL5" s="18">
        <f t="shared" si="1"/>
        <v>4.8882371997067395E-2</v>
      </c>
      <c r="AM5" s="18">
        <f t="shared" si="1"/>
        <v>4.8882371997067395E-2</v>
      </c>
      <c r="AN5" s="18">
        <f t="shared" si="1"/>
        <v>4.8882371997067395E-2</v>
      </c>
      <c r="AO5" s="18">
        <f t="shared" si="1"/>
        <v>4.8882371997067395E-2</v>
      </c>
      <c r="AP5" s="18">
        <f t="shared" si="1"/>
        <v>4.8882371997067395E-2</v>
      </c>
      <c r="AQ5" s="18">
        <f t="shared" si="1"/>
        <v>4.8882371997067395E-2</v>
      </c>
      <c r="AR5" s="18">
        <f t="shared" si="1"/>
        <v>4.8882371997067395E-2</v>
      </c>
      <c r="AS5" s="18">
        <f t="shared" si="1"/>
        <v>4.8882371997067395E-2</v>
      </c>
      <c r="AT5" s="18">
        <f t="shared" si="1"/>
        <v>4.8882371997067395E-2</v>
      </c>
      <c r="AU5" s="18">
        <f t="shared" si="1"/>
        <v>4.8882371997067395E-2</v>
      </c>
      <c r="AV5" s="18">
        <f t="shared" si="1"/>
        <v>4.8882371997067395E-2</v>
      </c>
      <c r="AW5" s="18">
        <f t="shared" si="1"/>
        <v>4.8882371997067395E-2</v>
      </c>
      <c r="AX5" s="18">
        <f t="shared" si="1"/>
        <v>4.8882371997067395E-2</v>
      </c>
      <c r="AY5" s="18">
        <f t="shared" si="1"/>
        <v>4.8882371997067395E-2</v>
      </c>
    </row>
    <row r="6" spans="1:51" x14ac:dyDescent="0.2">
      <c r="A6" s="7">
        <v>3</v>
      </c>
      <c r="B6" s="2">
        <v>2</v>
      </c>
      <c r="C6" s="17">
        <v>3.9010417554687898E-2</v>
      </c>
      <c r="D6" s="18">
        <f t="shared" ref="D6:AY6" si="2">C6</f>
        <v>3.9010417554687898E-2</v>
      </c>
      <c r="E6" s="18">
        <f t="shared" si="2"/>
        <v>3.9010417554687898E-2</v>
      </c>
      <c r="F6" s="18">
        <f t="shared" si="2"/>
        <v>3.9010417554687898E-2</v>
      </c>
      <c r="G6" s="18">
        <f t="shared" si="2"/>
        <v>3.9010417554687898E-2</v>
      </c>
      <c r="H6" s="18">
        <f t="shared" si="2"/>
        <v>3.9010417554687898E-2</v>
      </c>
      <c r="I6" s="18">
        <f t="shared" si="2"/>
        <v>3.9010417554687898E-2</v>
      </c>
      <c r="J6" s="18">
        <f t="shared" si="2"/>
        <v>3.9010417554687898E-2</v>
      </c>
      <c r="K6" s="18">
        <f t="shared" si="2"/>
        <v>3.9010417554687898E-2</v>
      </c>
      <c r="L6" s="18">
        <f t="shared" si="2"/>
        <v>3.9010417554687898E-2</v>
      </c>
      <c r="M6" s="18">
        <f t="shared" si="2"/>
        <v>3.9010417554687898E-2</v>
      </c>
      <c r="N6" s="18">
        <f t="shared" si="2"/>
        <v>3.9010417554687898E-2</v>
      </c>
      <c r="O6" s="18">
        <f t="shared" si="2"/>
        <v>3.9010417554687898E-2</v>
      </c>
      <c r="P6" s="18">
        <f t="shared" si="2"/>
        <v>3.9010417554687898E-2</v>
      </c>
      <c r="Q6" s="18">
        <f t="shared" si="2"/>
        <v>3.9010417554687898E-2</v>
      </c>
      <c r="R6" s="18">
        <f t="shared" si="2"/>
        <v>3.9010417554687898E-2</v>
      </c>
      <c r="S6" s="18">
        <f t="shared" si="2"/>
        <v>3.9010417554687898E-2</v>
      </c>
      <c r="T6" s="18">
        <f t="shared" si="2"/>
        <v>3.9010417554687898E-2</v>
      </c>
      <c r="U6" s="18">
        <f t="shared" si="2"/>
        <v>3.9010417554687898E-2</v>
      </c>
      <c r="V6" s="18">
        <f t="shared" si="2"/>
        <v>3.9010417554687898E-2</v>
      </c>
      <c r="W6" s="18">
        <f t="shared" si="2"/>
        <v>3.9010417554687898E-2</v>
      </c>
      <c r="X6" s="18">
        <f t="shared" si="2"/>
        <v>3.9010417554687898E-2</v>
      </c>
      <c r="Y6" s="18">
        <f t="shared" si="2"/>
        <v>3.9010417554687898E-2</v>
      </c>
      <c r="Z6" s="18">
        <f t="shared" si="2"/>
        <v>3.9010417554687898E-2</v>
      </c>
      <c r="AA6" s="18">
        <f t="shared" si="2"/>
        <v>3.9010417554687898E-2</v>
      </c>
      <c r="AB6" s="18">
        <f t="shared" si="2"/>
        <v>3.9010417554687898E-2</v>
      </c>
      <c r="AC6" s="18">
        <f t="shared" si="2"/>
        <v>3.9010417554687898E-2</v>
      </c>
      <c r="AD6" s="18">
        <f t="shared" si="2"/>
        <v>3.9010417554687898E-2</v>
      </c>
      <c r="AE6" s="18">
        <f t="shared" si="2"/>
        <v>3.9010417554687898E-2</v>
      </c>
      <c r="AF6" s="18">
        <f t="shared" si="2"/>
        <v>3.9010417554687898E-2</v>
      </c>
      <c r="AG6" s="18">
        <f t="shared" si="2"/>
        <v>3.9010417554687898E-2</v>
      </c>
      <c r="AH6" s="18">
        <f t="shared" si="2"/>
        <v>3.9010417554687898E-2</v>
      </c>
      <c r="AI6" s="18">
        <f t="shared" si="2"/>
        <v>3.9010417554687898E-2</v>
      </c>
      <c r="AJ6" s="18">
        <f t="shared" si="2"/>
        <v>3.9010417554687898E-2</v>
      </c>
      <c r="AK6" s="18">
        <f t="shared" si="2"/>
        <v>3.9010417554687898E-2</v>
      </c>
      <c r="AL6" s="18">
        <f t="shared" si="2"/>
        <v>3.9010417554687898E-2</v>
      </c>
      <c r="AM6" s="18">
        <f t="shared" si="2"/>
        <v>3.9010417554687898E-2</v>
      </c>
      <c r="AN6" s="18">
        <f t="shared" si="2"/>
        <v>3.9010417554687898E-2</v>
      </c>
      <c r="AO6" s="18">
        <f t="shared" si="2"/>
        <v>3.9010417554687898E-2</v>
      </c>
      <c r="AP6" s="18">
        <f t="shared" si="2"/>
        <v>3.9010417554687898E-2</v>
      </c>
      <c r="AQ6" s="18">
        <f t="shared" si="2"/>
        <v>3.9010417554687898E-2</v>
      </c>
      <c r="AR6" s="18">
        <f t="shared" si="2"/>
        <v>3.9010417554687898E-2</v>
      </c>
      <c r="AS6" s="18">
        <f t="shared" si="2"/>
        <v>3.9010417554687898E-2</v>
      </c>
      <c r="AT6" s="18">
        <f t="shared" si="2"/>
        <v>3.9010417554687898E-2</v>
      </c>
      <c r="AU6" s="18">
        <f t="shared" si="2"/>
        <v>3.9010417554687898E-2</v>
      </c>
      <c r="AV6" s="18">
        <f t="shared" si="2"/>
        <v>3.9010417554687898E-2</v>
      </c>
      <c r="AW6" s="18">
        <f t="shared" si="2"/>
        <v>3.9010417554687898E-2</v>
      </c>
      <c r="AX6" s="18">
        <f t="shared" si="2"/>
        <v>3.9010417554687898E-2</v>
      </c>
      <c r="AY6" s="18">
        <f t="shared" si="2"/>
        <v>3.9010417554687898E-2</v>
      </c>
    </row>
    <row r="7" spans="1:51" x14ac:dyDescent="0.2">
      <c r="A7" s="7">
        <v>4</v>
      </c>
      <c r="B7" s="2">
        <v>3</v>
      </c>
      <c r="C7" s="17">
        <v>4.1550868697890909E-2</v>
      </c>
      <c r="D7" s="18">
        <f t="shared" ref="D7:AY7" si="3">C7</f>
        <v>4.1550868697890909E-2</v>
      </c>
      <c r="E7" s="18">
        <f t="shared" si="3"/>
        <v>4.1550868697890909E-2</v>
      </c>
      <c r="F7" s="18">
        <f t="shared" si="3"/>
        <v>4.1550868697890909E-2</v>
      </c>
      <c r="G7" s="18">
        <f t="shared" si="3"/>
        <v>4.1550868697890909E-2</v>
      </c>
      <c r="H7" s="18">
        <f t="shared" si="3"/>
        <v>4.1550868697890909E-2</v>
      </c>
      <c r="I7" s="18">
        <f t="shared" si="3"/>
        <v>4.1550868697890909E-2</v>
      </c>
      <c r="J7" s="18">
        <f t="shared" si="3"/>
        <v>4.1550868697890909E-2</v>
      </c>
      <c r="K7" s="18">
        <f t="shared" si="3"/>
        <v>4.1550868697890909E-2</v>
      </c>
      <c r="L7" s="18">
        <f t="shared" si="3"/>
        <v>4.1550868697890909E-2</v>
      </c>
      <c r="M7" s="18">
        <f t="shared" si="3"/>
        <v>4.1550868697890909E-2</v>
      </c>
      <c r="N7" s="18">
        <f t="shared" si="3"/>
        <v>4.1550868697890909E-2</v>
      </c>
      <c r="O7" s="18">
        <f t="shared" si="3"/>
        <v>4.1550868697890909E-2</v>
      </c>
      <c r="P7" s="18">
        <f t="shared" si="3"/>
        <v>4.1550868697890909E-2</v>
      </c>
      <c r="Q7" s="18">
        <f t="shared" si="3"/>
        <v>4.1550868697890909E-2</v>
      </c>
      <c r="R7" s="18">
        <f t="shared" si="3"/>
        <v>4.1550868697890909E-2</v>
      </c>
      <c r="S7" s="18">
        <f t="shared" si="3"/>
        <v>4.1550868697890909E-2</v>
      </c>
      <c r="T7" s="18">
        <f t="shared" si="3"/>
        <v>4.1550868697890909E-2</v>
      </c>
      <c r="U7" s="18">
        <f t="shared" si="3"/>
        <v>4.1550868697890909E-2</v>
      </c>
      <c r="V7" s="18">
        <f t="shared" si="3"/>
        <v>4.1550868697890909E-2</v>
      </c>
      <c r="W7" s="18">
        <f t="shared" si="3"/>
        <v>4.1550868697890909E-2</v>
      </c>
      <c r="X7" s="18">
        <f t="shared" si="3"/>
        <v>4.1550868697890909E-2</v>
      </c>
      <c r="Y7" s="18">
        <f t="shared" si="3"/>
        <v>4.1550868697890909E-2</v>
      </c>
      <c r="Z7" s="18">
        <f t="shared" si="3"/>
        <v>4.1550868697890909E-2</v>
      </c>
      <c r="AA7" s="18">
        <f t="shared" si="3"/>
        <v>4.1550868697890909E-2</v>
      </c>
      <c r="AB7" s="18">
        <f t="shared" si="3"/>
        <v>4.1550868697890909E-2</v>
      </c>
      <c r="AC7" s="18">
        <f t="shared" si="3"/>
        <v>4.1550868697890909E-2</v>
      </c>
      <c r="AD7" s="18">
        <f t="shared" si="3"/>
        <v>4.1550868697890909E-2</v>
      </c>
      <c r="AE7" s="18">
        <f t="shared" si="3"/>
        <v>4.1550868697890909E-2</v>
      </c>
      <c r="AF7" s="18">
        <f t="shared" si="3"/>
        <v>4.1550868697890909E-2</v>
      </c>
      <c r="AG7" s="18">
        <f t="shared" si="3"/>
        <v>4.1550868697890909E-2</v>
      </c>
      <c r="AH7" s="18">
        <f t="shared" si="3"/>
        <v>4.1550868697890909E-2</v>
      </c>
      <c r="AI7" s="18">
        <f t="shared" si="3"/>
        <v>4.1550868697890909E-2</v>
      </c>
      <c r="AJ7" s="18">
        <f t="shared" si="3"/>
        <v>4.1550868697890909E-2</v>
      </c>
      <c r="AK7" s="18">
        <f t="shared" si="3"/>
        <v>4.1550868697890909E-2</v>
      </c>
      <c r="AL7" s="18">
        <f t="shared" si="3"/>
        <v>4.1550868697890909E-2</v>
      </c>
      <c r="AM7" s="18">
        <f t="shared" si="3"/>
        <v>4.1550868697890909E-2</v>
      </c>
      <c r="AN7" s="18">
        <f t="shared" si="3"/>
        <v>4.1550868697890909E-2</v>
      </c>
      <c r="AO7" s="18">
        <f t="shared" si="3"/>
        <v>4.1550868697890909E-2</v>
      </c>
      <c r="AP7" s="18">
        <f t="shared" si="3"/>
        <v>4.1550868697890909E-2</v>
      </c>
      <c r="AQ7" s="18">
        <f t="shared" si="3"/>
        <v>4.1550868697890909E-2</v>
      </c>
      <c r="AR7" s="18">
        <f t="shared" si="3"/>
        <v>4.1550868697890909E-2</v>
      </c>
      <c r="AS7" s="18">
        <f t="shared" si="3"/>
        <v>4.1550868697890909E-2</v>
      </c>
      <c r="AT7" s="18">
        <f t="shared" si="3"/>
        <v>4.1550868697890909E-2</v>
      </c>
      <c r="AU7" s="18">
        <f t="shared" si="3"/>
        <v>4.1550868697890909E-2</v>
      </c>
      <c r="AV7" s="18">
        <f t="shared" si="3"/>
        <v>4.1550868697890909E-2</v>
      </c>
      <c r="AW7" s="18">
        <f t="shared" si="3"/>
        <v>4.1550868697890909E-2</v>
      </c>
      <c r="AX7" s="18">
        <f t="shared" si="3"/>
        <v>4.1550868697890909E-2</v>
      </c>
      <c r="AY7" s="18">
        <f t="shared" si="3"/>
        <v>4.1550868697890909E-2</v>
      </c>
    </row>
    <row r="8" spans="1:51" x14ac:dyDescent="0.2">
      <c r="A8" s="7">
        <v>5</v>
      </c>
      <c r="B8" s="2">
        <v>4</v>
      </c>
      <c r="C8" s="17">
        <v>8.5539888492949828E-2</v>
      </c>
      <c r="D8" s="18">
        <f t="shared" ref="D8:AY8" si="4">C8</f>
        <v>8.5539888492949828E-2</v>
      </c>
      <c r="E8" s="18">
        <f t="shared" si="4"/>
        <v>8.5539888492949828E-2</v>
      </c>
      <c r="F8" s="18">
        <f t="shared" si="4"/>
        <v>8.5539888492949828E-2</v>
      </c>
      <c r="G8" s="18">
        <f t="shared" si="4"/>
        <v>8.5539888492949828E-2</v>
      </c>
      <c r="H8" s="18">
        <f t="shared" si="4"/>
        <v>8.5539888492949828E-2</v>
      </c>
      <c r="I8" s="18">
        <f t="shared" si="4"/>
        <v>8.5539888492949828E-2</v>
      </c>
      <c r="J8" s="18">
        <f t="shared" si="4"/>
        <v>8.5539888492949828E-2</v>
      </c>
      <c r="K8" s="18">
        <f t="shared" si="4"/>
        <v>8.5539888492949828E-2</v>
      </c>
      <c r="L8" s="18">
        <f t="shared" si="4"/>
        <v>8.5539888492949828E-2</v>
      </c>
      <c r="M8" s="18">
        <f t="shared" si="4"/>
        <v>8.5539888492949828E-2</v>
      </c>
      <c r="N8" s="18">
        <f t="shared" si="4"/>
        <v>8.5539888492949828E-2</v>
      </c>
      <c r="O8" s="18">
        <f t="shared" si="4"/>
        <v>8.5539888492949828E-2</v>
      </c>
      <c r="P8" s="18">
        <f t="shared" si="4"/>
        <v>8.5539888492949828E-2</v>
      </c>
      <c r="Q8" s="18">
        <f t="shared" si="4"/>
        <v>8.5539888492949828E-2</v>
      </c>
      <c r="R8" s="18">
        <f t="shared" si="4"/>
        <v>8.5539888492949828E-2</v>
      </c>
      <c r="S8" s="18">
        <f t="shared" si="4"/>
        <v>8.5539888492949828E-2</v>
      </c>
      <c r="T8" s="18">
        <f t="shared" si="4"/>
        <v>8.5539888492949828E-2</v>
      </c>
      <c r="U8" s="18">
        <f t="shared" si="4"/>
        <v>8.5539888492949828E-2</v>
      </c>
      <c r="V8" s="18">
        <f t="shared" si="4"/>
        <v>8.5539888492949828E-2</v>
      </c>
      <c r="W8" s="18">
        <f t="shared" si="4"/>
        <v>8.5539888492949828E-2</v>
      </c>
      <c r="X8" s="18">
        <f t="shared" si="4"/>
        <v>8.5539888492949828E-2</v>
      </c>
      <c r="Y8" s="18">
        <f t="shared" si="4"/>
        <v>8.5539888492949828E-2</v>
      </c>
      <c r="Z8" s="18">
        <f t="shared" si="4"/>
        <v>8.5539888492949828E-2</v>
      </c>
      <c r="AA8" s="18">
        <f t="shared" si="4"/>
        <v>8.5539888492949828E-2</v>
      </c>
      <c r="AB8" s="18">
        <f t="shared" si="4"/>
        <v>8.5539888492949828E-2</v>
      </c>
      <c r="AC8" s="18">
        <f t="shared" si="4"/>
        <v>8.5539888492949828E-2</v>
      </c>
      <c r="AD8" s="18">
        <f t="shared" si="4"/>
        <v>8.5539888492949828E-2</v>
      </c>
      <c r="AE8" s="18">
        <f t="shared" si="4"/>
        <v>8.5539888492949828E-2</v>
      </c>
      <c r="AF8" s="18">
        <f t="shared" si="4"/>
        <v>8.5539888492949828E-2</v>
      </c>
      <c r="AG8" s="18">
        <f t="shared" si="4"/>
        <v>8.5539888492949828E-2</v>
      </c>
      <c r="AH8" s="18">
        <f t="shared" si="4"/>
        <v>8.5539888492949828E-2</v>
      </c>
      <c r="AI8" s="18">
        <f t="shared" si="4"/>
        <v>8.5539888492949828E-2</v>
      </c>
      <c r="AJ8" s="18">
        <f t="shared" si="4"/>
        <v>8.5539888492949828E-2</v>
      </c>
      <c r="AK8" s="18">
        <f t="shared" si="4"/>
        <v>8.5539888492949828E-2</v>
      </c>
      <c r="AL8" s="18">
        <f t="shared" si="4"/>
        <v>8.5539888492949828E-2</v>
      </c>
      <c r="AM8" s="18">
        <f t="shared" si="4"/>
        <v>8.5539888492949828E-2</v>
      </c>
      <c r="AN8" s="18">
        <f t="shared" si="4"/>
        <v>8.5539888492949828E-2</v>
      </c>
      <c r="AO8" s="18">
        <f t="shared" si="4"/>
        <v>8.5539888492949828E-2</v>
      </c>
      <c r="AP8" s="18">
        <f t="shared" si="4"/>
        <v>8.5539888492949828E-2</v>
      </c>
      <c r="AQ8" s="18">
        <f t="shared" si="4"/>
        <v>8.5539888492949828E-2</v>
      </c>
      <c r="AR8" s="18">
        <f t="shared" si="4"/>
        <v>8.5539888492949828E-2</v>
      </c>
      <c r="AS8" s="18">
        <f t="shared" si="4"/>
        <v>8.5539888492949828E-2</v>
      </c>
      <c r="AT8" s="18">
        <f t="shared" si="4"/>
        <v>8.5539888492949828E-2</v>
      </c>
      <c r="AU8" s="18">
        <f t="shared" si="4"/>
        <v>8.5539888492949828E-2</v>
      </c>
      <c r="AV8" s="18">
        <f t="shared" si="4"/>
        <v>8.5539888492949828E-2</v>
      </c>
      <c r="AW8" s="18">
        <f t="shared" si="4"/>
        <v>8.5539888492949828E-2</v>
      </c>
      <c r="AX8" s="18">
        <f t="shared" si="4"/>
        <v>8.5539888492949828E-2</v>
      </c>
      <c r="AY8" s="18">
        <f t="shared" si="4"/>
        <v>8.5539888492949828E-2</v>
      </c>
    </row>
    <row r="9" spans="1:51" x14ac:dyDescent="0.2">
      <c r="A9" s="7">
        <v>6</v>
      </c>
      <c r="B9" s="2">
        <v>5</v>
      </c>
      <c r="C9" s="17">
        <v>5.6912925610816525E-2</v>
      </c>
      <c r="D9" s="18">
        <f t="shared" ref="D9:AY9" si="5">C9</f>
        <v>5.6912925610816525E-2</v>
      </c>
      <c r="E9" s="18">
        <f t="shared" si="5"/>
        <v>5.6912925610816525E-2</v>
      </c>
      <c r="F9" s="18">
        <f t="shared" si="5"/>
        <v>5.6912925610816525E-2</v>
      </c>
      <c r="G9" s="18">
        <f t="shared" si="5"/>
        <v>5.6912925610816525E-2</v>
      </c>
      <c r="H9" s="18">
        <f t="shared" si="5"/>
        <v>5.6912925610816525E-2</v>
      </c>
      <c r="I9" s="18">
        <f t="shared" si="5"/>
        <v>5.6912925610816525E-2</v>
      </c>
      <c r="J9" s="18">
        <f t="shared" si="5"/>
        <v>5.6912925610816525E-2</v>
      </c>
      <c r="K9" s="18">
        <f t="shared" si="5"/>
        <v>5.6912925610816525E-2</v>
      </c>
      <c r="L9" s="18">
        <f t="shared" si="5"/>
        <v>5.6912925610816525E-2</v>
      </c>
      <c r="M9" s="18">
        <f t="shared" si="5"/>
        <v>5.6912925610816525E-2</v>
      </c>
      <c r="N9" s="18">
        <f t="shared" si="5"/>
        <v>5.6912925610816525E-2</v>
      </c>
      <c r="O9" s="18">
        <f t="shared" si="5"/>
        <v>5.6912925610816525E-2</v>
      </c>
      <c r="P9" s="18">
        <f t="shared" si="5"/>
        <v>5.6912925610816525E-2</v>
      </c>
      <c r="Q9" s="18">
        <f t="shared" si="5"/>
        <v>5.6912925610816525E-2</v>
      </c>
      <c r="R9" s="18">
        <f t="shared" si="5"/>
        <v>5.6912925610816525E-2</v>
      </c>
      <c r="S9" s="18">
        <f t="shared" si="5"/>
        <v>5.6912925610816525E-2</v>
      </c>
      <c r="T9" s="18">
        <f t="shared" si="5"/>
        <v>5.6912925610816525E-2</v>
      </c>
      <c r="U9" s="18">
        <f t="shared" si="5"/>
        <v>5.6912925610816525E-2</v>
      </c>
      <c r="V9" s="18">
        <f t="shared" si="5"/>
        <v>5.6912925610816525E-2</v>
      </c>
      <c r="W9" s="18">
        <f t="shared" si="5"/>
        <v>5.6912925610816525E-2</v>
      </c>
      <c r="X9" s="18">
        <f t="shared" si="5"/>
        <v>5.6912925610816525E-2</v>
      </c>
      <c r="Y9" s="18">
        <f t="shared" si="5"/>
        <v>5.6912925610816525E-2</v>
      </c>
      <c r="Z9" s="18">
        <f t="shared" si="5"/>
        <v>5.6912925610816525E-2</v>
      </c>
      <c r="AA9" s="18">
        <f t="shared" si="5"/>
        <v>5.6912925610816525E-2</v>
      </c>
      <c r="AB9" s="18">
        <f t="shared" si="5"/>
        <v>5.6912925610816525E-2</v>
      </c>
      <c r="AC9" s="18">
        <f t="shared" si="5"/>
        <v>5.6912925610816525E-2</v>
      </c>
      <c r="AD9" s="18">
        <f t="shared" si="5"/>
        <v>5.6912925610816525E-2</v>
      </c>
      <c r="AE9" s="18">
        <f t="shared" si="5"/>
        <v>5.6912925610816525E-2</v>
      </c>
      <c r="AF9" s="18">
        <f t="shared" si="5"/>
        <v>5.6912925610816525E-2</v>
      </c>
      <c r="AG9" s="18">
        <f t="shared" si="5"/>
        <v>5.6912925610816525E-2</v>
      </c>
      <c r="AH9" s="18">
        <f t="shared" si="5"/>
        <v>5.6912925610816525E-2</v>
      </c>
      <c r="AI9" s="18">
        <f t="shared" si="5"/>
        <v>5.6912925610816525E-2</v>
      </c>
      <c r="AJ9" s="18">
        <f t="shared" si="5"/>
        <v>5.6912925610816525E-2</v>
      </c>
      <c r="AK9" s="18">
        <f t="shared" si="5"/>
        <v>5.6912925610816525E-2</v>
      </c>
      <c r="AL9" s="18">
        <f t="shared" si="5"/>
        <v>5.6912925610816525E-2</v>
      </c>
      <c r="AM9" s="18">
        <f t="shared" si="5"/>
        <v>5.6912925610816525E-2</v>
      </c>
      <c r="AN9" s="18">
        <f t="shared" si="5"/>
        <v>5.6912925610816525E-2</v>
      </c>
      <c r="AO9" s="18">
        <f t="shared" si="5"/>
        <v>5.6912925610816525E-2</v>
      </c>
      <c r="AP9" s="18">
        <f t="shared" si="5"/>
        <v>5.6912925610816525E-2</v>
      </c>
      <c r="AQ9" s="18">
        <f t="shared" si="5"/>
        <v>5.6912925610816525E-2</v>
      </c>
      <c r="AR9" s="18">
        <f t="shared" si="5"/>
        <v>5.6912925610816525E-2</v>
      </c>
      <c r="AS9" s="18">
        <f t="shared" si="5"/>
        <v>5.6912925610816525E-2</v>
      </c>
      <c r="AT9" s="18">
        <f t="shared" si="5"/>
        <v>5.6912925610816525E-2</v>
      </c>
      <c r="AU9" s="18">
        <f t="shared" si="5"/>
        <v>5.6912925610816525E-2</v>
      </c>
      <c r="AV9" s="18">
        <f t="shared" si="5"/>
        <v>5.6912925610816525E-2</v>
      </c>
      <c r="AW9" s="18">
        <f t="shared" si="5"/>
        <v>5.6912925610816525E-2</v>
      </c>
      <c r="AX9" s="18">
        <f t="shared" si="5"/>
        <v>5.6912925610816525E-2</v>
      </c>
      <c r="AY9" s="18">
        <f t="shared" si="5"/>
        <v>5.6912925610816525E-2</v>
      </c>
    </row>
    <row r="10" spans="1:51" x14ac:dyDescent="0.2">
      <c r="A10" s="7">
        <v>7</v>
      </c>
      <c r="B10" s="2">
        <v>6</v>
      </c>
      <c r="C10" s="17">
        <v>4.1516768682545904E-2</v>
      </c>
      <c r="D10" s="18">
        <f t="shared" ref="D10:AY10" si="6">C10</f>
        <v>4.1516768682545904E-2</v>
      </c>
      <c r="E10" s="18">
        <f t="shared" si="6"/>
        <v>4.1516768682545904E-2</v>
      </c>
      <c r="F10" s="18">
        <f t="shared" si="6"/>
        <v>4.1516768682545904E-2</v>
      </c>
      <c r="G10" s="18">
        <f t="shared" si="6"/>
        <v>4.1516768682545904E-2</v>
      </c>
      <c r="H10" s="18">
        <f t="shared" si="6"/>
        <v>4.1516768682545904E-2</v>
      </c>
      <c r="I10" s="18">
        <f t="shared" si="6"/>
        <v>4.1516768682545904E-2</v>
      </c>
      <c r="J10" s="18">
        <f t="shared" si="6"/>
        <v>4.1516768682545904E-2</v>
      </c>
      <c r="K10" s="18">
        <f t="shared" si="6"/>
        <v>4.1516768682545904E-2</v>
      </c>
      <c r="L10" s="18">
        <f t="shared" si="6"/>
        <v>4.1516768682545904E-2</v>
      </c>
      <c r="M10" s="18">
        <f t="shared" si="6"/>
        <v>4.1516768682545904E-2</v>
      </c>
      <c r="N10" s="18">
        <f t="shared" si="6"/>
        <v>4.1516768682545904E-2</v>
      </c>
      <c r="O10" s="18">
        <f t="shared" si="6"/>
        <v>4.1516768682545904E-2</v>
      </c>
      <c r="P10" s="18">
        <f t="shared" si="6"/>
        <v>4.1516768682545904E-2</v>
      </c>
      <c r="Q10" s="18">
        <f t="shared" si="6"/>
        <v>4.1516768682545904E-2</v>
      </c>
      <c r="R10" s="18">
        <f t="shared" si="6"/>
        <v>4.1516768682545904E-2</v>
      </c>
      <c r="S10" s="18">
        <f t="shared" si="6"/>
        <v>4.1516768682545904E-2</v>
      </c>
      <c r="T10" s="18">
        <f t="shared" si="6"/>
        <v>4.1516768682545904E-2</v>
      </c>
      <c r="U10" s="18">
        <f t="shared" si="6"/>
        <v>4.1516768682545904E-2</v>
      </c>
      <c r="V10" s="18">
        <f t="shared" si="6"/>
        <v>4.1516768682545904E-2</v>
      </c>
      <c r="W10" s="18">
        <f t="shared" si="6"/>
        <v>4.1516768682545904E-2</v>
      </c>
      <c r="X10" s="18">
        <f t="shared" si="6"/>
        <v>4.1516768682545904E-2</v>
      </c>
      <c r="Y10" s="18">
        <f t="shared" si="6"/>
        <v>4.1516768682545904E-2</v>
      </c>
      <c r="Z10" s="18">
        <f t="shared" si="6"/>
        <v>4.1516768682545904E-2</v>
      </c>
      <c r="AA10" s="18">
        <f t="shared" si="6"/>
        <v>4.1516768682545904E-2</v>
      </c>
      <c r="AB10" s="18">
        <f t="shared" si="6"/>
        <v>4.1516768682545904E-2</v>
      </c>
      <c r="AC10" s="18">
        <f t="shared" si="6"/>
        <v>4.1516768682545904E-2</v>
      </c>
      <c r="AD10" s="18">
        <f t="shared" si="6"/>
        <v>4.1516768682545904E-2</v>
      </c>
      <c r="AE10" s="18">
        <f t="shared" si="6"/>
        <v>4.1516768682545904E-2</v>
      </c>
      <c r="AF10" s="18">
        <f t="shared" si="6"/>
        <v>4.1516768682545904E-2</v>
      </c>
      <c r="AG10" s="18">
        <f t="shared" si="6"/>
        <v>4.1516768682545904E-2</v>
      </c>
      <c r="AH10" s="18">
        <f t="shared" si="6"/>
        <v>4.1516768682545904E-2</v>
      </c>
      <c r="AI10" s="18">
        <f t="shared" si="6"/>
        <v>4.1516768682545904E-2</v>
      </c>
      <c r="AJ10" s="18">
        <f t="shared" si="6"/>
        <v>4.1516768682545904E-2</v>
      </c>
      <c r="AK10" s="18">
        <f t="shared" si="6"/>
        <v>4.1516768682545904E-2</v>
      </c>
      <c r="AL10" s="18">
        <f t="shared" si="6"/>
        <v>4.1516768682545904E-2</v>
      </c>
      <c r="AM10" s="18">
        <f t="shared" si="6"/>
        <v>4.1516768682545904E-2</v>
      </c>
      <c r="AN10" s="18">
        <f t="shared" si="6"/>
        <v>4.1516768682545904E-2</v>
      </c>
      <c r="AO10" s="18">
        <f t="shared" si="6"/>
        <v>4.1516768682545904E-2</v>
      </c>
      <c r="AP10" s="18">
        <f t="shared" si="6"/>
        <v>4.1516768682545904E-2</v>
      </c>
      <c r="AQ10" s="18">
        <f t="shared" si="6"/>
        <v>4.1516768682545904E-2</v>
      </c>
      <c r="AR10" s="18">
        <f t="shared" si="6"/>
        <v>4.1516768682545904E-2</v>
      </c>
      <c r="AS10" s="18">
        <f t="shared" si="6"/>
        <v>4.1516768682545904E-2</v>
      </c>
      <c r="AT10" s="18">
        <f t="shared" si="6"/>
        <v>4.1516768682545904E-2</v>
      </c>
      <c r="AU10" s="18">
        <f t="shared" si="6"/>
        <v>4.1516768682545904E-2</v>
      </c>
      <c r="AV10" s="18">
        <f t="shared" si="6"/>
        <v>4.1516768682545904E-2</v>
      </c>
      <c r="AW10" s="18">
        <f t="shared" si="6"/>
        <v>4.1516768682545904E-2</v>
      </c>
      <c r="AX10" s="18">
        <f t="shared" si="6"/>
        <v>4.1516768682545904E-2</v>
      </c>
      <c r="AY10" s="18">
        <f t="shared" si="6"/>
        <v>4.1516768682545904E-2</v>
      </c>
    </row>
    <row r="11" spans="1:51" x14ac:dyDescent="0.2">
      <c r="A11" s="7">
        <v>8</v>
      </c>
      <c r="B11" s="2">
        <v>7</v>
      </c>
      <c r="C11" s="17">
        <v>0.16374827368672315</v>
      </c>
      <c r="D11" s="18">
        <f t="shared" ref="D11:AY11" si="7">C11</f>
        <v>0.16374827368672315</v>
      </c>
      <c r="E11" s="18">
        <f t="shared" si="7"/>
        <v>0.16374827368672315</v>
      </c>
      <c r="F11" s="18">
        <f t="shared" si="7"/>
        <v>0.16374827368672315</v>
      </c>
      <c r="G11" s="18">
        <f t="shared" si="7"/>
        <v>0.16374827368672315</v>
      </c>
      <c r="H11" s="18">
        <f t="shared" si="7"/>
        <v>0.16374827368672315</v>
      </c>
      <c r="I11" s="18">
        <f t="shared" si="7"/>
        <v>0.16374827368672315</v>
      </c>
      <c r="J11" s="18">
        <f t="shared" si="7"/>
        <v>0.16374827368672315</v>
      </c>
      <c r="K11" s="18">
        <f t="shared" si="7"/>
        <v>0.16374827368672315</v>
      </c>
      <c r="L11" s="18">
        <f t="shared" si="7"/>
        <v>0.16374827368672315</v>
      </c>
      <c r="M11" s="18">
        <f t="shared" si="7"/>
        <v>0.16374827368672315</v>
      </c>
      <c r="N11" s="18">
        <f t="shared" si="7"/>
        <v>0.16374827368672315</v>
      </c>
      <c r="O11" s="18">
        <f t="shared" si="7"/>
        <v>0.16374827368672315</v>
      </c>
      <c r="P11" s="18">
        <f t="shared" si="7"/>
        <v>0.16374827368672315</v>
      </c>
      <c r="Q11" s="18">
        <f t="shared" si="7"/>
        <v>0.16374827368672315</v>
      </c>
      <c r="R11" s="18">
        <f t="shared" si="7"/>
        <v>0.16374827368672315</v>
      </c>
      <c r="S11" s="18">
        <f t="shared" si="7"/>
        <v>0.16374827368672315</v>
      </c>
      <c r="T11" s="18">
        <f t="shared" si="7"/>
        <v>0.16374827368672315</v>
      </c>
      <c r="U11" s="18">
        <f t="shared" si="7"/>
        <v>0.16374827368672315</v>
      </c>
      <c r="V11" s="18">
        <f t="shared" si="7"/>
        <v>0.16374827368672315</v>
      </c>
      <c r="W11" s="18">
        <f t="shared" si="7"/>
        <v>0.16374827368672315</v>
      </c>
      <c r="X11" s="18">
        <f t="shared" si="7"/>
        <v>0.16374827368672315</v>
      </c>
      <c r="Y11" s="18">
        <f t="shared" si="7"/>
        <v>0.16374827368672315</v>
      </c>
      <c r="Z11" s="18">
        <f t="shared" si="7"/>
        <v>0.16374827368672315</v>
      </c>
      <c r="AA11" s="18">
        <f t="shared" si="7"/>
        <v>0.16374827368672315</v>
      </c>
      <c r="AB11" s="18">
        <f t="shared" si="7"/>
        <v>0.16374827368672315</v>
      </c>
      <c r="AC11" s="18">
        <f t="shared" si="7"/>
        <v>0.16374827368672315</v>
      </c>
      <c r="AD11" s="18">
        <f t="shared" si="7"/>
        <v>0.16374827368672315</v>
      </c>
      <c r="AE11" s="18">
        <f t="shared" si="7"/>
        <v>0.16374827368672315</v>
      </c>
      <c r="AF11" s="18">
        <f t="shared" si="7"/>
        <v>0.16374827368672315</v>
      </c>
      <c r="AG11" s="18">
        <f t="shared" si="7"/>
        <v>0.16374827368672315</v>
      </c>
      <c r="AH11" s="18">
        <f t="shared" si="7"/>
        <v>0.16374827368672315</v>
      </c>
      <c r="AI11" s="18">
        <f t="shared" si="7"/>
        <v>0.16374827368672315</v>
      </c>
      <c r="AJ11" s="18">
        <f t="shared" si="7"/>
        <v>0.16374827368672315</v>
      </c>
      <c r="AK11" s="18">
        <f t="shared" si="7"/>
        <v>0.16374827368672315</v>
      </c>
      <c r="AL11" s="18">
        <f t="shared" si="7"/>
        <v>0.16374827368672315</v>
      </c>
      <c r="AM11" s="18">
        <f t="shared" si="7"/>
        <v>0.16374827368672315</v>
      </c>
      <c r="AN11" s="18">
        <f t="shared" si="7"/>
        <v>0.16374827368672315</v>
      </c>
      <c r="AO11" s="18">
        <f t="shared" si="7"/>
        <v>0.16374827368672315</v>
      </c>
      <c r="AP11" s="18">
        <f t="shared" si="7"/>
        <v>0.16374827368672315</v>
      </c>
      <c r="AQ11" s="18">
        <f t="shared" si="7"/>
        <v>0.16374827368672315</v>
      </c>
      <c r="AR11" s="18">
        <f t="shared" si="7"/>
        <v>0.16374827368672315</v>
      </c>
      <c r="AS11" s="18">
        <f t="shared" si="7"/>
        <v>0.16374827368672315</v>
      </c>
      <c r="AT11" s="18">
        <f t="shared" si="7"/>
        <v>0.16374827368672315</v>
      </c>
      <c r="AU11" s="18">
        <f t="shared" si="7"/>
        <v>0.16374827368672315</v>
      </c>
      <c r="AV11" s="18">
        <f t="shared" si="7"/>
        <v>0.16374827368672315</v>
      </c>
      <c r="AW11" s="18">
        <f t="shared" si="7"/>
        <v>0.16374827368672315</v>
      </c>
      <c r="AX11" s="18">
        <f t="shared" si="7"/>
        <v>0.16374827368672315</v>
      </c>
      <c r="AY11" s="18">
        <f t="shared" si="7"/>
        <v>0.16374827368672315</v>
      </c>
    </row>
    <row r="12" spans="1:51" x14ac:dyDescent="0.2">
      <c r="A12" s="7">
        <v>9</v>
      </c>
      <c r="B12" s="2">
        <v>8</v>
      </c>
      <c r="C12" s="17">
        <v>6.7040630168283571E-2</v>
      </c>
      <c r="D12" s="18">
        <f t="shared" ref="D12:AY12" si="8">C12</f>
        <v>6.7040630168283571E-2</v>
      </c>
      <c r="E12" s="18">
        <f t="shared" si="8"/>
        <v>6.7040630168283571E-2</v>
      </c>
      <c r="F12" s="18">
        <f t="shared" si="8"/>
        <v>6.7040630168283571E-2</v>
      </c>
      <c r="G12" s="18">
        <f t="shared" si="8"/>
        <v>6.7040630168283571E-2</v>
      </c>
      <c r="H12" s="18">
        <f t="shared" si="8"/>
        <v>6.7040630168283571E-2</v>
      </c>
      <c r="I12" s="18">
        <f t="shared" si="8"/>
        <v>6.7040630168283571E-2</v>
      </c>
      <c r="J12" s="18">
        <f t="shared" si="8"/>
        <v>6.7040630168283571E-2</v>
      </c>
      <c r="K12" s="18">
        <f t="shared" si="8"/>
        <v>6.7040630168283571E-2</v>
      </c>
      <c r="L12" s="18">
        <f t="shared" si="8"/>
        <v>6.7040630168283571E-2</v>
      </c>
      <c r="M12" s="18">
        <f t="shared" si="8"/>
        <v>6.7040630168283571E-2</v>
      </c>
      <c r="N12" s="18">
        <f t="shared" si="8"/>
        <v>6.7040630168283571E-2</v>
      </c>
      <c r="O12" s="18">
        <f t="shared" si="8"/>
        <v>6.7040630168283571E-2</v>
      </c>
      <c r="P12" s="18">
        <f t="shared" si="8"/>
        <v>6.7040630168283571E-2</v>
      </c>
      <c r="Q12" s="18">
        <f t="shared" si="8"/>
        <v>6.7040630168283571E-2</v>
      </c>
      <c r="R12" s="18">
        <f t="shared" si="8"/>
        <v>6.7040630168283571E-2</v>
      </c>
      <c r="S12" s="18">
        <f t="shared" si="8"/>
        <v>6.7040630168283571E-2</v>
      </c>
      <c r="T12" s="18">
        <f t="shared" si="8"/>
        <v>6.7040630168283571E-2</v>
      </c>
      <c r="U12" s="18">
        <f t="shared" si="8"/>
        <v>6.7040630168283571E-2</v>
      </c>
      <c r="V12" s="18">
        <f t="shared" si="8"/>
        <v>6.7040630168283571E-2</v>
      </c>
      <c r="W12" s="18">
        <f t="shared" si="8"/>
        <v>6.7040630168283571E-2</v>
      </c>
      <c r="X12" s="18">
        <f t="shared" si="8"/>
        <v>6.7040630168283571E-2</v>
      </c>
      <c r="Y12" s="18">
        <f t="shared" si="8"/>
        <v>6.7040630168283571E-2</v>
      </c>
      <c r="Z12" s="18">
        <f t="shared" si="8"/>
        <v>6.7040630168283571E-2</v>
      </c>
      <c r="AA12" s="18">
        <f t="shared" si="8"/>
        <v>6.7040630168283571E-2</v>
      </c>
      <c r="AB12" s="18">
        <f t="shared" si="8"/>
        <v>6.7040630168283571E-2</v>
      </c>
      <c r="AC12" s="18">
        <f t="shared" si="8"/>
        <v>6.7040630168283571E-2</v>
      </c>
      <c r="AD12" s="18">
        <f t="shared" si="8"/>
        <v>6.7040630168283571E-2</v>
      </c>
      <c r="AE12" s="18">
        <f t="shared" si="8"/>
        <v>6.7040630168283571E-2</v>
      </c>
      <c r="AF12" s="18">
        <f t="shared" si="8"/>
        <v>6.7040630168283571E-2</v>
      </c>
      <c r="AG12" s="18">
        <f t="shared" si="8"/>
        <v>6.7040630168283571E-2</v>
      </c>
      <c r="AH12" s="18">
        <f t="shared" si="8"/>
        <v>6.7040630168283571E-2</v>
      </c>
      <c r="AI12" s="18">
        <f t="shared" si="8"/>
        <v>6.7040630168283571E-2</v>
      </c>
      <c r="AJ12" s="18">
        <f t="shared" si="8"/>
        <v>6.7040630168283571E-2</v>
      </c>
      <c r="AK12" s="18">
        <f t="shared" si="8"/>
        <v>6.7040630168283571E-2</v>
      </c>
      <c r="AL12" s="18">
        <f t="shared" si="8"/>
        <v>6.7040630168283571E-2</v>
      </c>
      <c r="AM12" s="18">
        <f t="shared" si="8"/>
        <v>6.7040630168283571E-2</v>
      </c>
      <c r="AN12" s="18">
        <f t="shared" si="8"/>
        <v>6.7040630168283571E-2</v>
      </c>
      <c r="AO12" s="18">
        <f t="shared" si="8"/>
        <v>6.7040630168283571E-2</v>
      </c>
      <c r="AP12" s="18">
        <f t="shared" si="8"/>
        <v>6.7040630168283571E-2</v>
      </c>
      <c r="AQ12" s="18">
        <f t="shared" si="8"/>
        <v>6.7040630168283571E-2</v>
      </c>
      <c r="AR12" s="18">
        <f t="shared" si="8"/>
        <v>6.7040630168283571E-2</v>
      </c>
      <c r="AS12" s="18">
        <f t="shared" si="8"/>
        <v>6.7040630168283571E-2</v>
      </c>
      <c r="AT12" s="18">
        <f t="shared" si="8"/>
        <v>6.7040630168283571E-2</v>
      </c>
      <c r="AU12" s="18">
        <f t="shared" si="8"/>
        <v>6.7040630168283571E-2</v>
      </c>
      <c r="AV12" s="18">
        <f t="shared" si="8"/>
        <v>6.7040630168283571E-2</v>
      </c>
      <c r="AW12" s="18">
        <f t="shared" si="8"/>
        <v>6.7040630168283571E-2</v>
      </c>
      <c r="AX12" s="18">
        <f t="shared" si="8"/>
        <v>6.7040630168283571E-2</v>
      </c>
      <c r="AY12" s="18">
        <f t="shared" si="8"/>
        <v>6.7040630168283571E-2</v>
      </c>
    </row>
    <row r="13" spans="1:51" x14ac:dyDescent="0.2">
      <c r="A13" s="7">
        <v>10</v>
      </c>
      <c r="B13" s="2">
        <v>9</v>
      </c>
      <c r="C13" s="17">
        <v>6.0578677260404765E-2</v>
      </c>
      <c r="D13" s="18">
        <f t="shared" ref="D13:AY13" si="9">C13</f>
        <v>6.0578677260404765E-2</v>
      </c>
      <c r="E13" s="18">
        <f t="shared" si="9"/>
        <v>6.0578677260404765E-2</v>
      </c>
      <c r="F13" s="18">
        <f t="shared" si="9"/>
        <v>6.0578677260404765E-2</v>
      </c>
      <c r="G13" s="18">
        <f t="shared" si="9"/>
        <v>6.0578677260404765E-2</v>
      </c>
      <c r="H13" s="18">
        <f t="shared" si="9"/>
        <v>6.0578677260404765E-2</v>
      </c>
      <c r="I13" s="18">
        <f t="shared" si="9"/>
        <v>6.0578677260404765E-2</v>
      </c>
      <c r="J13" s="18">
        <f t="shared" si="9"/>
        <v>6.0578677260404765E-2</v>
      </c>
      <c r="K13" s="18">
        <f t="shared" si="9"/>
        <v>6.0578677260404765E-2</v>
      </c>
      <c r="L13" s="18">
        <f t="shared" si="9"/>
        <v>6.0578677260404765E-2</v>
      </c>
      <c r="M13" s="18">
        <f t="shared" si="9"/>
        <v>6.0578677260404765E-2</v>
      </c>
      <c r="N13" s="18">
        <f t="shared" si="9"/>
        <v>6.0578677260404765E-2</v>
      </c>
      <c r="O13" s="18">
        <f t="shared" si="9"/>
        <v>6.0578677260404765E-2</v>
      </c>
      <c r="P13" s="18">
        <f t="shared" si="9"/>
        <v>6.0578677260404765E-2</v>
      </c>
      <c r="Q13" s="18">
        <f t="shared" si="9"/>
        <v>6.0578677260404765E-2</v>
      </c>
      <c r="R13" s="18">
        <f t="shared" si="9"/>
        <v>6.0578677260404765E-2</v>
      </c>
      <c r="S13" s="18">
        <f t="shared" si="9"/>
        <v>6.0578677260404765E-2</v>
      </c>
      <c r="T13" s="18">
        <f t="shared" si="9"/>
        <v>6.0578677260404765E-2</v>
      </c>
      <c r="U13" s="18">
        <f t="shared" si="9"/>
        <v>6.0578677260404765E-2</v>
      </c>
      <c r="V13" s="18">
        <f t="shared" si="9"/>
        <v>6.0578677260404765E-2</v>
      </c>
      <c r="W13" s="18">
        <f t="shared" si="9"/>
        <v>6.0578677260404765E-2</v>
      </c>
      <c r="X13" s="18">
        <f t="shared" si="9"/>
        <v>6.0578677260404765E-2</v>
      </c>
      <c r="Y13" s="18">
        <f t="shared" si="9"/>
        <v>6.0578677260404765E-2</v>
      </c>
      <c r="Z13" s="18">
        <f t="shared" si="9"/>
        <v>6.0578677260404765E-2</v>
      </c>
      <c r="AA13" s="18">
        <f t="shared" si="9"/>
        <v>6.0578677260404765E-2</v>
      </c>
      <c r="AB13" s="18">
        <f t="shared" si="9"/>
        <v>6.0578677260404765E-2</v>
      </c>
      <c r="AC13" s="18">
        <f t="shared" si="9"/>
        <v>6.0578677260404765E-2</v>
      </c>
      <c r="AD13" s="18">
        <f t="shared" si="9"/>
        <v>6.0578677260404765E-2</v>
      </c>
      <c r="AE13" s="18">
        <f t="shared" si="9"/>
        <v>6.0578677260404765E-2</v>
      </c>
      <c r="AF13" s="18">
        <f t="shared" si="9"/>
        <v>6.0578677260404765E-2</v>
      </c>
      <c r="AG13" s="18">
        <f t="shared" si="9"/>
        <v>6.0578677260404765E-2</v>
      </c>
      <c r="AH13" s="18">
        <f t="shared" si="9"/>
        <v>6.0578677260404765E-2</v>
      </c>
      <c r="AI13" s="18">
        <f t="shared" si="9"/>
        <v>6.0578677260404765E-2</v>
      </c>
      <c r="AJ13" s="18">
        <f t="shared" si="9"/>
        <v>6.0578677260404765E-2</v>
      </c>
      <c r="AK13" s="18">
        <f t="shared" si="9"/>
        <v>6.0578677260404765E-2</v>
      </c>
      <c r="AL13" s="18">
        <f t="shared" si="9"/>
        <v>6.0578677260404765E-2</v>
      </c>
      <c r="AM13" s="18">
        <f t="shared" si="9"/>
        <v>6.0578677260404765E-2</v>
      </c>
      <c r="AN13" s="18">
        <f t="shared" si="9"/>
        <v>6.0578677260404765E-2</v>
      </c>
      <c r="AO13" s="18">
        <f t="shared" si="9"/>
        <v>6.0578677260404765E-2</v>
      </c>
      <c r="AP13" s="18">
        <f t="shared" si="9"/>
        <v>6.0578677260404765E-2</v>
      </c>
      <c r="AQ13" s="18">
        <f t="shared" si="9"/>
        <v>6.0578677260404765E-2</v>
      </c>
      <c r="AR13" s="18">
        <f t="shared" si="9"/>
        <v>6.0578677260404765E-2</v>
      </c>
      <c r="AS13" s="18">
        <f t="shared" si="9"/>
        <v>6.0578677260404765E-2</v>
      </c>
      <c r="AT13" s="18">
        <f t="shared" si="9"/>
        <v>6.0578677260404765E-2</v>
      </c>
      <c r="AU13" s="18">
        <f t="shared" si="9"/>
        <v>6.0578677260404765E-2</v>
      </c>
      <c r="AV13" s="18">
        <f t="shared" si="9"/>
        <v>6.0578677260404765E-2</v>
      </c>
      <c r="AW13" s="18">
        <f t="shared" si="9"/>
        <v>6.0578677260404765E-2</v>
      </c>
      <c r="AX13" s="18">
        <f t="shared" si="9"/>
        <v>6.0578677260404765E-2</v>
      </c>
      <c r="AY13" s="18">
        <f t="shared" si="9"/>
        <v>6.0578677260404765E-2</v>
      </c>
    </row>
    <row r="14" spans="1:51" x14ac:dyDescent="0.2">
      <c r="A14" s="7">
        <v>11</v>
      </c>
      <c r="B14" s="2">
        <v>10</v>
      </c>
      <c r="C14" s="17">
        <v>7.3110432899694794E-2</v>
      </c>
      <c r="D14" s="18">
        <f t="shared" ref="D14:AY14" si="10">C14</f>
        <v>7.3110432899694794E-2</v>
      </c>
      <c r="E14" s="18">
        <f t="shared" si="10"/>
        <v>7.3110432899694794E-2</v>
      </c>
      <c r="F14" s="18">
        <f t="shared" si="10"/>
        <v>7.3110432899694794E-2</v>
      </c>
      <c r="G14" s="18">
        <f t="shared" si="10"/>
        <v>7.3110432899694794E-2</v>
      </c>
      <c r="H14" s="18">
        <f t="shared" si="10"/>
        <v>7.3110432899694794E-2</v>
      </c>
      <c r="I14" s="18">
        <f t="shared" si="10"/>
        <v>7.3110432899694794E-2</v>
      </c>
      <c r="J14" s="18">
        <f t="shared" si="10"/>
        <v>7.3110432899694794E-2</v>
      </c>
      <c r="K14" s="18">
        <f t="shared" si="10"/>
        <v>7.3110432899694794E-2</v>
      </c>
      <c r="L14" s="18">
        <f t="shared" si="10"/>
        <v>7.3110432899694794E-2</v>
      </c>
      <c r="M14" s="18">
        <f t="shared" si="10"/>
        <v>7.3110432899694794E-2</v>
      </c>
      <c r="N14" s="18">
        <f t="shared" si="10"/>
        <v>7.3110432899694794E-2</v>
      </c>
      <c r="O14" s="18">
        <f t="shared" si="10"/>
        <v>7.3110432899694794E-2</v>
      </c>
      <c r="P14" s="18">
        <f t="shared" si="10"/>
        <v>7.3110432899694794E-2</v>
      </c>
      <c r="Q14" s="18">
        <f t="shared" si="10"/>
        <v>7.3110432899694794E-2</v>
      </c>
      <c r="R14" s="18">
        <f t="shared" si="10"/>
        <v>7.3110432899694794E-2</v>
      </c>
      <c r="S14" s="18">
        <f t="shared" si="10"/>
        <v>7.3110432899694794E-2</v>
      </c>
      <c r="T14" s="18">
        <f t="shared" si="10"/>
        <v>7.3110432899694794E-2</v>
      </c>
      <c r="U14" s="18">
        <f t="shared" si="10"/>
        <v>7.3110432899694794E-2</v>
      </c>
      <c r="V14" s="18">
        <f t="shared" si="10"/>
        <v>7.3110432899694794E-2</v>
      </c>
      <c r="W14" s="18">
        <f t="shared" si="10"/>
        <v>7.3110432899694794E-2</v>
      </c>
      <c r="X14" s="18">
        <f t="shared" si="10"/>
        <v>7.3110432899694794E-2</v>
      </c>
      <c r="Y14" s="18">
        <f t="shared" si="10"/>
        <v>7.3110432899694794E-2</v>
      </c>
      <c r="Z14" s="18">
        <f t="shared" si="10"/>
        <v>7.3110432899694794E-2</v>
      </c>
      <c r="AA14" s="18">
        <f t="shared" si="10"/>
        <v>7.3110432899694794E-2</v>
      </c>
      <c r="AB14" s="18">
        <f t="shared" si="10"/>
        <v>7.3110432899694794E-2</v>
      </c>
      <c r="AC14" s="18">
        <f t="shared" si="10"/>
        <v>7.3110432899694794E-2</v>
      </c>
      <c r="AD14" s="18">
        <f t="shared" si="10"/>
        <v>7.3110432899694794E-2</v>
      </c>
      <c r="AE14" s="18">
        <f t="shared" si="10"/>
        <v>7.3110432899694794E-2</v>
      </c>
      <c r="AF14" s="18">
        <f t="shared" si="10"/>
        <v>7.3110432899694794E-2</v>
      </c>
      <c r="AG14" s="18">
        <f t="shared" si="10"/>
        <v>7.3110432899694794E-2</v>
      </c>
      <c r="AH14" s="18">
        <f t="shared" si="10"/>
        <v>7.3110432899694794E-2</v>
      </c>
      <c r="AI14" s="18">
        <f t="shared" si="10"/>
        <v>7.3110432899694794E-2</v>
      </c>
      <c r="AJ14" s="18">
        <f t="shared" si="10"/>
        <v>7.3110432899694794E-2</v>
      </c>
      <c r="AK14" s="18">
        <f t="shared" si="10"/>
        <v>7.3110432899694794E-2</v>
      </c>
      <c r="AL14" s="18">
        <f t="shared" si="10"/>
        <v>7.3110432899694794E-2</v>
      </c>
      <c r="AM14" s="18">
        <f t="shared" si="10"/>
        <v>7.3110432899694794E-2</v>
      </c>
      <c r="AN14" s="18">
        <f t="shared" si="10"/>
        <v>7.3110432899694794E-2</v>
      </c>
      <c r="AO14" s="18">
        <f t="shared" si="10"/>
        <v>7.3110432899694794E-2</v>
      </c>
      <c r="AP14" s="18">
        <f t="shared" si="10"/>
        <v>7.3110432899694794E-2</v>
      </c>
      <c r="AQ14" s="18">
        <f t="shared" si="10"/>
        <v>7.3110432899694794E-2</v>
      </c>
      <c r="AR14" s="18">
        <f t="shared" si="10"/>
        <v>7.3110432899694794E-2</v>
      </c>
      <c r="AS14" s="18">
        <f t="shared" si="10"/>
        <v>7.3110432899694794E-2</v>
      </c>
      <c r="AT14" s="18">
        <f t="shared" si="10"/>
        <v>7.3110432899694794E-2</v>
      </c>
      <c r="AU14" s="18">
        <f t="shared" si="10"/>
        <v>7.3110432899694794E-2</v>
      </c>
      <c r="AV14" s="18">
        <f t="shared" si="10"/>
        <v>7.3110432899694794E-2</v>
      </c>
      <c r="AW14" s="18">
        <f t="shared" si="10"/>
        <v>7.3110432899694794E-2</v>
      </c>
      <c r="AX14" s="18">
        <f t="shared" si="10"/>
        <v>7.3110432899694794E-2</v>
      </c>
      <c r="AY14" s="18">
        <f t="shared" si="10"/>
        <v>7.3110432899694794E-2</v>
      </c>
    </row>
    <row r="15" spans="1:51" x14ac:dyDescent="0.2">
      <c r="A15" s="7">
        <v>12</v>
      </c>
      <c r="B15" s="2">
        <v>11</v>
      </c>
      <c r="C15" s="17">
        <v>9.2138241462208642E-2</v>
      </c>
      <c r="D15" s="18">
        <f t="shared" ref="D15:AY15" si="11">C15</f>
        <v>9.2138241462208642E-2</v>
      </c>
      <c r="E15" s="18">
        <f t="shared" si="11"/>
        <v>9.2138241462208642E-2</v>
      </c>
      <c r="F15" s="18">
        <f t="shared" si="11"/>
        <v>9.2138241462208642E-2</v>
      </c>
      <c r="G15" s="18">
        <f t="shared" si="11"/>
        <v>9.2138241462208642E-2</v>
      </c>
      <c r="H15" s="18">
        <f t="shared" si="11"/>
        <v>9.2138241462208642E-2</v>
      </c>
      <c r="I15" s="18">
        <f t="shared" si="11"/>
        <v>9.2138241462208642E-2</v>
      </c>
      <c r="J15" s="18">
        <f t="shared" si="11"/>
        <v>9.2138241462208642E-2</v>
      </c>
      <c r="K15" s="18">
        <f t="shared" si="11"/>
        <v>9.2138241462208642E-2</v>
      </c>
      <c r="L15" s="18">
        <f t="shared" si="11"/>
        <v>9.2138241462208642E-2</v>
      </c>
      <c r="M15" s="18">
        <f t="shared" si="11"/>
        <v>9.2138241462208642E-2</v>
      </c>
      <c r="N15" s="18">
        <f t="shared" si="11"/>
        <v>9.2138241462208642E-2</v>
      </c>
      <c r="O15" s="18">
        <f t="shared" si="11"/>
        <v>9.2138241462208642E-2</v>
      </c>
      <c r="P15" s="18">
        <f t="shared" si="11"/>
        <v>9.2138241462208642E-2</v>
      </c>
      <c r="Q15" s="18">
        <f t="shared" si="11"/>
        <v>9.2138241462208642E-2</v>
      </c>
      <c r="R15" s="18">
        <f t="shared" si="11"/>
        <v>9.2138241462208642E-2</v>
      </c>
      <c r="S15" s="18">
        <f t="shared" si="11"/>
        <v>9.2138241462208642E-2</v>
      </c>
      <c r="T15" s="18">
        <f t="shared" si="11"/>
        <v>9.2138241462208642E-2</v>
      </c>
      <c r="U15" s="18">
        <f t="shared" si="11"/>
        <v>9.2138241462208642E-2</v>
      </c>
      <c r="V15" s="18">
        <f t="shared" si="11"/>
        <v>9.2138241462208642E-2</v>
      </c>
      <c r="W15" s="18">
        <f t="shared" si="11"/>
        <v>9.2138241462208642E-2</v>
      </c>
      <c r="X15" s="18">
        <f t="shared" si="11"/>
        <v>9.2138241462208642E-2</v>
      </c>
      <c r="Y15" s="18">
        <f t="shared" si="11"/>
        <v>9.2138241462208642E-2</v>
      </c>
      <c r="Z15" s="18">
        <f t="shared" si="11"/>
        <v>9.2138241462208642E-2</v>
      </c>
      <c r="AA15" s="18">
        <f t="shared" si="11"/>
        <v>9.2138241462208642E-2</v>
      </c>
      <c r="AB15" s="18">
        <f t="shared" si="11"/>
        <v>9.2138241462208642E-2</v>
      </c>
      <c r="AC15" s="18">
        <f t="shared" si="11"/>
        <v>9.2138241462208642E-2</v>
      </c>
      <c r="AD15" s="18">
        <f t="shared" si="11"/>
        <v>9.2138241462208642E-2</v>
      </c>
      <c r="AE15" s="18">
        <f t="shared" si="11"/>
        <v>9.2138241462208642E-2</v>
      </c>
      <c r="AF15" s="18">
        <f t="shared" si="11"/>
        <v>9.2138241462208642E-2</v>
      </c>
      <c r="AG15" s="18">
        <f t="shared" si="11"/>
        <v>9.2138241462208642E-2</v>
      </c>
      <c r="AH15" s="18">
        <f t="shared" si="11"/>
        <v>9.2138241462208642E-2</v>
      </c>
      <c r="AI15" s="18">
        <f t="shared" si="11"/>
        <v>9.2138241462208642E-2</v>
      </c>
      <c r="AJ15" s="18">
        <f t="shared" si="11"/>
        <v>9.2138241462208642E-2</v>
      </c>
      <c r="AK15" s="18">
        <f t="shared" si="11"/>
        <v>9.2138241462208642E-2</v>
      </c>
      <c r="AL15" s="18">
        <f t="shared" si="11"/>
        <v>9.2138241462208642E-2</v>
      </c>
      <c r="AM15" s="18">
        <f t="shared" si="11"/>
        <v>9.2138241462208642E-2</v>
      </c>
      <c r="AN15" s="18">
        <f t="shared" si="11"/>
        <v>9.2138241462208642E-2</v>
      </c>
      <c r="AO15" s="18">
        <f t="shared" si="11"/>
        <v>9.2138241462208642E-2</v>
      </c>
      <c r="AP15" s="18">
        <f t="shared" si="11"/>
        <v>9.2138241462208642E-2</v>
      </c>
      <c r="AQ15" s="18">
        <f t="shared" si="11"/>
        <v>9.2138241462208642E-2</v>
      </c>
      <c r="AR15" s="18">
        <f t="shared" si="11"/>
        <v>9.2138241462208642E-2</v>
      </c>
      <c r="AS15" s="18">
        <f t="shared" si="11"/>
        <v>9.2138241462208642E-2</v>
      </c>
      <c r="AT15" s="18">
        <f t="shared" si="11"/>
        <v>9.2138241462208642E-2</v>
      </c>
      <c r="AU15" s="18">
        <f t="shared" si="11"/>
        <v>9.2138241462208642E-2</v>
      </c>
      <c r="AV15" s="18">
        <f t="shared" si="11"/>
        <v>9.2138241462208642E-2</v>
      </c>
      <c r="AW15" s="18">
        <f t="shared" si="11"/>
        <v>9.2138241462208642E-2</v>
      </c>
      <c r="AX15" s="18">
        <f t="shared" si="11"/>
        <v>9.2138241462208642E-2</v>
      </c>
      <c r="AY15" s="18">
        <f t="shared" si="11"/>
        <v>9.2138241462208642E-2</v>
      </c>
    </row>
    <row r="16" spans="1:51" x14ac:dyDescent="0.2">
      <c r="A16" s="7">
        <v>13</v>
      </c>
      <c r="B16" s="2">
        <v>12</v>
      </c>
      <c r="C16" s="17">
        <v>0.16603297471483863</v>
      </c>
      <c r="D16" s="18">
        <f t="shared" ref="D16:AY16" si="12">C16</f>
        <v>0.16603297471483863</v>
      </c>
      <c r="E16" s="18">
        <f t="shared" si="12"/>
        <v>0.16603297471483863</v>
      </c>
      <c r="F16" s="18">
        <f t="shared" si="12"/>
        <v>0.16603297471483863</v>
      </c>
      <c r="G16" s="18">
        <f t="shared" si="12"/>
        <v>0.16603297471483863</v>
      </c>
      <c r="H16" s="18">
        <f t="shared" si="12"/>
        <v>0.16603297471483863</v>
      </c>
      <c r="I16" s="18">
        <f t="shared" si="12"/>
        <v>0.16603297471483863</v>
      </c>
      <c r="J16" s="18">
        <f t="shared" si="12"/>
        <v>0.16603297471483863</v>
      </c>
      <c r="K16" s="18">
        <f t="shared" si="12"/>
        <v>0.16603297471483863</v>
      </c>
      <c r="L16" s="18">
        <f t="shared" si="12"/>
        <v>0.16603297471483863</v>
      </c>
      <c r="M16" s="18">
        <f t="shared" si="12"/>
        <v>0.16603297471483863</v>
      </c>
      <c r="N16" s="18">
        <f t="shared" si="12"/>
        <v>0.16603297471483863</v>
      </c>
      <c r="O16" s="18">
        <f t="shared" si="12"/>
        <v>0.16603297471483863</v>
      </c>
      <c r="P16" s="18">
        <f t="shared" si="12"/>
        <v>0.16603297471483863</v>
      </c>
      <c r="Q16" s="18">
        <f t="shared" si="12"/>
        <v>0.16603297471483863</v>
      </c>
      <c r="R16" s="18">
        <f t="shared" si="12"/>
        <v>0.16603297471483863</v>
      </c>
      <c r="S16" s="18">
        <f t="shared" si="12"/>
        <v>0.16603297471483863</v>
      </c>
      <c r="T16" s="18">
        <f t="shared" si="12"/>
        <v>0.16603297471483863</v>
      </c>
      <c r="U16" s="18">
        <f t="shared" si="12"/>
        <v>0.16603297471483863</v>
      </c>
      <c r="V16" s="18">
        <f t="shared" si="12"/>
        <v>0.16603297471483863</v>
      </c>
      <c r="W16" s="18">
        <f t="shared" si="12"/>
        <v>0.16603297471483863</v>
      </c>
      <c r="X16" s="18">
        <f t="shared" si="12"/>
        <v>0.16603297471483863</v>
      </c>
      <c r="Y16" s="18">
        <f t="shared" si="12"/>
        <v>0.16603297471483863</v>
      </c>
      <c r="Z16" s="18">
        <f t="shared" si="12"/>
        <v>0.16603297471483863</v>
      </c>
      <c r="AA16" s="18">
        <f t="shared" si="12"/>
        <v>0.16603297471483863</v>
      </c>
      <c r="AB16" s="18">
        <f t="shared" si="12"/>
        <v>0.16603297471483863</v>
      </c>
      <c r="AC16" s="18">
        <f t="shared" si="12"/>
        <v>0.16603297471483863</v>
      </c>
      <c r="AD16" s="18">
        <f t="shared" si="12"/>
        <v>0.16603297471483863</v>
      </c>
      <c r="AE16" s="18">
        <f t="shared" si="12"/>
        <v>0.16603297471483863</v>
      </c>
      <c r="AF16" s="18">
        <f t="shared" si="12"/>
        <v>0.16603297471483863</v>
      </c>
      <c r="AG16" s="18">
        <f t="shared" si="12"/>
        <v>0.16603297471483863</v>
      </c>
      <c r="AH16" s="18">
        <f t="shared" si="12"/>
        <v>0.16603297471483863</v>
      </c>
      <c r="AI16" s="18">
        <f t="shared" si="12"/>
        <v>0.16603297471483863</v>
      </c>
      <c r="AJ16" s="18">
        <f t="shared" si="12"/>
        <v>0.16603297471483863</v>
      </c>
      <c r="AK16" s="18">
        <f t="shared" si="12"/>
        <v>0.16603297471483863</v>
      </c>
      <c r="AL16" s="18">
        <f t="shared" si="12"/>
        <v>0.16603297471483863</v>
      </c>
      <c r="AM16" s="18">
        <f t="shared" si="12"/>
        <v>0.16603297471483863</v>
      </c>
      <c r="AN16" s="18">
        <f t="shared" si="12"/>
        <v>0.16603297471483863</v>
      </c>
      <c r="AO16" s="18">
        <f t="shared" si="12"/>
        <v>0.16603297471483863</v>
      </c>
      <c r="AP16" s="18">
        <f t="shared" si="12"/>
        <v>0.16603297471483863</v>
      </c>
      <c r="AQ16" s="18">
        <f t="shared" si="12"/>
        <v>0.16603297471483863</v>
      </c>
      <c r="AR16" s="18">
        <f t="shared" si="12"/>
        <v>0.16603297471483863</v>
      </c>
      <c r="AS16" s="18">
        <f t="shared" si="12"/>
        <v>0.16603297471483863</v>
      </c>
      <c r="AT16" s="18">
        <f t="shared" si="12"/>
        <v>0.16603297471483863</v>
      </c>
      <c r="AU16" s="18">
        <f t="shared" si="12"/>
        <v>0.16603297471483863</v>
      </c>
      <c r="AV16" s="18">
        <f t="shared" si="12"/>
        <v>0.16603297471483863</v>
      </c>
      <c r="AW16" s="18">
        <f t="shared" si="12"/>
        <v>0.16603297471483863</v>
      </c>
      <c r="AX16" s="18">
        <f t="shared" si="12"/>
        <v>0.16603297471483863</v>
      </c>
      <c r="AY16" s="18">
        <f t="shared" si="12"/>
        <v>0.16603297471483863</v>
      </c>
    </row>
    <row r="17" spans="1:51" x14ac:dyDescent="0.2">
      <c r="A17" s="7">
        <v>14</v>
      </c>
      <c r="B17" s="2">
        <v>13</v>
      </c>
      <c r="C17" s="17">
        <v>4.4841520178684077E-2</v>
      </c>
      <c r="D17" s="18">
        <f t="shared" ref="D17:AY17" si="13">C17</f>
        <v>4.4841520178684077E-2</v>
      </c>
      <c r="E17" s="18">
        <f t="shared" si="13"/>
        <v>4.4841520178684077E-2</v>
      </c>
      <c r="F17" s="18">
        <f t="shared" si="13"/>
        <v>4.4841520178684077E-2</v>
      </c>
      <c r="G17" s="18">
        <f t="shared" si="13"/>
        <v>4.4841520178684077E-2</v>
      </c>
      <c r="H17" s="18">
        <f t="shared" si="13"/>
        <v>4.4841520178684077E-2</v>
      </c>
      <c r="I17" s="18">
        <f t="shared" si="13"/>
        <v>4.4841520178684077E-2</v>
      </c>
      <c r="J17" s="18">
        <f t="shared" si="13"/>
        <v>4.4841520178684077E-2</v>
      </c>
      <c r="K17" s="18">
        <f t="shared" si="13"/>
        <v>4.4841520178684077E-2</v>
      </c>
      <c r="L17" s="18">
        <f t="shared" si="13"/>
        <v>4.4841520178684077E-2</v>
      </c>
      <c r="M17" s="18">
        <f t="shared" si="13"/>
        <v>4.4841520178684077E-2</v>
      </c>
      <c r="N17" s="18">
        <f t="shared" si="13"/>
        <v>4.4841520178684077E-2</v>
      </c>
      <c r="O17" s="18">
        <f t="shared" si="13"/>
        <v>4.4841520178684077E-2</v>
      </c>
      <c r="P17" s="18">
        <f t="shared" si="13"/>
        <v>4.4841520178684077E-2</v>
      </c>
      <c r="Q17" s="18">
        <f t="shared" si="13"/>
        <v>4.4841520178684077E-2</v>
      </c>
      <c r="R17" s="18">
        <f t="shared" si="13"/>
        <v>4.4841520178684077E-2</v>
      </c>
      <c r="S17" s="18">
        <f t="shared" si="13"/>
        <v>4.4841520178684077E-2</v>
      </c>
      <c r="T17" s="18">
        <f t="shared" si="13"/>
        <v>4.4841520178684077E-2</v>
      </c>
      <c r="U17" s="18">
        <f t="shared" si="13"/>
        <v>4.4841520178684077E-2</v>
      </c>
      <c r="V17" s="18">
        <f t="shared" si="13"/>
        <v>4.4841520178684077E-2</v>
      </c>
      <c r="W17" s="18">
        <f t="shared" si="13"/>
        <v>4.4841520178684077E-2</v>
      </c>
      <c r="X17" s="18">
        <f t="shared" si="13"/>
        <v>4.4841520178684077E-2</v>
      </c>
      <c r="Y17" s="18">
        <f t="shared" si="13"/>
        <v>4.4841520178684077E-2</v>
      </c>
      <c r="Z17" s="18">
        <f t="shared" si="13"/>
        <v>4.4841520178684077E-2</v>
      </c>
      <c r="AA17" s="18">
        <f t="shared" si="13"/>
        <v>4.4841520178684077E-2</v>
      </c>
      <c r="AB17" s="18">
        <f t="shared" si="13"/>
        <v>4.4841520178684077E-2</v>
      </c>
      <c r="AC17" s="18">
        <f t="shared" si="13"/>
        <v>4.4841520178684077E-2</v>
      </c>
      <c r="AD17" s="18">
        <f t="shared" si="13"/>
        <v>4.4841520178684077E-2</v>
      </c>
      <c r="AE17" s="18">
        <f t="shared" si="13"/>
        <v>4.4841520178684077E-2</v>
      </c>
      <c r="AF17" s="18">
        <f t="shared" si="13"/>
        <v>4.4841520178684077E-2</v>
      </c>
      <c r="AG17" s="18">
        <f t="shared" si="13"/>
        <v>4.4841520178684077E-2</v>
      </c>
      <c r="AH17" s="18">
        <f t="shared" si="13"/>
        <v>4.4841520178684077E-2</v>
      </c>
      <c r="AI17" s="18">
        <f t="shared" si="13"/>
        <v>4.4841520178684077E-2</v>
      </c>
      <c r="AJ17" s="18">
        <f t="shared" si="13"/>
        <v>4.4841520178684077E-2</v>
      </c>
      <c r="AK17" s="18">
        <f t="shared" si="13"/>
        <v>4.4841520178684077E-2</v>
      </c>
      <c r="AL17" s="18">
        <f t="shared" si="13"/>
        <v>4.4841520178684077E-2</v>
      </c>
      <c r="AM17" s="18">
        <f t="shared" si="13"/>
        <v>4.4841520178684077E-2</v>
      </c>
      <c r="AN17" s="18">
        <f t="shared" si="13"/>
        <v>4.4841520178684077E-2</v>
      </c>
      <c r="AO17" s="18">
        <f t="shared" si="13"/>
        <v>4.4841520178684077E-2</v>
      </c>
      <c r="AP17" s="18">
        <f t="shared" si="13"/>
        <v>4.4841520178684077E-2</v>
      </c>
      <c r="AQ17" s="18">
        <f t="shared" si="13"/>
        <v>4.4841520178684077E-2</v>
      </c>
      <c r="AR17" s="18">
        <f t="shared" si="13"/>
        <v>4.4841520178684077E-2</v>
      </c>
      <c r="AS17" s="18">
        <f t="shared" si="13"/>
        <v>4.4841520178684077E-2</v>
      </c>
      <c r="AT17" s="18">
        <f t="shared" si="13"/>
        <v>4.4841520178684077E-2</v>
      </c>
      <c r="AU17" s="18">
        <f t="shared" si="13"/>
        <v>4.4841520178684077E-2</v>
      </c>
      <c r="AV17" s="18">
        <f t="shared" si="13"/>
        <v>4.4841520178684077E-2</v>
      </c>
      <c r="AW17" s="18">
        <f t="shared" si="13"/>
        <v>4.4841520178684077E-2</v>
      </c>
      <c r="AX17" s="18">
        <f t="shared" si="13"/>
        <v>4.4841520178684077E-2</v>
      </c>
      <c r="AY17" s="18">
        <f t="shared" si="13"/>
        <v>4.4841520178684077E-2</v>
      </c>
    </row>
    <row r="20" spans="1:51" x14ac:dyDescent="0.2">
      <c r="A20" s="36" t="s">
        <v>77</v>
      </c>
      <c r="B20" s="36"/>
      <c r="C20" s="36"/>
    </row>
    <row r="21" spans="1:51" x14ac:dyDescent="0.2">
      <c r="A21" s="2" t="s">
        <v>30</v>
      </c>
      <c r="B21" s="9" t="s">
        <v>29</v>
      </c>
      <c r="C21" s="9" t="s">
        <v>63</v>
      </c>
      <c r="D21" s="6" t="s">
        <v>3</v>
      </c>
      <c r="E21" s="6" t="s">
        <v>4</v>
      </c>
      <c r="F21" s="6" t="s">
        <v>5</v>
      </c>
      <c r="G21" s="6" t="s">
        <v>6</v>
      </c>
      <c r="H21" s="6" t="s">
        <v>7</v>
      </c>
      <c r="I21" s="6" t="s">
        <v>8</v>
      </c>
      <c r="J21" s="6" t="s">
        <v>9</v>
      </c>
      <c r="K21" s="6" t="s">
        <v>10</v>
      </c>
      <c r="L21" s="6" t="s">
        <v>11</v>
      </c>
      <c r="M21" s="6" t="s">
        <v>12</v>
      </c>
      <c r="N21" s="6" t="s">
        <v>13</v>
      </c>
      <c r="O21" s="6" t="s">
        <v>14</v>
      </c>
      <c r="P21" s="6" t="s">
        <v>15</v>
      </c>
      <c r="Q21" s="6" t="s">
        <v>16</v>
      </c>
      <c r="R21" s="6" t="s">
        <v>17</v>
      </c>
      <c r="S21" s="6" t="s">
        <v>18</v>
      </c>
      <c r="T21" s="6" t="s">
        <v>19</v>
      </c>
      <c r="U21" s="6" t="s">
        <v>20</v>
      </c>
      <c r="V21" s="6" t="s">
        <v>21</v>
      </c>
      <c r="W21" s="6" t="s">
        <v>22</v>
      </c>
      <c r="X21" s="6" t="s">
        <v>23</v>
      </c>
      <c r="Y21" s="6" t="s">
        <v>24</v>
      </c>
      <c r="Z21" s="6" t="s">
        <v>25</v>
      </c>
      <c r="AA21" s="6" t="s">
        <v>26</v>
      </c>
      <c r="AB21" s="6" t="s">
        <v>37</v>
      </c>
      <c r="AC21" s="6" t="s">
        <v>38</v>
      </c>
      <c r="AD21" s="6" t="s">
        <v>39</v>
      </c>
      <c r="AE21" s="6" t="s">
        <v>40</v>
      </c>
      <c r="AF21" s="6" t="s">
        <v>41</v>
      </c>
      <c r="AG21" s="6" t="s">
        <v>42</v>
      </c>
      <c r="AH21" s="6" t="s">
        <v>43</v>
      </c>
      <c r="AI21" s="6" t="s">
        <v>44</v>
      </c>
      <c r="AJ21" s="6" t="s">
        <v>45</v>
      </c>
      <c r="AK21" s="6" t="s">
        <v>46</v>
      </c>
      <c r="AL21" s="6" t="s">
        <v>47</v>
      </c>
      <c r="AM21" s="6" t="s">
        <v>48</v>
      </c>
      <c r="AN21" s="6" t="s">
        <v>49</v>
      </c>
      <c r="AO21" s="6" t="s">
        <v>50</v>
      </c>
      <c r="AP21" s="6" t="s">
        <v>51</v>
      </c>
      <c r="AQ21" s="6" t="s">
        <v>52</v>
      </c>
      <c r="AR21" s="6" t="s">
        <v>53</v>
      </c>
      <c r="AS21" s="6" t="s">
        <v>54</v>
      </c>
      <c r="AT21" s="6" t="s">
        <v>55</v>
      </c>
      <c r="AU21" s="6" t="s">
        <v>56</v>
      </c>
      <c r="AV21" s="6" t="s">
        <v>57</v>
      </c>
      <c r="AW21" s="6" t="s">
        <v>58</v>
      </c>
      <c r="AX21" s="6" t="s">
        <v>59</v>
      </c>
      <c r="AY21" s="6" t="s">
        <v>60</v>
      </c>
    </row>
    <row r="22" spans="1:51" x14ac:dyDescent="0.2">
      <c r="A22" s="20">
        <v>1</v>
      </c>
      <c r="B22" s="11">
        <v>0</v>
      </c>
      <c r="C22" s="19">
        <v>0.29983312571979226</v>
      </c>
      <c r="D22" s="18">
        <f>C22</f>
        <v>0.29983312571979226</v>
      </c>
      <c r="E22" s="18">
        <f>D22</f>
        <v>0.29983312571979226</v>
      </c>
      <c r="F22" s="18">
        <f t="shared" ref="F22:AY22" si="14">E22</f>
        <v>0.29983312571979226</v>
      </c>
      <c r="G22" s="18">
        <f t="shared" si="14"/>
        <v>0.29983312571979226</v>
      </c>
      <c r="H22" s="18">
        <f t="shared" si="14"/>
        <v>0.29983312571979226</v>
      </c>
      <c r="I22" s="18">
        <f t="shared" si="14"/>
        <v>0.29983312571979226</v>
      </c>
      <c r="J22" s="18">
        <f t="shared" si="14"/>
        <v>0.29983312571979226</v>
      </c>
      <c r="K22" s="18">
        <f t="shared" si="14"/>
        <v>0.29983312571979226</v>
      </c>
      <c r="L22" s="18">
        <f t="shared" si="14"/>
        <v>0.29983312571979226</v>
      </c>
      <c r="M22" s="18">
        <f t="shared" si="14"/>
        <v>0.29983312571979226</v>
      </c>
      <c r="N22" s="18">
        <f t="shared" si="14"/>
        <v>0.29983312571979226</v>
      </c>
      <c r="O22" s="18">
        <f t="shared" si="14"/>
        <v>0.29983312571979226</v>
      </c>
      <c r="P22" s="18">
        <f t="shared" si="14"/>
        <v>0.29983312571979226</v>
      </c>
      <c r="Q22" s="18">
        <f t="shared" si="14"/>
        <v>0.29983312571979226</v>
      </c>
      <c r="R22" s="18">
        <f t="shared" si="14"/>
        <v>0.29983312571979226</v>
      </c>
      <c r="S22" s="18">
        <f t="shared" si="14"/>
        <v>0.29983312571979226</v>
      </c>
      <c r="T22" s="18">
        <f t="shared" si="14"/>
        <v>0.29983312571979226</v>
      </c>
      <c r="U22" s="18">
        <f t="shared" si="14"/>
        <v>0.29983312571979226</v>
      </c>
      <c r="V22" s="18">
        <f t="shared" si="14"/>
        <v>0.29983312571979226</v>
      </c>
      <c r="W22" s="18">
        <f t="shared" si="14"/>
        <v>0.29983312571979226</v>
      </c>
      <c r="X22" s="18">
        <f t="shared" si="14"/>
        <v>0.29983312571979226</v>
      </c>
      <c r="Y22" s="18">
        <f t="shared" si="14"/>
        <v>0.29983312571979226</v>
      </c>
      <c r="Z22" s="18">
        <f t="shared" si="14"/>
        <v>0.29983312571979226</v>
      </c>
      <c r="AA22" s="18">
        <f t="shared" si="14"/>
        <v>0.29983312571979226</v>
      </c>
      <c r="AB22" s="18">
        <f t="shared" si="14"/>
        <v>0.29983312571979226</v>
      </c>
      <c r="AC22" s="18">
        <f t="shared" si="14"/>
        <v>0.29983312571979226</v>
      </c>
      <c r="AD22" s="18">
        <f t="shared" si="14"/>
        <v>0.29983312571979226</v>
      </c>
      <c r="AE22" s="18">
        <f t="shared" si="14"/>
        <v>0.29983312571979226</v>
      </c>
      <c r="AF22" s="18">
        <f t="shared" si="14"/>
        <v>0.29983312571979226</v>
      </c>
      <c r="AG22" s="18">
        <f t="shared" si="14"/>
        <v>0.29983312571979226</v>
      </c>
      <c r="AH22" s="18">
        <f t="shared" si="14"/>
        <v>0.29983312571979226</v>
      </c>
      <c r="AI22" s="18">
        <f t="shared" si="14"/>
        <v>0.29983312571979226</v>
      </c>
      <c r="AJ22" s="18">
        <f t="shared" si="14"/>
        <v>0.29983312571979226</v>
      </c>
      <c r="AK22" s="18">
        <f t="shared" si="14"/>
        <v>0.29983312571979226</v>
      </c>
      <c r="AL22" s="18">
        <f t="shared" si="14"/>
        <v>0.29983312571979226</v>
      </c>
      <c r="AM22" s="18">
        <f t="shared" si="14"/>
        <v>0.29983312571979226</v>
      </c>
      <c r="AN22" s="18">
        <f t="shared" si="14"/>
        <v>0.29983312571979226</v>
      </c>
      <c r="AO22" s="18">
        <f t="shared" si="14"/>
        <v>0.29983312571979226</v>
      </c>
      <c r="AP22" s="18">
        <f t="shared" si="14"/>
        <v>0.29983312571979226</v>
      </c>
      <c r="AQ22" s="18">
        <f t="shared" si="14"/>
        <v>0.29983312571979226</v>
      </c>
      <c r="AR22" s="18">
        <f t="shared" si="14"/>
        <v>0.29983312571979226</v>
      </c>
      <c r="AS22" s="18">
        <f t="shared" si="14"/>
        <v>0.29983312571979226</v>
      </c>
      <c r="AT22" s="18">
        <f t="shared" si="14"/>
        <v>0.29983312571979226</v>
      </c>
      <c r="AU22" s="18">
        <f t="shared" si="14"/>
        <v>0.29983312571979226</v>
      </c>
      <c r="AV22" s="18">
        <f t="shared" si="14"/>
        <v>0.29983312571979226</v>
      </c>
      <c r="AW22" s="18">
        <f t="shared" si="14"/>
        <v>0.29983312571979226</v>
      </c>
      <c r="AX22" s="18">
        <f t="shared" si="14"/>
        <v>0.29983312571979226</v>
      </c>
      <c r="AY22" s="18">
        <f t="shared" si="14"/>
        <v>0.29983312571979226</v>
      </c>
    </row>
    <row r="23" spans="1:51" x14ac:dyDescent="0.2">
      <c r="A23" s="20">
        <v>2</v>
      </c>
      <c r="B23" s="11">
        <v>1</v>
      </c>
      <c r="C23" s="19">
        <v>0.19825134557078056</v>
      </c>
      <c r="D23" s="18">
        <f t="shared" ref="D23:AY23" si="15">C23</f>
        <v>0.19825134557078056</v>
      </c>
      <c r="E23" s="18">
        <f t="shared" si="15"/>
        <v>0.19825134557078056</v>
      </c>
      <c r="F23" s="18">
        <f t="shared" si="15"/>
        <v>0.19825134557078056</v>
      </c>
      <c r="G23" s="18">
        <f t="shared" si="15"/>
        <v>0.19825134557078056</v>
      </c>
      <c r="H23" s="18">
        <f t="shared" si="15"/>
        <v>0.19825134557078056</v>
      </c>
      <c r="I23" s="18">
        <f t="shared" si="15"/>
        <v>0.19825134557078056</v>
      </c>
      <c r="J23" s="18">
        <f t="shared" si="15"/>
        <v>0.19825134557078056</v>
      </c>
      <c r="K23" s="18">
        <f t="shared" si="15"/>
        <v>0.19825134557078056</v>
      </c>
      <c r="L23" s="18">
        <f t="shared" si="15"/>
        <v>0.19825134557078056</v>
      </c>
      <c r="M23" s="18">
        <f t="shared" si="15"/>
        <v>0.19825134557078056</v>
      </c>
      <c r="N23" s="18">
        <f t="shared" si="15"/>
        <v>0.19825134557078056</v>
      </c>
      <c r="O23" s="18">
        <f t="shared" si="15"/>
        <v>0.19825134557078056</v>
      </c>
      <c r="P23" s="18">
        <f t="shared" si="15"/>
        <v>0.19825134557078056</v>
      </c>
      <c r="Q23" s="18">
        <f t="shared" si="15"/>
        <v>0.19825134557078056</v>
      </c>
      <c r="R23" s="18">
        <f t="shared" si="15"/>
        <v>0.19825134557078056</v>
      </c>
      <c r="S23" s="18">
        <f t="shared" si="15"/>
        <v>0.19825134557078056</v>
      </c>
      <c r="T23" s="18">
        <f t="shared" si="15"/>
        <v>0.19825134557078056</v>
      </c>
      <c r="U23" s="18">
        <f t="shared" si="15"/>
        <v>0.19825134557078056</v>
      </c>
      <c r="V23" s="18">
        <f t="shared" si="15"/>
        <v>0.19825134557078056</v>
      </c>
      <c r="W23" s="18">
        <f t="shared" si="15"/>
        <v>0.19825134557078056</v>
      </c>
      <c r="X23" s="18">
        <f t="shared" si="15"/>
        <v>0.19825134557078056</v>
      </c>
      <c r="Y23" s="18">
        <f t="shared" si="15"/>
        <v>0.19825134557078056</v>
      </c>
      <c r="Z23" s="18">
        <f t="shared" si="15"/>
        <v>0.19825134557078056</v>
      </c>
      <c r="AA23" s="18">
        <f t="shared" si="15"/>
        <v>0.19825134557078056</v>
      </c>
      <c r="AB23" s="18">
        <f t="shared" si="15"/>
        <v>0.19825134557078056</v>
      </c>
      <c r="AC23" s="18">
        <f t="shared" si="15"/>
        <v>0.19825134557078056</v>
      </c>
      <c r="AD23" s="18">
        <f t="shared" si="15"/>
        <v>0.19825134557078056</v>
      </c>
      <c r="AE23" s="18">
        <f t="shared" si="15"/>
        <v>0.19825134557078056</v>
      </c>
      <c r="AF23" s="18">
        <f t="shared" si="15"/>
        <v>0.19825134557078056</v>
      </c>
      <c r="AG23" s="18">
        <f t="shared" si="15"/>
        <v>0.19825134557078056</v>
      </c>
      <c r="AH23" s="18">
        <f t="shared" si="15"/>
        <v>0.19825134557078056</v>
      </c>
      <c r="AI23" s="18">
        <f t="shared" si="15"/>
        <v>0.19825134557078056</v>
      </c>
      <c r="AJ23" s="18">
        <f t="shared" si="15"/>
        <v>0.19825134557078056</v>
      </c>
      <c r="AK23" s="18">
        <f t="shared" si="15"/>
        <v>0.19825134557078056</v>
      </c>
      <c r="AL23" s="18">
        <f t="shared" si="15"/>
        <v>0.19825134557078056</v>
      </c>
      <c r="AM23" s="18">
        <f t="shared" si="15"/>
        <v>0.19825134557078056</v>
      </c>
      <c r="AN23" s="18">
        <f t="shared" si="15"/>
        <v>0.19825134557078056</v>
      </c>
      <c r="AO23" s="18">
        <f t="shared" si="15"/>
        <v>0.19825134557078056</v>
      </c>
      <c r="AP23" s="18">
        <f t="shared" si="15"/>
        <v>0.19825134557078056</v>
      </c>
      <c r="AQ23" s="18">
        <f t="shared" si="15"/>
        <v>0.19825134557078056</v>
      </c>
      <c r="AR23" s="18">
        <f t="shared" si="15"/>
        <v>0.19825134557078056</v>
      </c>
      <c r="AS23" s="18">
        <f t="shared" si="15"/>
        <v>0.19825134557078056</v>
      </c>
      <c r="AT23" s="18">
        <f t="shared" si="15"/>
        <v>0.19825134557078056</v>
      </c>
      <c r="AU23" s="18">
        <f t="shared" si="15"/>
        <v>0.19825134557078056</v>
      </c>
      <c r="AV23" s="18">
        <f t="shared" si="15"/>
        <v>0.19825134557078056</v>
      </c>
      <c r="AW23" s="18">
        <f t="shared" si="15"/>
        <v>0.19825134557078056</v>
      </c>
      <c r="AX23" s="18">
        <f t="shared" si="15"/>
        <v>0.19825134557078056</v>
      </c>
      <c r="AY23" s="18">
        <f t="shared" si="15"/>
        <v>0.19825134557078056</v>
      </c>
    </row>
    <row r="24" spans="1:51" x14ac:dyDescent="0.2">
      <c r="A24" s="20">
        <v>3</v>
      </c>
      <c r="B24" s="11">
        <v>2</v>
      </c>
      <c r="C24" s="19">
        <v>0.11716454744165276</v>
      </c>
      <c r="D24" s="18">
        <f t="shared" ref="D24:AY24" si="16">C24</f>
        <v>0.11716454744165276</v>
      </c>
      <c r="E24" s="18">
        <f t="shared" si="16"/>
        <v>0.11716454744165276</v>
      </c>
      <c r="F24" s="18">
        <f t="shared" si="16"/>
        <v>0.11716454744165276</v>
      </c>
      <c r="G24" s="18">
        <f t="shared" si="16"/>
        <v>0.11716454744165276</v>
      </c>
      <c r="H24" s="18">
        <f t="shared" si="16"/>
        <v>0.11716454744165276</v>
      </c>
      <c r="I24" s="18">
        <f t="shared" si="16"/>
        <v>0.11716454744165276</v>
      </c>
      <c r="J24" s="18">
        <f t="shared" si="16"/>
        <v>0.11716454744165276</v>
      </c>
      <c r="K24" s="18">
        <f t="shared" si="16"/>
        <v>0.11716454744165276</v>
      </c>
      <c r="L24" s="18">
        <f t="shared" si="16"/>
        <v>0.11716454744165276</v>
      </c>
      <c r="M24" s="18">
        <f t="shared" si="16"/>
        <v>0.11716454744165276</v>
      </c>
      <c r="N24" s="18">
        <f t="shared" si="16"/>
        <v>0.11716454744165276</v>
      </c>
      <c r="O24" s="18">
        <f t="shared" si="16"/>
        <v>0.11716454744165276</v>
      </c>
      <c r="P24" s="18">
        <f t="shared" si="16"/>
        <v>0.11716454744165276</v>
      </c>
      <c r="Q24" s="18">
        <f t="shared" si="16"/>
        <v>0.11716454744165276</v>
      </c>
      <c r="R24" s="18">
        <f t="shared" si="16"/>
        <v>0.11716454744165276</v>
      </c>
      <c r="S24" s="18">
        <f t="shared" si="16"/>
        <v>0.11716454744165276</v>
      </c>
      <c r="T24" s="18">
        <f t="shared" si="16"/>
        <v>0.11716454744165276</v>
      </c>
      <c r="U24" s="18">
        <f t="shared" si="16"/>
        <v>0.11716454744165276</v>
      </c>
      <c r="V24" s="18">
        <f t="shared" si="16"/>
        <v>0.11716454744165276</v>
      </c>
      <c r="W24" s="18">
        <f t="shared" si="16"/>
        <v>0.11716454744165276</v>
      </c>
      <c r="X24" s="18">
        <f t="shared" si="16"/>
        <v>0.11716454744165276</v>
      </c>
      <c r="Y24" s="18">
        <f t="shared" si="16"/>
        <v>0.11716454744165276</v>
      </c>
      <c r="Z24" s="18">
        <f t="shared" si="16"/>
        <v>0.11716454744165276</v>
      </c>
      <c r="AA24" s="18">
        <f t="shared" si="16"/>
        <v>0.11716454744165276</v>
      </c>
      <c r="AB24" s="18">
        <f t="shared" si="16"/>
        <v>0.11716454744165276</v>
      </c>
      <c r="AC24" s="18">
        <f t="shared" si="16"/>
        <v>0.11716454744165276</v>
      </c>
      <c r="AD24" s="18">
        <f t="shared" si="16"/>
        <v>0.11716454744165276</v>
      </c>
      <c r="AE24" s="18">
        <f t="shared" si="16"/>
        <v>0.11716454744165276</v>
      </c>
      <c r="AF24" s="18">
        <f t="shared" si="16"/>
        <v>0.11716454744165276</v>
      </c>
      <c r="AG24" s="18">
        <f t="shared" si="16"/>
        <v>0.11716454744165276</v>
      </c>
      <c r="AH24" s="18">
        <f t="shared" si="16"/>
        <v>0.11716454744165276</v>
      </c>
      <c r="AI24" s="18">
        <f t="shared" si="16"/>
        <v>0.11716454744165276</v>
      </c>
      <c r="AJ24" s="18">
        <f t="shared" si="16"/>
        <v>0.11716454744165276</v>
      </c>
      <c r="AK24" s="18">
        <f t="shared" si="16"/>
        <v>0.11716454744165276</v>
      </c>
      <c r="AL24" s="18">
        <f t="shared" si="16"/>
        <v>0.11716454744165276</v>
      </c>
      <c r="AM24" s="18">
        <f t="shared" si="16"/>
        <v>0.11716454744165276</v>
      </c>
      <c r="AN24" s="18">
        <f t="shared" si="16"/>
        <v>0.11716454744165276</v>
      </c>
      <c r="AO24" s="18">
        <f t="shared" si="16"/>
        <v>0.11716454744165276</v>
      </c>
      <c r="AP24" s="18">
        <f t="shared" si="16"/>
        <v>0.11716454744165276</v>
      </c>
      <c r="AQ24" s="18">
        <f t="shared" si="16"/>
        <v>0.11716454744165276</v>
      </c>
      <c r="AR24" s="18">
        <f t="shared" si="16"/>
        <v>0.11716454744165276</v>
      </c>
      <c r="AS24" s="18">
        <f t="shared" si="16"/>
        <v>0.11716454744165276</v>
      </c>
      <c r="AT24" s="18">
        <f t="shared" si="16"/>
        <v>0.11716454744165276</v>
      </c>
      <c r="AU24" s="18">
        <f t="shared" si="16"/>
        <v>0.11716454744165276</v>
      </c>
      <c r="AV24" s="18">
        <f t="shared" si="16"/>
        <v>0.11716454744165276</v>
      </c>
      <c r="AW24" s="18">
        <f t="shared" si="16"/>
        <v>0.11716454744165276</v>
      </c>
      <c r="AX24" s="18">
        <f t="shared" si="16"/>
        <v>0.11716454744165276</v>
      </c>
      <c r="AY24" s="18">
        <f t="shared" si="16"/>
        <v>0.11716454744165276</v>
      </c>
    </row>
    <row r="25" spans="1:51" x14ac:dyDescent="0.2">
      <c r="A25" s="20">
        <v>4</v>
      </c>
      <c r="B25" s="11">
        <v>3</v>
      </c>
      <c r="C25" s="19">
        <v>2.3620936846311138E-2</v>
      </c>
      <c r="D25" s="18">
        <f t="shared" ref="D25:AY25" si="17">C25</f>
        <v>2.3620936846311138E-2</v>
      </c>
      <c r="E25" s="18">
        <f t="shared" si="17"/>
        <v>2.3620936846311138E-2</v>
      </c>
      <c r="F25" s="18">
        <f t="shared" si="17"/>
        <v>2.3620936846311138E-2</v>
      </c>
      <c r="G25" s="18">
        <f t="shared" si="17"/>
        <v>2.3620936846311138E-2</v>
      </c>
      <c r="H25" s="18">
        <f t="shared" si="17"/>
        <v>2.3620936846311138E-2</v>
      </c>
      <c r="I25" s="18">
        <f t="shared" si="17"/>
        <v>2.3620936846311138E-2</v>
      </c>
      <c r="J25" s="18">
        <f t="shared" si="17"/>
        <v>2.3620936846311138E-2</v>
      </c>
      <c r="K25" s="18">
        <f t="shared" si="17"/>
        <v>2.3620936846311138E-2</v>
      </c>
      <c r="L25" s="18">
        <f t="shared" si="17"/>
        <v>2.3620936846311138E-2</v>
      </c>
      <c r="M25" s="18">
        <f t="shared" si="17"/>
        <v>2.3620936846311138E-2</v>
      </c>
      <c r="N25" s="18">
        <f t="shared" si="17"/>
        <v>2.3620936846311138E-2</v>
      </c>
      <c r="O25" s="18">
        <f t="shared" si="17"/>
        <v>2.3620936846311138E-2</v>
      </c>
      <c r="P25" s="18">
        <f t="shared" si="17"/>
        <v>2.3620936846311138E-2</v>
      </c>
      <c r="Q25" s="18">
        <f t="shared" si="17"/>
        <v>2.3620936846311138E-2</v>
      </c>
      <c r="R25" s="18">
        <f t="shared" si="17"/>
        <v>2.3620936846311138E-2</v>
      </c>
      <c r="S25" s="18">
        <f t="shared" si="17"/>
        <v>2.3620936846311138E-2</v>
      </c>
      <c r="T25" s="18">
        <f t="shared" si="17"/>
        <v>2.3620936846311138E-2</v>
      </c>
      <c r="U25" s="18">
        <f t="shared" si="17"/>
        <v>2.3620936846311138E-2</v>
      </c>
      <c r="V25" s="18">
        <f t="shared" si="17"/>
        <v>2.3620936846311138E-2</v>
      </c>
      <c r="W25" s="18">
        <f t="shared" si="17"/>
        <v>2.3620936846311138E-2</v>
      </c>
      <c r="X25" s="18">
        <f t="shared" si="17"/>
        <v>2.3620936846311138E-2</v>
      </c>
      <c r="Y25" s="18">
        <f t="shared" si="17"/>
        <v>2.3620936846311138E-2</v>
      </c>
      <c r="Z25" s="18">
        <f t="shared" si="17"/>
        <v>2.3620936846311138E-2</v>
      </c>
      <c r="AA25" s="18">
        <f t="shared" si="17"/>
        <v>2.3620936846311138E-2</v>
      </c>
      <c r="AB25" s="18">
        <f t="shared" si="17"/>
        <v>2.3620936846311138E-2</v>
      </c>
      <c r="AC25" s="18">
        <f t="shared" si="17"/>
        <v>2.3620936846311138E-2</v>
      </c>
      <c r="AD25" s="18">
        <f t="shared" si="17"/>
        <v>2.3620936846311138E-2</v>
      </c>
      <c r="AE25" s="18">
        <f t="shared" si="17"/>
        <v>2.3620936846311138E-2</v>
      </c>
      <c r="AF25" s="18">
        <f t="shared" si="17"/>
        <v>2.3620936846311138E-2</v>
      </c>
      <c r="AG25" s="18">
        <f t="shared" si="17"/>
        <v>2.3620936846311138E-2</v>
      </c>
      <c r="AH25" s="18">
        <f t="shared" si="17"/>
        <v>2.3620936846311138E-2</v>
      </c>
      <c r="AI25" s="18">
        <f t="shared" si="17"/>
        <v>2.3620936846311138E-2</v>
      </c>
      <c r="AJ25" s="18">
        <f t="shared" si="17"/>
        <v>2.3620936846311138E-2</v>
      </c>
      <c r="AK25" s="18">
        <f t="shared" si="17"/>
        <v>2.3620936846311138E-2</v>
      </c>
      <c r="AL25" s="18">
        <f t="shared" si="17"/>
        <v>2.3620936846311138E-2</v>
      </c>
      <c r="AM25" s="18">
        <f t="shared" si="17"/>
        <v>2.3620936846311138E-2</v>
      </c>
      <c r="AN25" s="18">
        <f t="shared" si="17"/>
        <v>2.3620936846311138E-2</v>
      </c>
      <c r="AO25" s="18">
        <f t="shared" si="17"/>
        <v>2.3620936846311138E-2</v>
      </c>
      <c r="AP25" s="18">
        <f t="shared" si="17"/>
        <v>2.3620936846311138E-2</v>
      </c>
      <c r="AQ25" s="18">
        <f t="shared" si="17"/>
        <v>2.3620936846311138E-2</v>
      </c>
      <c r="AR25" s="18">
        <f t="shared" si="17"/>
        <v>2.3620936846311138E-2</v>
      </c>
      <c r="AS25" s="18">
        <f t="shared" si="17"/>
        <v>2.3620936846311138E-2</v>
      </c>
      <c r="AT25" s="18">
        <f t="shared" si="17"/>
        <v>2.3620936846311138E-2</v>
      </c>
      <c r="AU25" s="18">
        <f t="shared" si="17"/>
        <v>2.3620936846311138E-2</v>
      </c>
      <c r="AV25" s="18">
        <f t="shared" si="17"/>
        <v>2.3620936846311138E-2</v>
      </c>
      <c r="AW25" s="18">
        <f t="shared" si="17"/>
        <v>2.3620936846311138E-2</v>
      </c>
      <c r="AX25" s="18">
        <f t="shared" si="17"/>
        <v>2.3620936846311138E-2</v>
      </c>
      <c r="AY25" s="18">
        <f t="shared" si="17"/>
        <v>2.3620936846311138E-2</v>
      </c>
    </row>
    <row r="26" spans="1:51" x14ac:dyDescent="0.2">
      <c r="A26" s="20">
        <v>5</v>
      </c>
      <c r="B26" s="11">
        <v>5</v>
      </c>
      <c r="C26" s="19">
        <v>6.7689848873011021E-2</v>
      </c>
      <c r="D26" s="18">
        <f t="shared" ref="D26:AY26" si="18">C26</f>
        <v>6.7689848873011021E-2</v>
      </c>
      <c r="E26" s="18">
        <f t="shared" si="18"/>
        <v>6.7689848873011021E-2</v>
      </c>
      <c r="F26" s="18">
        <f t="shared" si="18"/>
        <v>6.7689848873011021E-2</v>
      </c>
      <c r="G26" s="18">
        <f t="shared" si="18"/>
        <v>6.7689848873011021E-2</v>
      </c>
      <c r="H26" s="18">
        <f t="shared" si="18"/>
        <v>6.7689848873011021E-2</v>
      </c>
      <c r="I26" s="18">
        <f t="shared" si="18"/>
        <v>6.7689848873011021E-2</v>
      </c>
      <c r="J26" s="18">
        <f t="shared" si="18"/>
        <v>6.7689848873011021E-2</v>
      </c>
      <c r="K26" s="18">
        <f t="shared" si="18"/>
        <v>6.7689848873011021E-2</v>
      </c>
      <c r="L26" s="18">
        <f t="shared" si="18"/>
        <v>6.7689848873011021E-2</v>
      </c>
      <c r="M26" s="18">
        <f t="shared" si="18"/>
        <v>6.7689848873011021E-2</v>
      </c>
      <c r="N26" s="18">
        <f t="shared" si="18"/>
        <v>6.7689848873011021E-2</v>
      </c>
      <c r="O26" s="18">
        <f t="shared" si="18"/>
        <v>6.7689848873011021E-2</v>
      </c>
      <c r="P26" s="18">
        <f t="shared" si="18"/>
        <v>6.7689848873011021E-2</v>
      </c>
      <c r="Q26" s="18">
        <f t="shared" si="18"/>
        <v>6.7689848873011021E-2</v>
      </c>
      <c r="R26" s="18">
        <f t="shared" si="18"/>
        <v>6.7689848873011021E-2</v>
      </c>
      <c r="S26" s="18">
        <f t="shared" si="18"/>
        <v>6.7689848873011021E-2</v>
      </c>
      <c r="T26" s="18">
        <f t="shared" si="18"/>
        <v>6.7689848873011021E-2</v>
      </c>
      <c r="U26" s="18">
        <f t="shared" si="18"/>
        <v>6.7689848873011021E-2</v>
      </c>
      <c r="V26" s="18">
        <f t="shared" si="18"/>
        <v>6.7689848873011021E-2</v>
      </c>
      <c r="W26" s="18">
        <f t="shared" si="18"/>
        <v>6.7689848873011021E-2</v>
      </c>
      <c r="X26" s="18">
        <f t="shared" si="18"/>
        <v>6.7689848873011021E-2</v>
      </c>
      <c r="Y26" s="18">
        <f t="shared" si="18"/>
        <v>6.7689848873011021E-2</v>
      </c>
      <c r="Z26" s="18">
        <f t="shared" si="18"/>
        <v>6.7689848873011021E-2</v>
      </c>
      <c r="AA26" s="18">
        <f t="shared" si="18"/>
        <v>6.7689848873011021E-2</v>
      </c>
      <c r="AB26" s="18">
        <f t="shared" si="18"/>
        <v>6.7689848873011021E-2</v>
      </c>
      <c r="AC26" s="18">
        <f t="shared" si="18"/>
        <v>6.7689848873011021E-2</v>
      </c>
      <c r="AD26" s="18">
        <f t="shared" si="18"/>
        <v>6.7689848873011021E-2</v>
      </c>
      <c r="AE26" s="18">
        <f t="shared" si="18"/>
        <v>6.7689848873011021E-2</v>
      </c>
      <c r="AF26" s="18">
        <f t="shared" si="18"/>
        <v>6.7689848873011021E-2</v>
      </c>
      <c r="AG26" s="18">
        <f t="shared" si="18"/>
        <v>6.7689848873011021E-2</v>
      </c>
      <c r="AH26" s="18">
        <f t="shared" si="18"/>
        <v>6.7689848873011021E-2</v>
      </c>
      <c r="AI26" s="18">
        <f t="shared" si="18"/>
        <v>6.7689848873011021E-2</v>
      </c>
      <c r="AJ26" s="18">
        <f t="shared" si="18"/>
        <v>6.7689848873011021E-2</v>
      </c>
      <c r="AK26" s="18">
        <f t="shared" si="18"/>
        <v>6.7689848873011021E-2</v>
      </c>
      <c r="AL26" s="18">
        <f t="shared" si="18"/>
        <v>6.7689848873011021E-2</v>
      </c>
      <c r="AM26" s="18">
        <f t="shared" si="18"/>
        <v>6.7689848873011021E-2</v>
      </c>
      <c r="AN26" s="18">
        <f t="shared" si="18"/>
        <v>6.7689848873011021E-2</v>
      </c>
      <c r="AO26" s="18">
        <f t="shared" si="18"/>
        <v>6.7689848873011021E-2</v>
      </c>
      <c r="AP26" s="18">
        <f t="shared" si="18"/>
        <v>6.7689848873011021E-2</v>
      </c>
      <c r="AQ26" s="18">
        <f t="shared" si="18"/>
        <v>6.7689848873011021E-2</v>
      </c>
      <c r="AR26" s="18">
        <f t="shared" si="18"/>
        <v>6.7689848873011021E-2</v>
      </c>
      <c r="AS26" s="18">
        <f t="shared" si="18"/>
        <v>6.7689848873011021E-2</v>
      </c>
      <c r="AT26" s="18">
        <f t="shared" si="18"/>
        <v>6.7689848873011021E-2</v>
      </c>
      <c r="AU26" s="18">
        <f t="shared" si="18"/>
        <v>6.7689848873011021E-2</v>
      </c>
      <c r="AV26" s="18">
        <f t="shared" si="18"/>
        <v>6.7689848873011021E-2</v>
      </c>
      <c r="AW26" s="18">
        <f t="shared" si="18"/>
        <v>6.7689848873011021E-2</v>
      </c>
      <c r="AX26" s="18">
        <f t="shared" si="18"/>
        <v>6.7689848873011021E-2</v>
      </c>
      <c r="AY26" s="18">
        <f t="shared" si="18"/>
        <v>6.7689848873011021E-2</v>
      </c>
    </row>
    <row r="27" spans="1:51" x14ac:dyDescent="0.2">
      <c r="A27" s="20">
        <v>6</v>
      </c>
      <c r="B27" s="11">
        <v>8</v>
      </c>
      <c r="C27" s="19">
        <v>1.1046607281359439E-2</v>
      </c>
      <c r="D27" s="18">
        <f t="shared" ref="D27:AY27" si="19">C27</f>
        <v>1.1046607281359439E-2</v>
      </c>
      <c r="E27" s="18">
        <f t="shared" si="19"/>
        <v>1.1046607281359439E-2</v>
      </c>
      <c r="F27" s="18">
        <f t="shared" si="19"/>
        <v>1.1046607281359439E-2</v>
      </c>
      <c r="G27" s="18">
        <f t="shared" si="19"/>
        <v>1.1046607281359439E-2</v>
      </c>
      <c r="H27" s="18">
        <f t="shared" si="19"/>
        <v>1.1046607281359439E-2</v>
      </c>
      <c r="I27" s="18">
        <f t="shared" si="19"/>
        <v>1.1046607281359439E-2</v>
      </c>
      <c r="J27" s="18">
        <f t="shared" si="19"/>
        <v>1.1046607281359439E-2</v>
      </c>
      <c r="K27" s="18">
        <f t="shared" si="19"/>
        <v>1.1046607281359439E-2</v>
      </c>
      <c r="L27" s="18">
        <f t="shared" si="19"/>
        <v>1.1046607281359439E-2</v>
      </c>
      <c r="M27" s="18">
        <f t="shared" si="19"/>
        <v>1.1046607281359439E-2</v>
      </c>
      <c r="N27" s="18">
        <f t="shared" si="19"/>
        <v>1.1046607281359439E-2</v>
      </c>
      <c r="O27" s="18">
        <f t="shared" si="19"/>
        <v>1.1046607281359439E-2</v>
      </c>
      <c r="P27" s="18">
        <f t="shared" si="19"/>
        <v>1.1046607281359439E-2</v>
      </c>
      <c r="Q27" s="18">
        <f t="shared" si="19"/>
        <v>1.1046607281359439E-2</v>
      </c>
      <c r="R27" s="18">
        <f t="shared" si="19"/>
        <v>1.1046607281359439E-2</v>
      </c>
      <c r="S27" s="18">
        <f t="shared" si="19"/>
        <v>1.1046607281359439E-2</v>
      </c>
      <c r="T27" s="18">
        <f t="shared" si="19"/>
        <v>1.1046607281359439E-2</v>
      </c>
      <c r="U27" s="18">
        <f t="shared" si="19"/>
        <v>1.1046607281359439E-2</v>
      </c>
      <c r="V27" s="18">
        <f t="shared" si="19"/>
        <v>1.1046607281359439E-2</v>
      </c>
      <c r="W27" s="18">
        <f t="shared" si="19"/>
        <v>1.1046607281359439E-2</v>
      </c>
      <c r="X27" s="18">
        <f t="shared" si="19"/>
        <v>1.1046607281359439E-2</v>
      </c>
      <c r="Y27" s="18">
        <f t="shared" si="19"/>
        <v>1.1046607281359439E-2</v>
      </c>
      <c r="Z27" s="18">
        <f t="shared" si="19"/>
        <v>1.1046607281359439E-2</v>
      </c>
      <c r="AA27" s="18">
        <f t="shared" si="19"/>
        <v>1.1046607281359439E-2</v>
      </c>
      <c r="AB27" s="18">
        <f t="shared" si="19"/>
        <v>1.1046607281359439E-2</v>
      </c>
      <c r="AC27" s="18">
        <f t="shared" si="19"/>
        <v>1.1046607281359439E-2</v>
      </c>
      <c r="AD27" s="18">
        <f t="shared" si="19"/>
        <v>1.1046607281359439E-2</v>
      </c>
      <c r="AE27" s="18">
        <f t="shared" si="19"/>
        <v>1.1046607281359439E-2</v>
      </c>
      <c r="AF27" s="18">
        <f t="shared" si="19"/>
        <v>1.1046607281359439E-2</v>
      </c>
      <c r="AG27" s="18">
        <f t="shared" si="19"/>
        <v>1.1046607281359439E-2</v>
      </c>
      <c r="AH27" s="18">
        <f t="shared" si="19"/>
        <v>1.1046607281359439E-2</v>
      </c>
      <c r="AI27" s="18">
        <f t="shared" si="19"/>
        <v>1.1046607281359439E-2</v>
      </c>
      <c r="AJ27" s="18">
        <f t="shared" si="19"/>
        <v>1.1046607281359439E-2</v>
      </c>
      <c r="AK27" s="18">
        <f t="shared" si="19"/>
        <v>1.1046607281359439E-2</v>
      </c>
      <c r="AL27" s="18">
        <f t="shared" si="19"/>
        <v>1.1046607281359439E-2</v>
      </c>
      <c r="AM27" s="18">
        <f t="shared" si="19"/>
        <v>1.1046607281359439E-2</v>
      </c>
      <c r="AN27" s="18">
        <f t="shared" si="19"/>
        <v>1.1046607281359439E-2</v>
      </c>
      <c r="AO27" s="18">
        <f t="shared" si="19"/>
        <v>1.1046607281359439E-2</v>
      </c>
      <c r="AP27" s="18">
        <f t="shared" si="19"/>
        <v>1.1046607281359439E-2</v>
      </c>
      <c r="AQ27" s="18">
        <f t="shared" si="19"/>
        <v>1.1046607281359439E-2</v>
      </c>
      <c r="AR27" s="18">
        <f t="shared" si="19"/>
        <v>1.1046607281359439E-2</v>
      </c>
      <c r="AS27" s="18">
        <f t="shared" si="19"/>
        <v>1.1046607281359439E-2</v>
      </c>
      <c r="AT27" s="18">
        <f t="shared" si="19"/>
        <v>1.1046607281359439E-2</v>
      </c>
      <c r="AU27" s="18">
        <f t="shared" si="19"/>
        <v>1.1046607281359439E-2</v>
      </c>
      <c r="AV27" s="18">
        <f t="shared" si="19"/>
        <v>1.1046607281359439E-2</v>
      </c>
      <c r="AW27" s="18">
        <f t="shared" si="19"/>
        <v>1.1046607281359439E-2</v>
      </c>
      <c r="AX27" s="18">
        <f t="shared" si="19"/>
        <v>1.1046607281359439E-2</v>
      </c>
      <c r="AY27" s="18">
        <f t="shared" si="19"/>
        <v>1.1046607281359439E-2</v>
      </c>
    </row>
    <row r="28" spans="1:51" x14ac:dyDescent="0.2">
      <c r="A28" s="20">
        <v>7</v>
      </c>
      <c r="B28" s="11">
        <v>9</v>
      </c>
      <c r="C28" s="19">
        <v>0.12809363762427434</v>
      </c>
      <c r="D28" s="18">
        <f t="shared" ref="D28:AY28" si="20">C28</f>
        <v>0.12809363762427434</v>
      </c>
      <c r="E28" s="18">
        <f t="shared" si="20"/>
        <v>0.12809363762427434</v>
      </c>
      <c r="F28" s="18">
        <f t="shared" si="20"/>
        <v>0.12809363762427434</v>
      </c>
      <c r="G28" s="18">
        <f t="shared" si="20"/>
        <v>0.12809363762427434</v>
      </c>
      <c r="H28" s="18">
        <f t="shared" si="20"/>
        <v>0.12809363762427434</v>
      </c>
      <c r="I28" s="18">
        <f t="shared" si="20"/>
        <v>0.12809363762427434</v>
      </c>
      <c r="J28" s="18">
        <f t="shared" si="20"/>
        <v>0.12809363762427434</v>
      </c>
      <c r="K28" s="18">
        <f t="shared" si="20"/>
        <v>0.12809363762427434</v>
      </c>
      <c r="L28" s="18">
        <f t="shared" si="20"/>
        <v>0.12809363762427434</v>
      </c>
      <c r="M28" s="18">
        <f t="shared" si="20"/>
        <v>0.12809363762427434</v>
      </c>
      <c r="N28" s="18">
        <f t="shared" si="20"/>
        <v>0.12809363762427434</v>
      </c>
      <c r="O28" s="18">
        <f t="shared" si="20"/>
        <v>0.12809363762427434</v>
      </c>
      <c r="P28" s="18">
        <f t="shared" si="20"/>
        <v>0.12809363762427434</v>
      </c>
      <c r="Q28" s="18">
        <f t="shared" si="20"/>
        <v>0.12809363762427434</v>
      </c>
      <c r="R28" s="18">
        <f t="shared" si="20"/>
        <v>0.12809363762427434</v>
      </c>
      <c r="S28" s="18">
        <f t="shared" si="20"/>
        <v>0.12809363762427434</v>
      </c>
      <c r="T28" s="18">
        <f t="shared" si="20"/>
        <v>0.12809363762427434</v>
      </c>
      <c r="U28" s="18">
        <f t="shared" si="20"/>
        <v>0.12809363762427434</v>
      </c>
      <c r="V28" s="18">
        <f t="shared" si="20"/>
        <v>0.12809363762427434</v>
      </c>
      <c r="W28" s="18">
        <f t="shared" si="20"/>
        <v>0.12809363762427434</v>
      </c>
      <c r="X28" s="18">
        <f t="shared" si="20"/>
        <v>0.12809363762427434</v>
      </c>
      <c r="Y28" s="18">
        <f t="shared" si="20"/>
        <v>0.12809363762427434</v>
      </c>
      <c r="Z28" s="18">
        <f t="shared" si="20"/>
        <v>0.12809363762427434</v>
      </c>
      <c r="AA28" s="18">
        <f t="shared" si="20"/>
        <v>0.12809363762427434</v>
      </c>
      <c r="AB28" s="18">
        <f t="shared" si="20"/>
        <v>0.12809363762427434</v>
      </c>
      <c r="AC28" s="18">
        <f t="shared" si="20"/>
        <v>0.12809363762427434</v>
      </c>
      <c r="AD28" s="18">
        <f t="shared" si="20"/>
        <v>0.12809363762427434</v>
      </c>
      <c r="AE28" s="18">
        <f t="shared" si="20"/>
        <v>0.12809363762427434</v>
      </c>
      <c r="AF28" s="18">
        <f t="shared" si="20"/>
        <v>0.12809363762427434</v>
      </c>
      <c r="AG28" s="18">
        <f t="shared" si="20"/>
        <v>0.12809363762427434</v>
      </c>
      <c r="AH28" s="18">
        <f t="shared" si="20"/>
        <v>0.12809363762427434</v>
      </c>
      <c r="AI28" s="18">
        <f t="shared" si="20"/>
        <v>0.12809363762427434</v>
      </c>
      <c r="AJ28" s="18">
        <f t="shared" si="20"/>
        <v>0.12809363762427434</v>
      </c>
      <c r="AK28" s="18">
        <f t="shared" si="20"/>
        <v>0.12809363762427434</v>
      </c>
      <c r="AL28" s="18">
        <f t="shared" si="20"/>
        <v>0.12809363762427434</v>
      </c>
      <c r="AM28" s="18">
        <f t="shared" si="20"/>
        <v>0.12809363762427434</v>
      </c>
      <c r="AN28" s="18">
        <f t="shared" si="20"/>
        <v>0.12809363762427434</v>
      </c>
      <c r="AO28" s="18">
        <f t="shared" si="20"/>
        <v>0.12809363762427434</v>
      </c>
      <c r="AP28" s="18">
        <f t="shared" si="20"/>
        <v>0.12809363762427434</v>
      </c>
      <c r="AQ28" s="18">
        <f t="shared" si="20"/>
        <v>0.12809363762427434</v>
      </c>
      <c r="AR28" s="18">
        <f t="shared" si="20"/>
        <v>0.12809363762427434</v>
      </c>
      <c r="AS28" s="18">
        <f t="shared" si="20"/>
        <v>0.12809363762427434</v>
      </c>
      <c r="AT28" s="18">
        <f t="shared" si="20"/>
        <v>0.12809363762427434</v>
      </c>
      <c r="AU28" s="18">
        <f t="shared" si="20"/>
        <v>0.12809363762427434</v>
      </c>
      <c r="AV28" s="18">
        <f t="shared" si="20"/>
        <v>0.12809363762427434</v>
      </c>
      <c r="AW28" s="18">
        <f t="shared" si="20"/>
        <v>0.12809363762427434</v>
      </c>
      <c r="AX28" s="18">
        <f t="shared" si="20"/>
        <v>0.12809363762427434</v>
      </c>
      <c r="AY28" s="18">
        <f t="shared" si="20"/>
        <v>0.12809363762427434</v>
      </c>
    </row>
    <row r="29" spans="1:51" x14ac:dyDescent="0.2">
      <c r="A29" s="20">
        <v>8</v>
      </c>
      <c r="B29" s="11">
        <v>13</v>
      </c>
      <c r="C29" s="19">
        <v>0.15429995064281854</v>
      </c>
      <c r="D29" s="18">
        <f t="shared" ref="D29:AY29" si="21">C29</f>
        <v>0.15429995064281854</v>
      </c>
      <c r="E29" s="18">
        <f t="shared" si="21"/>
        <v>0.15429995064281854</v>
      </c>
      <c r="F29" s="18">
        <f t="shared" si="21"/>
        <v>0.15429995064281854</v>
      </c>
      <c r="G29" s="18">
        <f t="shared" si="21"/>
        <v>0.15429995064281854</v>
      </c>
      <c r="H29" s="18">
        <f t="shared" si="21"/>
        <v>0.15429995064281854</v>
      </c>
      <c r="I29" s="18">
        <f t="shared" si="21"/>
        <v>0.15429995064281854</v>
      </c>
      <c r="J29" s="18">
        <f t="shared" si="21"/>
        <v>0.15429995064281854</v>
      </c>
      <c r="K29" s="18">
        <f t="shared" si="21"/>
        <v>0.15429995064281854</v>
      </c>
      <c r="L29" s="18">
        <f t="shared" si="21"/>
        <v>0.15429995064281854</v>
      </c>
      <c r="M29" s="18">
        <f t="shared" si="21"/>
        <v>0.15429995064281854</v>
      </c>
      <c r="N29" s="18">
        <f t="shared" si="21"/>
        <v>0.15429995064281854</v>
      </c>
      <c r="O29" s="18">
        <f t="shared" si="21"/>
        <v>0.15429995064281854</v>
      </c>
      <c r="P29" s="18">
        <f t="shared" si="21"/>
        <v>0.15429995064281854</v>
      </c>
      <c r="Q29" s="18">
        <f t="shared" si="21"/>
        <v>0.15429995064281854</v>
      </c>
      <c r="R29" s="18">
        <f t="shared" si="21"/>
        <v>0.15429995064281854</v>
      </c>
      <c r="S29" s="18">
        <f t="shared" si="21"/>
        <v>0.15429995064281854</v>
      </c>
      <c r="T29" s="18">
        <f t="shared" si="21"/>
        <v>0.15429995064281854</v>
      </c>
      <c r="U29" s="18">
        <f t="shared" si="21"/>
        <v>0.15429995064281854</v>
      </c>
      <c r="V29" s="18">
        <f t="shared" si="21"/>
        <v>0.15429995064281854</v>
      </c>
      <c r="W29" s="18">
        <f t="shared" si="21"/>
        <v>0.15429995064281854</v>
      </c>
      <c r="X29" s="18">
        <f t="shared" si="21"/>
        <v>0.15429995064281854</v>
      </c>
      <c r="Y29" s="18">
        <f t="shared" si="21"/>
        <v>0.15429995064281854</v>
      </c>
      <c r="Z29" s="18">
        <f t="shared" si="21"/>
        <v>0.15429995064281854</v>
      </c>
      <c r="AA29" s="18">
        <f t="shared" si="21"/>
        <v>0.15429995064281854</v>
      </c>
      <c r="AB29" s="18">
        <f t="shared" si="21"/>
        <v>0.15429995064281854</v>
      </c>
      <c r="AC29" s="18">
        <f t="shared" si="21"/>
        <v>0.15429995064281854</v>
      </c>
      <c r="AD29" s="18">
        <f t="shared" si="21"/>
        <v>0.15429995064281854</v>
      </c>
      <c r="AE29" s="18">
        <f t="shared" si="21"/>
        <v>0.15429995064281854</v>
      </c>
      <c r="AF29" s="18">
        <f t="shared" si="21"/>
        <v>0.15429995064281854</v>
      </c>
      <c r="AG29" s="18">
        <f t="shared" si="21"/>
        <v>0.15429995064281854</v>
      </c>
      <c r="AH29" s="18">
        <f t="shared" si="21"/>
        <v>0.15429995064281854</v>
      </c>
      <c r="AI29" s="18">
        <f t="shared" si="21"/>
        <v>0.15429995064281854</v>
      </c>
      <c r="AJ29" s="18">
        <f t="shared" si="21"/>
        <v>0.15429995064281854</v>
      </c>
      <c r="AK29" s="18">
        <f t="shared" si="21"/>
        <v>0.15429995064281854</v>
      </c>
      <c r="AL29" s="18">
        <f t="shared" si="21"/>
        <v>0.15429995064281854</v>
      </c>
      <c r="AM29" s="18">
        <f t="shared" si="21"/>
        <v>0.15429995064281854</v>
      </c>
      <c r="AN29" s="18">
        <f t="shared" si="21"/>
        <v>0.15429995064281854</v>
      </c>
      <c r="AO29" s="18">
        <f t="shared" si="21"/>
        <v>0.15429995064281854</v>
      </c>
      <c r="AP29" s="18">
        <f t="shared" si="21"/>
        <v>0.15429995064281854</v>
      </c>
      <c r="AQ29" s="18">
        <f t="shared" si="21"/>
        <v>0.15429995064281854</v>
      </c>
      <c r="AR29" s="18">
        <f t="shared" si="21"/>
        <v>0.15429995064281854</v>
      </c>
      <c r="AS29" s="18">
        <f t="shared" si="21"/>
        <v>0.15429995064281854</v>
      </c>
      <c r="AT29" s="18">
        <f t="shared" si="21"/>
        <v>0.15429995064281854</v>
      </c>
      <c r="AU29" s="18">
        <f t="shared" si="21"/>
        <v>0.15429995064281854</v>
      </c>
      <c r="AV29" s="18">
        <f t="shared" si="21"/>
        <v>0.15429995064281854</v>
      </c>
      <c r="AW29" s="18">
        <f t="shared" si="21"/>
        <v>0.15429995064281854</v>
      </c>
      <c r="AX29" s="18">
        <f t="shared" si="21"/>
        <v>0.15429995064281854</v>
      </c>
      <c r="AY29" s="18">
        <f t="shared" si="21"/>
        <v>0.15429995064281854</v>
      </c>
    </row>
    <row r="30" spans="1:51" x14ac:dyDescent="0.2">
      <c r="A30" s="21">
        <v>1</v>
      </c>
      <c r="B30" s="10">
        <v>7</v>
      </c>
      <c r="C30" s="22">
        <v>0.2</v>
      </c>
      <c r="D30" s="18">
        <f t="shared" ref="D30:AY33" si="22">C30</f>
        <v>0.2</v>
      </c>
      <c r="E30" s="18">
        <f t="shared" si="22"/>
        <v>0.2</v>
      </c>
      <c r="F30" s="18">
        <f t="shared" si="22"/>
        <v>0.2</v>
      </c>
      <c r="G30" s="18">
        <f t="shared" si="22"/>
        <v>0.2</v>
      </c>
      <c r="H30" s="18">
        <f t="shared" si="22"/>
        <v>0.2</v>
      </c>
      <c r="I30" s="18">
        <f t="shared" si="22"/>
        <v>0.2</v>
      </c>
      <c r="J30" s="18">
        <f t="shared" si="22"/>
        <v>0.2</v>
      </c>
      <c r="K30" s="18">
        <f t="shared" si="22"/>
        <v>0.2</v>
      </c>
      <c r="L30" s="18">
        <f t="shared" si="22"/>
        <v>0.2</v>
      </c>
      <c r="M30" s="18">
        <f t="shared" si="22"/>
        <v>0.2</v>
      </c>
      <c r="N30" s="18">
        <f t="shared" si="22"/>
        <v>0.2</v>
      </c>
      <c r="O30" s="18">
        <f t="shared" si="22"/>
        <v>0.2</v>
      </c>
      <c r="P30" s="18">
        <f t="shared" si="22"/>
        <v>0.2</v>
      </c>
      <c r="Q30" s="18">
        <f t="shared" si="22"/>
        <v>0.2</v>
      </c>
      <c r="R30" s="18">
        <f t="shared" si="22"/>
        <v>0.2</v>
      </c>
      <c r="S30" s="18">
        <f t="shared" si="22"/>
        <v>0.2</v>
      </c>
      <c r="T30" s="18">
        <f t="shared" si="22"/>
        <v>0.2</v>
      </c>
      <c r="U30" s="18">
        <f t="shared" si="22"/>
        <v>0.2</v>
      </c>
      <c r="V30" s="18">
        <f t="shared" si="22"/>
        <v>0.2</v>
      </c>
      <c r="W30" s="18">
        <f t="shared" si="22"/>
        <v>0.2</v>
      </c>
      <c r="X30" s="18">
        <f t="shared" si="22"/>
        <v>0.2</v>
      </c>
      <c r="Y30" s="18">
        <f t="shared" si="22"/>
        <v>0.2</v>
      </c>
      <c r="Z30" s="18">
        <f t="shared" si="22"/>
        <v>0.2</v>
      </c>
      <c r="AA30" s="18">
        <f t="shared" si="22"/>
        <v>0.2</v>
      </c>
      <c r="AB30" s="18">
        <f t="shared" si="22"/>
        <v>0.2</v>
      </c>
      <c r="AC30" s="18">
        <f t="shared" si="22"/>
        <v>0.2</v>
      </c>
      <c r="AD30" s="18">
        <f t="shared" si="22"/>
        <v>0.2</v>
      </c>
      <c r="AE30" s="18">
        <f t="shared" si="22"/>
        <v>0.2</v>
      </c>
      <c r="AF30" s="18">
        <f t="shared" si="22"/>
        <v>0.2</v>
      </c>
      <c r="AG30" s="18">
        <f t="shared" si="22"/>
        <v>0.2</v>
      </c>
      <c r="AH30" s="18">
        <f t="shared" si="22"/>
        <v>0.2</v>
      </c>
      <c r="AI30" s="18">
        <f t="shared" si="22"/>
        <v>0.2</v>
      </c>
      <c r="AJ30" s="18">
        <f t="shared" si="22"/>
        <v>0.2</v>
      </c>
      <c r="AK30" s="18">
        <f t="shared" si="22"/>
        <v>0.2</v>
      </c>
      <c r="AL30" s="18">
        <f t="shared" si="22"/>
        <v>0.2</v>
      </c>
      <c r="AM30" s="18">
        <f t="shared" si="22"/>
        <v>0.2</v>
      </c>
      <c r="AN30" s="18">
        <f t="shared" si="22"/>
        <v>0.2</v>
      </c>
      <c r="AO30" s="18">
        <f t="shared" si="22"/>
        <v>0.2</v>
      </c>
      <c r="AP30" s="18">
        <f t="shared" si="22"/>
        <v>0.2</v>
      </c>
      <c r="AQ30" s="18">
        <f t="shared" si="22"/>
        <v>0.2</v>
      </c>
      <c r="AR30" s="18">
        <f t="shared" si="22"/>
        <v>0.2</v>
      </c>
      <c r="AS30" s="18">
        <f t="shared" si="22"/>
        <v>0.2</v>
      </c>
      <c r="AT30" s="18">
        <f t="shared" si="22"/>
        <v>0.2</v>
      </c>
      <c r="AU30" s="18">
        <f t="shared" si="22"/>
        <v>0.2</v>
      </c>
      <c r="AV30" s="18">
        <f t="shared" si="22"/>
        <v>0.2</v>
      </c>
      <c r="AW30" s="18">
        <f t="shared" si="22"/>
        <v>0.2</v>
      </c>
      <c r="AX30" s="18">
        <f t="shared" si="22"/>
        <v>0.2</v>
      </c>
      <c r="AY30" s="18">
        <f t="shared" si="22"/>
        <v>0.2</v>
      </c>
    </row>
    <row r="31" spans="1:51" x14ac:dyDescent="0.2">
      <c r="A31" s="21">
        <v>2</v>
      </c>
      <c r="B31" s="10">
        <v>10</v>
      </c>
      <c r="C31" s="22">
        <v>0.2</v>
      </c>
      <c r="D31" s="18">
        <f t="shared" si="22"/>
        <v>0.2</v>
      </c>
      <c r="E31" s="18">
        <f t="shared" si="22"/>
        <v>0.2</v>
      </c>
      <c r="F31" s="18">
        <f t="shared" si="22"/>
        <v>0.2</v>
      </c>
      <c r="G31" s="18">
        <f t="shared" si="22"/>
        <v>0.2</v>
      </c>
      <c r="H31" s="18">
        <f t="shared" si="22"/>
        <v>0.2</v>
      </c>
      <c r="I31" s="18">
        <f t="shared" si="22"/>
        <v>0.2</v>
      </c>
      <c r="J31" s="18">
        <f t="shared" si="22"/>
        <v>0.2</v>
      </c>
      <c r="K31" s="18">
        <f t="shared" si="22"/>
        <v>0.2</v>
      </c>
      <c r="L31" s="18">
        <f t="shared" si="22"/>
        <v>0.2</v>
      </c>
      <c r="M31" s="18">
        <f t="shared" si="22"/>
        <v>0.2</v>
      </c>
      <c r="N31" s="18">
        <f t="shared" si="22"/>
        <v>0.2</v>
      </c>
      <c r="O31" s="18">
        <f t="shared" si="22"/>
        <v>0.2</v>
      </c>
      <c r="P31" s="18">
        <f t="shared" si="22"/>
        <v>0.2</v>
      </c>
      <c r="Q31" s="18">
        <f t="shared" si="22"/>
        <v>0.2</v>
      </c>
      <c r="R31" s="18">
        <f t="shared" si="22"/>
        <v>0.2</v>
      </c>
      <c r="S31" s="18">
        <f t="shared" si="22"/>
        <v>0.2</v>
      </c>
      <c r="T31" s="18">
        <f t="shared" si="22"/>
        <v>0.2</v>
      </c>
      <c r="U31" s="18">
        <f t="shared" si="22"/>
        <v>0.2</v>
      </c>
      <c r="V31" s="18">
        <f t="shared" si="22"/>
        <v>0.2</v>
      </c>
      <c r="W31" s="18">
        <f t="shared" si="22"/>
        <v>0.2</v>
      </c>
      <c r="X31" s="18">
        <f t="shared" si="22"/>
        <v>0.2</v>
      </c>
      <c r="Y31" s="18">
        <f t="shared" si="22"/>
        <v>0.2</v>
      </c>
      <c r="Z31" s="18">
        <f t="shared" si="22"/>
        <v>0.2</v>
      </c>
      <c r="AA31" s="18">
        <f t="shared" si="22"/>
        <v>0.2</v>
      </c>
      <c r="AB31" s="18">
        <f t="shared" si="22"/>
        <v>0.2</v>
      </c>
      <c r="AC31" s="18">
        <f t="shared" si="22"/>
        <v>0.2</v>
      </c>
      <c r="AD31" s="18">
        <f t="shared" si="22"/>
        <v>0.2</v>
      </c>
      <c r="AE31" s="18">
        <f t="shared" si="22"/>
        <v>0.2</v>
      </c>
      <c r="AF31" s="18">
        <f t="shared" si="22"/>
        <v>0.2</v>
      </c>
      <c r="AG31" s="18">
        <f t="shared" si="22"/>
        <v>0.2</v>
      </c>
      <c r="AH31" s="18">
        <f t="shared" si="22"/>
        <v>0.2</v>
      </c>
      <c r="AI31" s="18">
        <f t="shared" si="22"/>
        <v>0.2</v>
      </c>
      <c r="AJ31" s="18">
        <f t="shared" si="22"/>
        <v>0.2</v>
      </c>
      <c r="AK31" s="18">
        <f t="shared" si="22"/>
        <v>0.2</v>
      </c>
      <c r="AL31" s="18">
        <f t="shared" si="22"/>
        <v>0.2</v>
      </c>
      <c r="AM31" s="18">
        <f t="shared" si="22"/>
        <v>0.2</v>
      </c>
      <c r="AN31" s="18">
        <f t="shared" si="22"/>
        <v>0.2</v>
      </c>
      <c r="AO31" s="18">
        <f t="shared" si="22"/>
        <v>0.2</v>
      </c>
      <c r="AP31" s="18">
        <f t="shared" si="22"/>
        <v>0.2</v>
      </c>
      <c r="AQ31" s="18">
        <f t="shared" si="22"/>
        <v>0.2</v>
      </c>
      <c r="AR31" s="18">
        <f t="shared" si="22"/>
        <v>0.2</v>
      </c>
      <c r="AS31" s="18">
        <f t="shared" si="22"/>
        <v>0.2</v>
      </c>
      <c r="AT31" s="18">
        <f t="shared" si="22"/>
        <v>0.2</v>
      </c>
      <c r="AU31" s="18">
        <f t="shared" si="22"/>
        <v>0.2</v>
      </c>
      <c r="AV31" s="18">
        <f t="shared" si="22"/>
        <v>0.2</v>
      </c>
      <c r="AW31" s="18">
        <f t="shared" si="22"/>
        <v>0.2</v>
      </c>
      <c r="AX31" s="18">
        <f t="shared" si="22"/>
        <v>0.2</v>
      </c>
      <c r="AY31" s="18">
        <f t="shared" si="22"/>
        <v>0.2</v>
      </c>
    </row>
    <row r="32" spans="1:51" x14ac:dyDescent="0.2">
      <c r="A32" s="21">
        <v>3</v>
      </c>
      <c r="B32" s="10">
        <v>11</v>
      </c>
      <c r="C32" s="22">
        <v>0.3</v>
      </c>
      <c r="D32" s="18">
        <f t="shared" si="22"/>
        <v>0.3</v>
      </c>
      <c r="E32" s="18">
        <f t="shared" si="22"/>
        <v>0.3</v>
      </c>
      <c r="F32" s="18">
        <f t="shared" si="22"/>
        <v>0.3</v>
      </c>
      <c r="G32" s="18">
        <f t="shared" si="22"/>
        <v>0.3</v>
      </c>
      <c r="H32" s="18">
        <f t="shared" si="22"/>
        <v>0.3</v>
      </c>
      <c r="I32" s="18">
        <f t="shared" si="22"/>
        <v>0.3</v>
      </c>
      <c r="J32" s="18">
        <f t="shared" si="22"/>
        <v>0.3</v>
      </c>
      <c r="K32" s="18">
        <f t="shared" si="22"/>
        <v>0.3</v>
      </c>
      <c r="L32" s="18">
        <f t="shared" si="22"/>
        <v>0.3</v>
      </c>
      <c r="M32" s="18">
        <f t="shared" si="22"/>
        <v>0.3</v>
      </c>
      <c r="N32" s="18">
        <f t="shared" si="22"/>
        <v>0.3</v>
      </c>
      <c r="O32" s="18">
        <f t="shared" si="22"/>
        <v>0.3</v>
      </c>
      <c r="P32" s="18">
        <f t="shared" si="22"/>
        <v>0.3</v>
      </c>
      <c r="Q32" s="18">
        <f t="shared" si="22"/>
        <v>0.3</v>
      </c>
      <c r="R32" s="18">
        <f t="shared" si="22"/>
        <v>0.3</v>
      </c>
      <c r="S32" s="18">
        <f t="shared" si="22"/>
        <v>0.3</v>
      </c>
      <c r="T32" s="18">
        <f t="shared" si="22"/>
        <v>0.3</v>
      </c>
      <c r="U32" s="18">
        <f t="shared" si="22"/>
        <v>0.3</v>
      </c>
      <c r="V32" s="18">
        <f t="shared" si="22"/>
        <v>0.3</v>
      </c>
      <c r="W32" s="18">
        <f t="shared" si="22"/>
        <v>0.3</v>
      </c>
      <c r="X32" s="18">
        <f t="shared" si="22"/>
        <v>0.3</v>
      </c>
      <c r="Y32" s="18">
        <f t="shared" si="22"/>
        <v>0.3</v>
      </c>
      <c r="Z32" s="18">
        <f t="shared" si="22"/>
        <v>0.3</v>
      </c>
      <c r="AA32" s="18">
        <f t="shared" si="22"/>
        <v>0.3</v>
      </c>
      <c r="AB32" s="18">
        <f t="shared" si="22"/>
        <v>0.3</v>
      </c>
      <c r="AC32" s="18">
        <f t="shared" si="22"/>
        <v>0.3</v>
      </c>
      <c r="AD32" s="18">
        <f t="shared" si="22"/>
        <v>0.3</v>
      </c>
      <c r="AE32" s="18">
        <f t="shared" si="22"/>
        <v>0.3</v>
      </c>
      <c r="AF32" s="18">
        <f t="shared" si="22"/>
        <v>0.3</v>
      </c>
      <c r="AG32" s="18">
        <f t="shared" si="22"/>
        <v>0.3</v>
      </c>
      <c r="AH32" s="18">
        <f t="shared" si="22"/>
        <v>0.3</v>
      </c>
      <c r="AI32" s="18">
        <f t="shared" si="22"/>
        <v>0.3</v>
      </c>
      <c r="AJ32" s="18">
        <f t="shared" si="22"/>
        <v>0.3</v>
      </c>
      <c r="AK32" s="18">
        <f t="shared" si="22"/>
        <v>0.3</v>
      </c>
      <c r="AL32" s="18">
        <f t="shared" si="22"/>
        <v>0.3</v>
      </c>
      <c r="AM32" s="18">
        <f t="shared" si="22"/>
        <v>0.3</v>
      </c>
      <c r="AN32" s="18">
        <f t="shared" si="22"/>
        <v>0.3</v>
      </c>
      <c r="AO32" s="18">
        <f t="shared" si="22"/>
        <v>0.3</v>
      </c>
      <c r="AP32" s="18">
        <f t="shared" si="22"/>
        <v>0.3</v>
      </c>
      <c r="AQ32" s="18">
        <f t="shared" si="22"/>
        <v>0.3</v>
      </c>
      <c r="AR32" s="18">
        <f t="shared" si="22"/>
        <v>0.3</v>
      </c>
      <c r="AS32" s="18">
        <f t="shared" si="22"/>
        <v>0.3</v>
      </c>
      <c r="AT32" s="18">
        <f t="shared" si="22"/>
        <v>0.3</v>
      </c>
      <c r="AU32" s="18">
        <f t="shared" si="22"/>
        <v>0.3</v>
      </c>
      <c r="AV32" s="18">
        <f t="shared" si="22"/>
        <v>0.3</v>
      </c>
      <c r="AW32" s="18">
        <f t="shared" si="22"/>
        <v>0.3</v>
      </c>
      <c r="AX32" s="18">
        <f t="shared" si="22"/>
        <v>0.3</v>
      </c>
      <c r="AY32" s="18">
        <f t="shared" si="22"/>
        <v>0.3</v>
      </c>
    </row>
    <row r="33" spans="1:51" x14ac:dyDescent="0.2">
      <c r="A33" s="21">
        <v>4</v>
      </c>
      <c r="B33" s="10">
        <v>12</v>
      </c>
      <c r="C33" s="22">
        <v>0.3</v>
      </c>
      <c r="D33" s="18">
        <f>C33</f>
        <v>0.3</v>
      </c>
      <c r="E33" s="18">
        <f t="shared" si="22"/>
        <v>0.3</v>
      </c>
      <c r="F33" s="18">
        <f t="shared" si="22"/>
        <v>0.3</v>
      </c>
      <c r="G33" s="18">
        <f t="shared" si="22"/>
        <v>0.3</v>
      </c>
      <c r="H33" s="18">
        <f t="shared" si="22"/>
        <v>0.3</v>
      </c>
      <c r="I33" s="18">
        <f t="shared" si="22"/>
        <v>0.3</v>
      </c>
      <c r="J33" s="18">
        <f t="shared" si="22"/>
        <v>0.3</v>
      </c>
      <c r="K33" s="18">
        <f t="shared" si="22"/>
        <v>0.3</v>
      </c>
      <c r="L33" s="18">
        <f t="shared" si="22"/>
        <v>0.3</v>
      </c>
      <c r="M33" s="18">
        <f t="shared" si="22"/>
        <v>0.3</v>
      </c>
      <c r="N33" s="18">
        <f t="shared" si="22"/>
        <v>0.3</v>
      </c>
      <c r="O33" s="18">
        <f t="shared" si="22"/>
        <v>0.3</v>
      </c>
      <c r="P33" s="18">
        <f t="shared" si="22"/>
        <v>0.3</v>
      </c>
      <c r="Q33" s="18">
        <f t="shared" si="22"/>
        <v>0.3</v>
      </c>
      <c r="R33" s="18">
        <f t="shared" si="22"/>
        <v>0.3</v>
      </c>
      <c r="S33" s="18">
        <f t="shared" si="22"/>
        <v>0.3</v>
      </c>
      <c r="T33" s="18">
        <f t="shared" si="22"/>
        <v>0.3</v>
      </c>
      <c r="U33" s="18">
        <f t="shared" si="22"/>
        <v>0.3</v>
      </c>
      <c r="V33" s="18">
        <f t="shared" si="22"/>
        <v>0.3</v>
      </c>
      <c r="W33" s="18">
        <f t="shared" si="22"/>
        <v>0.3</v>
      </c>
      <c r="X33" s="18">
        <f t="shared" si="22"/>
        <v>0.3</v>
      </c>
      <c r="Y33" s="18">
        <f t="shared" si="22"/>
        <v>0.3</v>
      </c>
      <c r="Z33" s="18">
        <f t="shared" si="22"/>
        <v>0.3</v>
      </c>
      <c r="AA33" s="18">
        <f t="shared" si="22"/>
        <v>0.3</v>
      </c>
      <c r="AB33" s="18">
        <f t="shared" si="22"/>
        <v>0.3</v>
      </c>
      <c r="AC33" s="18">
        <f t="shared" si="22"/>
        <v>0.3</v>
      </c>
      <c r="AD33" s="18">
        <f t="shared" si="22"/>
        <v>0.3</v>
      </c>
      <c r="AE33" s="18">
        <f t="shared" si="22"/>
        <v>0.3</v>
      </c>
      <c r="AF33" s="18">
        <f t="shared" si="22"/>
        <v>0.3</v>
      </c>
      <c r="AG33" s="18">
        <f t="shared" si="22"/>
        <v>0.3</v>
      </c>
      <c r="AH33" s="18">
        <f t="shared" si="22"/>
        <v>0.3</v>
      </c>
      <c r="AI33" s="18">
        <f t="shared" si="22"/>
        <v>0.3</v>
      </c>
      <c r="AJ33" s="18">
        <f t="shared" si="22"/>
        <v>0.3</v>
      </c>
      <c r="AK33" s="18">
        <f t="shared" si="22"/>
        <v>0.3</v>
      </c>
      <c r="AL33" s="18">
        <f t="shared" si="22"/>
        <v>0.3</v>
      </c>
      <c r="AM33" s="18">
        <f t="shared" si="22"/>
        <v>0.3</v>
      </c>
      <c r="AN33" s="18">
        <f t="shared" si="22"/>
        <v>0.3</v>
      </c>
      <c r="AO33" s="18">
        <f t="shared" si="22"/>
        <v>0.3</v>
      </c>
      <c r="AP33" s="18">
        <f t="shared" si="22"/>
        <v>0.3</v>
      </c>
      <c r="AQ33" s="18">
        <f t="shared" si="22"/>
        <v>0.3</v>
      </c>
      <c r="AR33" s="18">
        <f t="shared" si="22"/>
        <v>0.3</v>
      </c>
      <c r="AS33" s="18">
        <f t="shared" si="22"/>
        <v>0.3</v>
      </c>
      <c r="AT33" s="18">
        <f t="shared" si="22"/>
        <v>0.3</v>
      </c>
      <c r="AU33" s="18">
        <f t="shared" si="22"/>
        <v>0.3</v>
      </c>
      <c r="AV33" s="18">
        <f t="shared" si="22"/>
        <v>0.3</v>
      </c>
      <c r="AW33" s="18">
        <f t="shared" si="22"/>
        <v>0.3</v>
      </c>
      <c r="AX33" s="18">
        <f t="shared" si="22"/>
        <v>0.3</v>
      </c>
      <c r="AY33" s="18">
        <f t="shared" si="22"/>
        <v>0.3</v>
      </c>
    </row>
  </sheetData>
  <mergeCells count="2">
    <mergeCell ref="A2:C2"/>
    <mergeCell ref="A20:C20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A74D5-0CE5-449F-A72E-9A425A3DCAC2}">
  <dimension ref="A1:AY15"/>
  <sheetViews>
    <sheetView zoomScale="115" zoomScaleNormal="115" workbookViewId="0">
      <selection activeCell="AM2" sqref="AM2:AM15"/>
    </sheetView>
  </sheetViews>
  <sheetFormatPr defaultRowHeight="14.25" x14ac:dyDescent="0.2"/>
  <sheetData>
    <row r="1" spans="1:51" x14ac:dyDescent="0.2">
      <c r="A1" s="2" t="s">
        <v>30</v>
      </c>
      <c r="B1" s="9" t="s">
        <v>29</v>
      </c>
      <c r="C1" s="9" t="s">
        <v>63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37</v>
      </c>
      <c r="AC1" s="6" t="s">
        <v>38</v>
      </c>
      <c r="AD1" s="6" t="s">
        <v>39</v>
      </c>
      <c r="AE1" s="6" t="s">
        <v>40</v>
      </c>
      <c r="AF1" s="6" t="s">
        <v>41</v>
      </c>
      <c r="AG1" s="6" t="s">
        <v>42</v>
      </c>
      <c r="AH1" s="6" t="s">
        <v>43</v>
      </c>
      <c r="AI1" s="6" t="s">
        <v>44</v>
      </c>
      <c r="AJ1" s="6" t="s">
        <v>45</v>
      </c>
      <c r="AK1" s="6" t="s">
        <v>46</v>
      </c>
      <c r="AL1" s="6" t="s">
        <v>47</v>
      </c>
      <c r="AM1" s="34" t="s">
        <v>48</v>
      </c>
      <c r="AN1" s="6" t="s">
        <v>49</v>
      </c>
      <c r="AO1" s="6" t="s">
        <v>50</v>
      </c>
      <c r="AP1" s="6" t="s">
        <v>51</v>
      </c>
      <c r="AQ1" s="6" t="s">
        <v>52</v>
      </c>
      <c r="AR1" s="6" t="s">
        <v>53</v>
      </c>
      <c r="AS1" s="6" t="s">
        <v>54</v>
      </c>
      <c r="AT1" s="6" t="s">
        <v>55</v>
      </c>
      <c r="AU1" s="6" t="s">
        <v>56</v>
      </c>
      <c r="AV1" s="6" t="s">
        <v>57</v>
      </c>
      <c r="AW1" s="6" t="s">
        <v>58</v>
      </c>
      <c r="AX1" s="6" t="s">
        <v>59</v>
      </c>
      <c r="AY1" s="6" t="s">
        <v>60</v>
      </c>
    </row>
    <row r="2" spans="1:51" x14ac:dyDescent="0.2">
      <c r="A2" s="7">
        <v>1</v>
      </c>
      <c r="B2" s="2">
        <v>0</v>
      </c>
      <c r="C2" s="17">
        <f>penetration!C4</f>
        <v>1.9096008593203866E-2</v>
      </c>
      <c r="D2">
        <f>national_data!B2*penetration!D4</f>
        <v>652.42856956110916</v>
      </c>
      <c r="E2">
        <f>national_data!C2*penetration!E4</f>
        <v>656.28992327137757</v>
      </c>
      <c r="F2">
        <f>national_data!D2*penetration!F4</f>
        <v>646.47373884788101</v>
      </c>
      <c r="G2">
        <f>national_data!E2*penetration!G4</f>
        <v>632.8330799312763</v>
      </c>
      <c r="H2">
        <f>national_data!F2*penetration!H4</f>
        <v>622.41179393792686</v>
      </c>
      <c r="I2">
        <f>national_data!G2*penetration!I4</f>
        <v>615.78690771831532</v>
      </c>
      <c r="J2">
        <f>national_data!H2*penetration!J4</f>
        <v>610.28658843820074</v>
      </c>
      <c r="K2">
        <f>national_data!I2*penetration!K4</f>
        <v>605.08728330896395</v>
      </c>
      <c r="L2">
        <f>national_data!J2*penetration!L4</f>
        <v>609.14001025422738</v>
      </c>
      <c r="M2">
        <f>national_data!K2*penetration!M4</f>
        <v>620.03748667996729</v>
      </c>
      <c r="N2">
        <f>national_data!L2*penetration!N4</f>
        <v>655.47118803815374</v>
      </c>
      <c r="O2">
        <f>national_data!M2*penetration!O4</f>
        <v>690.24064818095098</v>
      </c>
      <c r="P2">
        <f>national_data!N2*penetration!P4</f>
        <v>747.39720518229399</v>
      </c>
      <c r="Q2">
        <f>national_data!O2*penetration!Q4</f>
        <v>788.03669045111019</v>
      </c>
      <c r="R2">
        <f>national_data!P2*penetration!R4</f>
        <v>832.35736947068756</v>
      </c>
      <c r="S2">
        <f>national_data!Q2*penetration!S4</f>
        <v>850.19511587180159</v>
      </c>
      <c r="T2">
        <f>national_data!R2*penetration!T4</f>
        <v>870.61324461595439</v>
      </c>
      <c r="U2">
        <f>national_data!S2*penetration!U4</f>
        <v>873.98868972174262</v>
      </c>
      <c r="V2">
        <f>national_data!T2*penetration!V4</f>
        <v>877.04177392257589</v>
      </c>
      <c r="W2">
        <f>national_data!U2*penetration!W4</f>
        <v>872.38652030775688</v>
      </c>
      <c r="X2">
        <f>national_data!V2*penetration!X4</f>
        <v>867.42103273777002</v>
      </c>
      <c r="Y2">
        <f>national_data!W2*penetration!Y4</f>
        <v>862.58138303714827</v>
      </c>
      <c r="Z2">
        <f>national_data!X2*penetration!Z4</f>
        <v>861.91747406695868</v>
      </c>
      <c r="AA2">
        <f>national_data!Y2*penetration!AA4</f>
        <v>857.63765752773804</v>
      </c>
      <c r="AB2">
        <f>national_data!Z2*penetration!AB4</f>
        <v>854.83101620374123</v>
      </c>
      <c r="AC2">
        <f>national_data!AA2*penetration!AC4</f>
        <v>848.64220180866323</v>
      </c>
      <c r="AD2">
        <f>national_data!AB2*penetration!AD4</f>
        <v>845.12621698342514</v>
      </c>
      <c r="AE2">
        <f>national_data!AC2*penetration!AE4</f>
        <v>842.23792640161548</v>
      </c>
      <c r="AF2">
        <f>national_data!AD2*penetration!AF4</f>
        <v>845.11658187263538</v>
      </c>
      <c r="AG2">
        <f>national_data!AE2*penetration!AG4</f>
        <v>856.29422406297556</v>
      </c>
      <c r="AH2">
        <f>national_data!AF2*penetration!AH4</f>
        <v>876.26656281050532</v>
      </c>
      <c r="AI2">
        <f>national_data!AG2*penetration!AI4</f>
        <v>904.42700144197397</v>
      </c>
      <c r="AJ2">
        <f>national_data!AH2*penetration!AJ4</f>
        <v>939.13283662903939</v>
      </c>
      <c r="AK2">
        <f>national_data!AI2*penetration!AK4</f>
        <v>968.07471597007179</v>
      </c>
      <c r="AL2">
        <f>national_data!AJ2*penetration!AL4</f>
        <v>990.24302936465187</v>
      </c>
      <c r="AM2">
        <f>national_data!AK2*penetration!AM4</f>
        <v>999.02177815225855</v>
      </c>
      <c r="AN2">
        <f>national_data!AL2*penetration!AN4</f>
        <v>997.39402585790049</v>
      </c>
      <c r="AO2">
        <f>national_data!AM2*penetration!AO4</f>
        <v>986.99109641183145</v>
      </c>
      <c r="AP2">
        <f>national_data!AN2*penetration!AP4</f>
        <v>969.29945483726124</v>
      </c>
      <c r="AQ2">
        <f>national_data!AO2*penetration!AQ4</f>
        <v>946.0353967742534</v>
      </c>
      <c r="AR2">
        <f>national_data!AP2*penetration!AR4</f>
        <v>919.01273182896739</v>
      </c>
      <c r="AS2">
        <f>national_data!AQ2*penetration!AS4</f>
        <v>886.86385569836625</v>
      </c>
      <c r="AT2">
        <f>national_data!AR2*penetration!AT4</f>
        <v>849.53012710471296</v>
      </c>
      <c r="AU2">
        <f>national_data!AS2*penetration!AU4</f>
        <v>807.89797624065886</v>
      </c>
      <c r="AV2">
        <f>national_data!AT2*penetration!AV4</f>
        <v>761.29884270321941</v>
      </c>
      <c r="AW2">
        <f>national_data!AU2*penetration!AW4</f>
        <v>721.82836216935243</v>
      </c>
      <c r="AX2">
        <f>national_data!AV2*penetration!AX4</f>
        <v>685.50607102471668</v>
      </c>
      <c r="AY2">
        <f>national_data!AW2*penetration!AY4</f>
        <v>662.26161542848808</v>
      </c>
    </row>
    <row r="3" spans="1:51" x14ac:dyDescent="0.2">
      <c r="A3" s="7">
        <v>2</v>
      </c>
      <c r="B3" s="2">
        <v>1</v>
      </c>
      <c r="C3" s="17">
        <f>penetration!C5</f>
        <v>4.8882371997067395E-2</v>
      </c>
      <c r="D3">
        <f>national_data!B2*penetration!D5</f>
        <v>1670.1006329747322</v>
      </c>
      <c r="E3">
        <f>national_data!C2*penetration!E5</f>
        <v>1679.9850089455711</v>
      </c>
      <c r="F3">
        <f>national_data!D2*penetration!F5</f>
        <v>1654.8573297114951</v>
      </c>
      <c r="G3">
        <f>national_data!E2*penetration!G5</f>
        <v>1619.9396787169367</v>
      </c>
      <c r="H3">
        <f>national_data!F2*penetration!H5</f>
        <v>1593.2630475178896</v>
      </c>
      <c r="I3">
        <f>national_data!G2*penetration!I5</f>
        <v>1576.3045218110803</v>
      </c>
      <c r="J3">
        <f>national_data!H2*penetration!J5</f>
        <v>1562.2246866538585</v>
      </c>
      <c r="K3">
        <f>national_data!I2*penetration!K5</f>
        <v>1548.9153939703567</v>
      </c>
      <c r="L3">
        <f>national_data!J2*penetration!L5</f>
        <v>1559.289651248991</v>
      </c>
      <c r="M3">
        <f>national_data!K2*penetration!M5</f>
        <v>1587.1852449209521</v>
      </c>
      <c r="N3">
        <f>national_data!L2*penetration!N5</f>
        <v>1677.8891929512381</v>
      </c>
      <c r="O3">
        <f>national_data!M2*penetration!O5</f>
        <v>1766.8928020846308</v>
      </c>
      <c r="P3">
        <f>national_data!N2*penetration!P5</f>
        <v>1913.2033814800329</v>
      </c>
      <c r="Q3">
        <f>national_data!O2*penetration!Q5</f>
        <v>2017.2332067172617</v>
      </c>
      <c r="R3">
        <f>national_data!P2*penetration!R5</f>
        <v>2130.6862306004118</v>
      </c>
      <c r="S3">
        <f>national_data!Q2*penetration!S5</f>
        <v>2176.3476760754065</v>
      </c>
      <c r="T3">
        <f>national_data!R2*penetration!T5</f>
        <v>2228.614439566019</v>
      </c>
      <c r="U3">
        <f>national_data!S2*penetration!U5</f>
        <v>2237.2549762787821</v>
      </c>
      <c r="V3">
        <f>national_data!T2*penetration!V5</f>
        <v>2245.070326639308</v>
      </c>
      <c r="W3">
        <f>national_data!U2*penetration!W5</f>
        <v>2233.1537086806597</v>
      </c>
      <c r="X3">
        <f>national_data!V2*penetration!X5</f>
        <v>2220.4429471957023</v>
      </c>
      <c r="Y3">
        <f>national_data!W2*penetration!Y5</f>
        <v>2208.0543081852716</v>
      </c>
      <c r="Z3">
        <f>national_data!X2*penetration!Z5</f>
        <v>2206.3548197767595</v>
      </c>
      <c r="AA3">
        <f>national_data!Y2*penetration!AA5</f>
        <v>2195.3992536893079</v>
      </c>
      <c r="AB3">
        <f>national_data!Z2*penetration!AB5</f>
        <v>2188.2147530858269</v>
      </c>
      <c r="AC3">
        <f>national_data!AA2*penetration!AC5</f>
        <v>2172.3724933798549</v>
      </c>
      <c r="AD3">
        <f>national_data!AB2*penetration!AD5</f>
        <v>2163.3722000816783</v>
      </c>
      <c r="AE3">
        <f>national_data!AC2*penetration!AE5</f>
        <v>2155.9786919584212</v>
      </c>
      <c r="AF3">
        <f>national_data!AD2*penetration!AF5</f>
        <v>2163.3475359186123</v>
      </c>
      <c r="AG3">
        <f>national_data!AE2*penetration!AG5</f>
        <v>2191.9603039183489</v>
      </c>
      <c r="AH3">
        <f>national_data!AF2*penetration!AH5</f>
        <v>2243.0859246229634</v>
      </c>
      <c r="AI3">
        <f>national_data!AG2*penetration!AI5</f>
        <v>2315.1716188697674</v>
      </c>
      <c r="AJ3">
        <f>national_data!AH2*penetration!AJ5</f>
        <v>2404.0123594780857</v>
      </c>
      <c r="AK3">
        <f>national_data!AI2*penetration!AK5</f>
        <v>2478.0984023983892</v>
      </c>
      <c r="AL3">
        <f>national_data!AJ2*penetration!AL5</f>
        <v>2534.8453260611223</v>
      </c>
      <c r="AM3">
        <f>national_data!AK2*penetration!AM5</f>
        <v>2557.3173553236829</v>
      </c>
      <c r="AN3">
        <f>national_data!AL2*penetration!AN5</f>
        <v>2553.1506001201792</v>
      </c>
      <c r="AO3">
        <f>national_data!AM2*penetration!AO5</f>
        <v>2526.520958404215</v>
      </c>
      <c r="AP3">
        <f>national_data!AN2*penetration!AP5</f>
        <v>2481.2335151950251</v>
      </c>
      <c r="AQ3">
        <f>national_data!AO2*penetration!AQ5</f>
        <v>2421.6816808498074</v>
      </c>
      <c r="AR3">
        <f>national_data!AP2*penetration!AR5</f>
        <v>2352.5084840657582</v>
      </c>
      <c r="AS3">
        <f>national_data!AQ2*penetration!AS5</f>
        <v>2270.2131020421571</v>
      </c>
      <c r="AT3">
        <f>national_data!AR2*penetration!AT5</f>
        <v>2174.6454235796537</v>
      </c>
      <c r="AU3">
        <f>national_data!AS2*penetration!AU5</f>
        <v>2068.0745516803295</v>
      </c>
      <c r="AV3">
        <f>national_data!AT2*penetration!AV5</f>
        <v>1948.7890910983303</v>
      </c>
      <c r="AW3">
        <f>national_data!AU2*penetration!AW5</f>
        <v>1847.7517092317262</v>
      </c>
      <c r="AX3">
        <f>national_data!AV2*penetration!AX5</f>
        <v>1754.7731300248772</v>
      </c>
      <c r="AY3">
        <f>national_data!AW2*penetration!AY5</f>
        <v>1695.2714744941743</v>
      </c>
    </row>
    <row r="4" spans="1:51" x14ac:dyDescent="0.2">
      <c r="A4" s="7">
        <v>3</v>
      </c>
      <c r="B4" s="2">
        <v>2</v>
      </c>
      <c r="C4" s="17">
        <f>penetration!C6</f>
        <v>3.9010417554687898E-2</v>
      </c>
      <c r="D4">
        <f>national_data!B2*penetration!D6</f>
        <v>1332.8183635319801</v>
      </c>
      <c r="E4">
        <f>national_data!C2*penetration!E6</f>
        <v>1340.7065575401</v>
      </c>
      <c r="F4">
        <f>national_data!D2*penetration!F6</f>
        <v>1320.6534950749569</v>
      </c>
      <c r="G4">
        <f>national_data!E2*penetration!G6</f>
        <v>1292.787577573893</v>
      </c>
      <c r="H4">
        <f>national_data!F2*penetration!H6</f>
        <v>1271.498379044622</v>
      </c>
      <c r="I4">
        <f>national_data!G2*penetration!I6</f>
        <v>1257.9646829102728</v>
      </c>
      <c r="J4">
        <f>national_data!H2*penetration!J6</f>
        <v>1246.7283163808959</v>
      </c>
      <c r="K4">
        <f>national_data!I2*penetration!K6</f>
        <v>1236.1068787597405</v>
      </c>
      <c r="L4">
        <f>national_data!J2*penetration!L6</f>
        <v>1244.3860209479217</v>
      </c>
      <c r="M4">
        <f>national_data!K2*penetration!M6</f>
        <v>1266.6480085033618</v>
      </c>
      <c r="N4">
        <f>national_data!L2*penetration!N6</f>
        <v>1339.0339984207997</v>
      </c>
      <c r="O4">
        <f>national_data!M2*penetration!O6</f>
        <v>1410.0630384267999</v>
      </c>
      <c r="P4">
        <f>national_data!N2*penetration!P6</f>
        <v>1526.8257191581149</v>
      </c>
      <c r="Q4">
        <f>national_data!O2*penetration!Q6</f>
        <v>1609.8463819215538</v>
      </c>
      <c r="R4">
        <f>national_data!P2*penetration!R6</f>
        <v>1700.387197632976</v>
      </c>
      <c r="S4">
        <f>national_data!Q2*penetration!S6</f>
        <v>1736.8271652809663</v>
      </c>
      <c r="T4">
        <f>national_data!R2*penetration!T6</f>
        <v>1778.5384854297354</v>
      </c>
      <c r="U4">
        <f>national_data!S2*penetration!U6</f>
        <v>1785.4340375744171</v>
      </c>
      <c r="V4">
        <f>national_data!T2*penetration!V6</f>
        <v>1791.6710524418336</v>
      </c>
      <c r="W4">
        <f>national_data!U2*penetration!W6</f>
        <v>1782.1610343429891</v>
      </c>
      <c r="X4">
        <f>national_data!V2*penetration!X6</f>
        <v>1772.0172525928731</v>
      </c>
      <c r="Y4">
        <f>national_data!W2*penetration!Y6</f>
        <v>1762.1305396330315</v>
      </c>
      <c r="Z4">
        <f>national_data!X2*penetration!Z6</f>
        <v>1760.7742684510729</v>
      </c>
      <c r="AA4">
        <f>national_data!Y2*penetration!AA6</f>
        <v>1752.0312146638078</v>
      </c>
      <c r="AB4">
        <f>national_data!Z2*penetration!AB6</f>
        <v>1746.2976473876429</v>
      </c>
      <c r="AC4">
        <f>national_data!AA2*penetration!AC6</f>
        <v>1733.6547836948407</v>
      </c>
      <c r="AD4">
        <f>national_data!AB2*penetration!AD6</f>
        <v>1726.4721289804256</v>
      </c>
      <c r="AE4">
        <f>national_data!AC2*penetration!AE6</f>
        <v>1720.571763934729</v>
      </c>
      <c r="AF4">
        <f>national_data!AD2*penetration!AF6</f>
        <v>1726.4524458255266</v>
      </c>
      <c r="AG4">
        <f>national_data!AE2*penetration!AG6</f>
        <v>1749.2867720143643</v>
      </c>
      <c r="AH4">
        <f>national_data!AF2*penetration!AH6</f>
        <v>1790.0874068843182</v>
      </c>
      <c r="AI4">
        <f>national_data!AG2*penetration!AI6</f>
        <v>1847.6151600886039</v>
      </c>
      <c r="AJ4">
        <f>national_data!AH2*penetration!AJ6</f>
        <v>1918.5142233993233</v>
      </c>
      <c r="AK4">
        <f>national_data!AI2*penetration!AK6</f>
        <v>1977.6383483388609</v>
      </c>
      <c r="AL4">
        <f>national_data!AJ2*penetration!AL6</f>
        <v>2022.9250457020746</v>
      </c>
      <c r="AM4">
        <f>national_data!AK2*penetration!AM6</f>
        <v>2040.8587753681852</v>
      </c>
      <c r="AN4">
        <f>national_data!AL2*penetration!AN6</f>
        <v>2037.5335099668539</v>
      </c>
      <c r="AO4">
        <f>national_data!AM2*penetration!AO6</f>
        <v>2016.2818112413129</v>
      </c>
      <c r="AP4">
        <f>national_data!AN2*penetration!AP6</f>
        <v>1980.1403148818338</v>
      </c>
      <c r="AQ4">
        <f>national_data!AO2*penetration!AQ6</f>
        <v>1932.6151676959748</v>
      </c>
      <c r="AR4">
        <f>national_data!AP2*penetration!AR6</f>
        <v>1877.4117235934621</v>
      </c>
      <c r="AS4">
        <f>national_data!AQ2*penetration!AS6</f>
        <v>1811.736162355234</v>
      </c>
      <c r="AT4">
        <f>national_data!AR2*penetration!AT6</f>
        <v>1735.4686882281994</v>
      </c>
      <c r="AU4">
        <f>national_data!AS2*penetration!AU6</f>
        <v>1650.4201514630604</v>
      </c>
      <c r="AV4">
        <f>national_data!AT2*penetration!AV6</f>
        <v>1555.2247786651483</v>
      </c>
      <c r="AW4">
        <f>national_data!AU2*penetration!AW6</f>
        <v>1474.5922255745343</v>
      </c>
      <c r="AX4">
        <f>national_data!AV2*penetration!AX6</f>
        <v>1400.3909736647784</v>
      </c>
      <c r="AY4">
        <f>national_data!AW2*penetration!AY6</f>
        <v>1352.905871518197</v>
      </c>
    </row>
    <row r="5" spans="1:51" x14ac:dyDescent="0.2">
      <c r="A5" s="7">
        <v>4</v>
      </c>
      <c r="B5" s="2">
        <v>3</v>
      </c>
      <c r="C5" s="17">
        <f>penetration!C7</f>
        <v>4.1550868697890909E-2</v>
      </c>
      <c r="D5">
        <f>national_data!B2*penetration!D7</f>
        <v>1419.6146643039492</v>
      </c>
      <c r="E5">
        <f>national_data!C2*penetration!E7</f>
        <v>1428.0165562610243</v>
      </c>
      <c r="F5">
        <f>national_data!D2*penetration!F7</f>
        <v>1406.6575906895409</v>
      </c>
      <c r="G5">
        <f>national_data!E2*penetration!G7</f>
        <v>1376.9769783861789</v>
      </c>
      <c r="H5">
        <f>national_data!F2*penetration!H7</f>
        <v>1354.3013766310069</v>
      </c>
      <c r="I5">
        <f>national_data!G2*penetration!I7</f>
        <v>1339.8863340263699</v>
      </c>
      <c r="J5">
        <f>national_data!H2*penetration!J7</f>
        <v>1327.9182285927634</v>
      </c>
      <c r="K5">
        <f>national_data!I2*penetration!K7</f>
        <v>1316.6050976999509</v>
      </c>
      <c r="L5">
        <f>national_data!J2*penetration!L7</f>
        <v>1325.4233973121002</v>
      </c>
      <c r="M5">
        <f>national_data!K2*penetration!M7</f>
        <v>1349.1351384277502</v>
      </c>
      <c r="N5">
        <f>national_data!L2*penetration!N7</f>
        <v>1426.2350761151611</v>
      </c>
      <c r="O5">
        <f>national_data!M2*penetration!O7</f>
        <v>1501.889696086587</v>
      </c>
      <c r="P5">
        <f>national_data!N2*penetration!P7</f>
        <v>1626.2562402046879</v>
      </c>
      <c r="Q5">
        <f>national_data!O2*penetration!Q7</f>
        <v>1714.6834059190676</v>
      </c>
      <c r="R5">
        <f>national_data!P2*penetration!R7</f>
        <v>1811.1204548214871</v>
      </c>
      <c r="S5">
        <f>national_data!Q2*penetration!S7</f>
        <v>1849.9334798031969</v>
      </c>
      <c r="T5">
        <f>national_data!R2*penetration!T7</f>
        <v>1894.361140293822</v>
      </c>
      <c r="U5">
        <f>national_data!S2*penetration!U7</f>
        <v>1901.7057471891844</v>
      </c>
      <c r="V5">
        <f>national_data!T2*penetration!V7</f>
        <v>1908.3489312940333</v>
      </c>
      <c r="W5">
        <f>national_data!U2*penetration!W7</f>
        <v>1898.2195982053602</v>
      </c>
      <c r="X5">
        <f>national_data!V2*penetration!X7</f>
        <v>1887.4152292695942</v>
      </c>
      <c r="Y5">
        <f>national_data!W2*penetration!Y7</f>
        <v>1876.8846700549377</v>
      </c>
      <c r="Z5">
        <f>national_data!X2*penetration!Z7</f>
        <v>1875.4400752689091</v>
      </c>
      <c r="AA5">
        <f>national_data!Y2*penetration!AA7</f>
        <v>1866.1276530313371</v>
      </c>
      <c r="AB5">
        <f>national_data!Z2*penetration!AB7</f>
        <v>1860.0207022218904</v>
      </c>
      <c r="AC5">
        <f>national_data!AA2*penetration!AC7</f>
        <v>1846.5545051854574</v>
      </c>
      <c r="AD5">
        <f>national_data!AB2*penetration!AD7</f>
        <v>1838.9040989183991</v>
      </c>
      <c r="AE5">
        <f>national_data!AC2*penetration!AE7</f>
        <v>1832.6194880720866</v>
      </c>
      <c r="AF5">
        <f>national_data!AD2*penetration!AF7</f>
        <v>1838.8831339496537</v>
      </c>
      <c r="AG5">
        <f>national_data!AE2*penetration!AG7</f>
        <v>1863.2044857513135</v>
      </c>
      <c r="AH5">
        <f>national_data!AF2*penetration!AH7</f>
        <v>1906.6621549725012</v>
      </c>
      <c r="AI5">
        <f>national_data!AG2*penetration!AI7</f>
        <v>1967.9362522447236</v>
      </c>
      <c r="AJ5">
        <f>national_data!AH2*penetration!AJ7</f>
        <v>2043.4524311294365</v>
      </c>
      <c r="AK5">
        <f>national_data!AI2*penetration!AK7</f>
        <v>2106.4268596598795</v>
      </c>
      <c r="AL5">
        <f>national_data!AJ2*penetration!AL7</f>
        <v>2154.6627344300505</v>
      </c>
      <c r="AM5">
        <f>national_data!AK2*penetration!AM7</f>
        <v>2173.7643512116551</v>
      </c>
      <c r="AN5">
        <f>national_data!AL2*penetration!AN7</f>
        <v>2170.2225366211637</v>
      </c>
      <c r="AO5">
        <f>national_data!AM2*penetration!AO7</f>
        <v>2147.5868767461011</v>
      </c>
      <c r="AP5">
        <f>national_data!AN2*penetration!AP7</f>
        <v>2109.091760212862</v>
      </c>
      <c r="AQ5">
        <f>national_data!AO2*penetration!AQ7</f>
        <v>2058.4716624454068</v>
      </c>
      <c r="AR5">
        <f>national_data!AP2*penetration!AR7</f>
        <v>1999.673238809994</v>
      </c>
      <c r="AS5">
        <f>national_data!AQ2*penetration!AS7</f>
        <v>1929.7207288722486</v>
      </c>
      <c r="AT5">
        <f>national_data!AR2*penetration!AT7</f>
        <v>1848.4865354948083</v>
      </c>
      <c r="AU5">
        <f>national_data!AS2*penetration!AU7</f>
        <v>1757.8994358022194</v>
      </c>
      <c r="AV5">
        <f>national_data!AT2*penetration!AV7</f>
        <v>1656.5047139890585</v>
      </c>
      <c r="AW5">
        <f>national_data!AU2*penetration!AW7</f>
        <v>1570.6211773274213</v>
      </c>
      <c r="AX5">
        <f>national_data!AV2*penetration!AX7</f>
        <v>1491.5877634707449</v>
      </c>
      <c r="AY5">
        <f>national_data!AW2*penetration!AY7</f>
        <v>1441.0103185707369</v>
      </c>
    </row>
    <row r="6" spans="1:51" x14ac:dyDescent="0.2">
      <c r="A6" s="7">
        <v>5</v>
      </c>
      <c r="B6" s="2">
        <v>4</v>
      </c>
      <c r="C6" s="17">
        <f>penetration!C8</f>
        <v>8.5539888492949828E-2</v>
      </c>
      <c r="D6">
        <f>national_data!B2*penetration!D8</f>
        <v>2922.5304763286476</v>
      </c>
      <c r="E6">
        <f>national_data!C2*penetration!E8</f>
        <v>2939.8272723683053</v>
      </c>
      <c r="F6">
        <f>national_data!D2*penetration!F8</f>
        <v>2895.8560248212671</v>
      </c>
      <c r="G6">
        <f>national_data!E2*penetration!G8</f>
        <v>2834.7531803707266</v>
      </c>
      <c r="H6">
        <f>national_data!F2*penetration!H8</f>
        <v>2788.0714019523029</v>
      </c>
      <c r="I6">
        <f>national_data!G2*penetration!I8</f>
        <v>2758.3954607346323</v>
      </c>
      <c r="J6">
        <f>national_data!H2*penetration!J8</f>
        <v>2733.7569769593333</v>
      </c>
      <c r="K6">
        <f>national_data!I2*penetration!K8</f>
        <v>2710.4668753223859</v>
      </c>
      <c r="L6">
        <f>national_data!J2*penetration!L8</f>
        <v>2728.6209209334456</v>
      </c>
      <c r="M6">
        <f>national_data!K2*penetration!M8</f>
        <v>2777.435777386961</v>
      </c>
      <c r="N6">
        <f>national_data!L2*penetration!N8</f>
        <v>2936.1597771316228</v>
      </c>
      <c r="O6">
        <f>national_data!M2*penetration!O8</f>
        <v>3091.9083320748496</v>
      </c>
      <c r="P6">
        <f>national_data!N2*penetration!P8</f>
        <v>3347.9390878567583</v>
      </c>
      <c r="Q6">
        <f>national_data!O2*penetration!Q8</f>
        <v>3529.9822107082327</v>
      </c>
      <c r="R6">
        <f>national_data!P2*penetration!R8</f>
        <v>3728.5151094950356</v>
      </c>
      <c r="S6">
        <f>national_data!Q2*penetration!S8</f>
        <v>3808.4186574364549</v>
      </c>
      <c r="T6">
        <f>national_data!R2*penetration!T8</f>
        <v>3899.8809359270035</v>
      </c>
      <c r="U6">
        <f>national_data!S2*penetration!U8</f>
        <v>3915.0011217267706</v>
      </c>
      <c r="V6">
        <f>national_data!T2*penetration!V8</f>
        <v>3928.6773033656818</v>
      </c>
      <c r="W6">
        <f>national_data!U2*penetration!W8</f>
        <v>3907.8242610571579</v>
      </c>
      <c r="X6">
        <f>national_data!V2*penetration!X8</f>
        <v>3885.5815368262433</v>
      </c>
      <c r="Y6">
        <f>national_data!W2*penetration!Y8</f>
        <v>3863.9024988369406</v>
      </c>
      <c r="Z6">
        <f>national_data!X2*penetration!Z8</f>
        <v>3860.9285423160113</v>
      </c>
      <c r="AA6">
        <f>national_data!Y2*penetration!AA8</f>
        <v>3841.7572569791628</v>
      </c>
      <c r="AB6">
        <f>national_data!Z2*penetration!AB8</f>
        <v>3829.1850074055092</v>
      </c>
      <c r="AC6">
        <f>national_data!AA2*penetration!AC8</f>
        <v>3801.4624343518431</v>
      </c>
      <c r="AD6">
        <f>national_data!AB2*penetration!AD8</f>
        <v>3785.7127058980755</v>
      </c>
      <c r="AE6">
        <f>national_data!AC2*penetration!AE8</f>
        <v>3772.7747113900946</v>
      </c>
      <c r="AF6">
        <f>national_data!AD2*penetration!AF8</f>
        <v>3785.6695457634037</v>
      </c>
      <c r="AG6">
        <f>national_data!AE2*penetration!AG8</f>
        <v>3835.7393947535256</v>
      </c>
      <c r="AH6">
        <f>national_data!AF2*penetration!AH8</f>
        <v>3925.2047728752732</v>
      </c>
      <c r="AI6">
        <f>national_data!AG2*penetration!AI8</f>
        <v>4051.3484519949857</v>
      </c>
      <c r="AJ6">
        <f>national_data!AH2*penetration!AJ8</f>
        <v>4206.8120012213312</v>
      </c>
      <c r="AK6">
        <f>national_data!AI2*penetration!AK8</f>
        <v>4336.4561160909379</v>
      </c>
      <c r="AL6">
        <f>national_data!AJ2*penetration!AL8</f>
        <v>4435.7582842164811</v>
      </c>
      <c r="AM6">
        <f>national_data!AK2*penetration!AM8</f>
        <v>4475.0823758838233</v>
      </c>
      <c r="AN6">
        <f>national_data!AL2*penetration!AN8</f>
        <v>4467.7909176152561</v>
      </c>
      <c r="AO6">
        <f>national_data!AM2*penetration!AO8</f>
        <v>4421.1913666947848</v>
      </c>
      <c r="AP6">
        <f>national_data!AN2*penetration!AP8</f>
        <v>4341.9422901058397</v>
      </c>
      <c r="AQ6">
        <f>national_data!AO2*penetration!AQ8</f>
        <v>4237.7317728718126</v>
      </c>
      <c r="AR6">
        <f>national_data!AP2*penetration!AR8</f>
        <v>4116.6847103445807</v>
      </c>
      <c r="AS6">
        <f>national_data!AQ2*penetration!AS8</f>
        <v>3972.6749678916999</v>
      </c>
      <c r="AT6">
        <f>national_data!AR2*penetration!AT8</f>
        <v>3805.4398640038798</v>
      </c>
      <c r="AU6">
        <f>national_data!AS2*penetration!AU8</f>
        <v>3618.9501310708806</v>
      </c>
      <c r="AV6">
        <f>national_data!AT2*penetration!AV8</f>
        <v>3410.2109766446893</v>
      </c>
      <c r="AW6">
        <f>national_data!AU2*penetration!AW8</f>
        <v>3233.4043687532517</v>
      </c>
      <c r="AX6">
        <f>national_data!AV2*penetration!AX8</f>
        <v>3070.6999627955392</v>
      </c>
      <c r="AY6">
        <f>national_data!AW2*penetration!AY8</f>
        <v>2966.5772541113615</v>
      </c>
    </row>
    <row r="7" spans="1:51" x14ac:dyDescent="0.2">
      <c r="A7" s="7">
        <v>6</v>
      </c>
      <c r="B7" s="2">
        <v>5</v>
      </c>
      <c r="C7" s="17">
        <f>penetration!C9</f>
        <v>5.6912925610816525E-2</v>
      </c>
      <c r="D7">
        <f>national_data!B2*penetration!D9</f>
        <v>1944.4701474955202</v>
      </c>
      <c r="E7">
        <f>national_data!C2*penetration!E9</f>
        <v>1955.9783606070166</v>
      </c>
      <c r="F7">
        <f>national_data!D2*penetration!F9</f>
        <v>1926.7226252448454</v>
      </c>
      <c r="G7">
        <f>national_data!E2*penetration!G9</f>
        <v>1886.0685900094647</v>
      </c>
      <c r="H7">
        <f>national_data!F2*penetration!H9</f>
        <v>1855.0094358614285</v>
      </c>
      <c r="I7">
        <f>national_data!G2*penetration!I9</f>
        <v>1835.2649088961934</v>
      </c>
      <c r="J7">
        <f>national_data!H2*penetration!J9</f>
        <v>1818.8719930417092</v>
      </c>
      <c r="K7">
        <f>national_data!I2*penetration!K9</f>
        <v>1803.3762068618944</v>
      </c>
      <c r="L7">
        <f>national_data!J2*penetration!L9</f>
        <v>1815.4547805612599</v>
      </c>
      <c r="M7">
        <f>national_data!K2*penetration!M9</f>
        <v>1847.9331522658313</v>
      </c>
      <c r="N7">
        <f>national_data!L2*penetration!N9</f>
        <v>1953.538237206569</v>
      </c>
      <c r="O7">
        <f>national_data!M2*penetration!O9</f>
        <v>2057.1636460964414</v>
      </c>
      <c r="P7">
        <f>national_data!N2*penetration!P9</f>
        <v>2227.5105990165157</v>
      </c>
      <c r="Q7">
        <f>national_data!O2*penetration!Q9</f>
        <v>2348.6307792194698</v>
      </c>
      <c r="R7">
        <f>national_data!P2*penetration!R9</f>
        <v>2480.7222315117456</v>
      </c>
      <c r="S7">
        <f>national_data!Q2*penetration!S9</f>
        <v>2533.8850864107803</v>
      </c>
      <c r="T7">
        <f>national_data!R2*penetration!T9</f>
        <v>2594.7384022571928</v>
      </c>
      <c r="U7">
        <f>national_data!S2*penetration!U9</f>
        <v>2604.7984341885508</v>
      </c>
      <c r="V7">
        <f>national_data!T2*penetration!V9</f>
        <v>2613.8977154942486</v>
      </c>
      <c r="W7">
        <f>national_data!U2*penetration!W9</f>
        <v>2600.023397131511</v>
      </c>
      <c r="X7">
        <f>national_data!V2*penetration!X9</f>
        <v>2585.2244707845325</v>
      </c>
      <c r="Y7">
        <f>national_data!W2*penetration!Y9</f>
        <v>2570.800586230358</v>
      </c>
      <c r="Z7">
        <f>national_data!X2*penetration!Z9</f>
        <v>2568.8219003888466</v>
      </c>
      <c r="AA7">
        <f>national_data!Y2*penetration!AA9</f>
        <v>2556.0665185960625</v>
      </c>
      <c r="AB7">
        <f>national_data!Z2*penetration!AB9</f>
        <v>2547.7017250786503</v>
      </c>
      <c r="AC7">
        <f>national_data!AA2*penetration!AC9</f>
        <v>2529.2568478904627</v>
      </c>
      <c r="AD7">
        <f>national_data!AB2*penetration!AD9</f>
        <v>2518.7779574023871</v>
      </c>
      <c r="AE7">
        <f>national_data!AC2*penetration!AE9</f>
        <v>2510.1698199362436</v>
      </c>
      <c r="AF7">
        <f>national_data!AD2*penetration!AF9</f>
        <v>2518.7492413311224</v>
      </c>
      <c r="AG7">
        <f>national_data!AE2*penetration!AG9</f>
        <v>2552.0626070734038</v>
      </c>
      <c r="AH7">
        <f>national_data!AF2*penetration!AH9</f>
        <v>2611.5873095191669</v>
      </c>
      <c r="AI7">
        <f>national_data!AG2*penetration!AI9</f>
        <v>2695.5154739404547</v>
      </c>
      <c r="AJ7">
        <f>national_data!AH2*penetration!AJ9</f>
        <v>2798.9512577390478</v>
      </c>
      <c r="AK7">
        <f>national_data!AI2*penetration!AK9</f>
        <v>2885.2083945608033</v>
      </c>
      <c r="AL7">
        <f>national_data!AJ2*penetration!AL9</f>
        <v>2951.2778857314361</v>
      </c>
      <c r="AM7">
        <f>national_data!AK2*penetration!AM9</f>
        <v>2977.441692385928</v>
      </c>
      <c r="AN7">
        <f>national_data!AL2*penetration!AN9</f>
        <v>2972.5904092086357</v>
      </c>
      <c r="AO7">
        <f>national_data!AM2*penetration!AO9</f>
        <v>2941.5859641274051</v>
      </c>
      <c r="AP7">
        <f>national_data!AN2*penetration!AP9</f>
        <v>2888.8585537917661</v>
      </c>
      <c r="AQ7">
        <f>national_data!AO2*penetration!AQ9</f>
        <v>2819.5233521718374</v>
      </c>
      <c r="AR7">
        <f>national_data!AP2*penetration!AR9</f>
        <v>2738.9861596831192</v>
      </c>
      <c r="AS7">
        <f>national_data!AQ2*penetration!AS9</f>
        <v>2643.1710270724525</v>
      </c>
      <c r="AT7">
        <f>national_data!AR2*penetration!AT9</f>
        <v>2531.9031823888681</v>
      </c>
      <c r="AU7">
        <f>national_data!AS2*penetration!AU9</f>
        <v>2407.824504188678</v>
      </c>
      <c r="AV7">
        <f>national_data!AT2*penetration!AV9</f>
        <v>2268.9424436994163</v>
      </c>
      <c r="AW7">
        <f>national_data!AU2*penetration!AW9</f>
        <v>2151.3063151083024</v>
      </c>
      <c r="AX7">
        <f>national_data!AV2*penetration!AX9</f>
        <v>2043.0529152504503</v>
      </c>
      <c r="AY7">
        <f>national_data!AW2*penetration!AY9</f>
        <v>1973.7761359824046</v>
      </c>
    </row>
    <row r="8" spans="1:51" x14ac:dyDescent="0.2">
      <c r="A8" s="7">
        <v>7</v>
      </c>
      <c r="B8" s="2">
        <v>6</v>
      </c>
      <c r="C8" s="17">
        <f>penetration!C10</f>
        <v>4.1516768682545904E-2</v>
      </c>
      <c r="D8">
        <f>national_data!B2*penetration!D10</f>
        <v>1418.4496132868758</v>
      </c>
      <c r="E8">
        <f>national_data!C2*penetration!E10</f>
        <v>1426.8446099694684</v>
      </c>
      <c r="F8">
        <f>national_data!D2*penetration!F10</f>
        <v>1405.5031732987411</v>
      </c>
      <c r="G8">
        <f>national_data!E2*penetration!G10</f>
        <v>1375.846919314873</v>
      </c>
      <c r="H8">
        <f>national_data!F2*penetration!H10</f>
        <v>1353.1899269989749</v>
      </c>
      <c r="I8">
        <f>national_data!G2*penetration!I10</f>
        <v>1338.7867145483015</v>
      </c>
      <c r="J8">
        <f>national_data!H2*penetration!J10</f>
        <v>1326.8284311134096</v>
      </c>
      <c r="K8">
        <f>national_data!I2*penetration!K10</f>
        <v>1315.524584694042</v>
      </c>
      <c r="L8">
        <f>national_data!J2*penetration!L10</f>
        <v>1324.335647293789</v>
      </c>
      <c r="M8">
        <f>national_data!K2*penetration!M10</f>
        <v>1348.0279286301075</v>
      </c>
      <c r="N8">
        <f>national_data!L2*penetration!N10</f>
        <v>1425.0645918508073</v>
      </c>
      <c r="O8">
        <f>national_data!M2*penetration!O10</f>
        <v>1500.6571235005497</v>
      </c>
      <c r="P8">
        <f>national_data!N2*penetration!P10</f>
        <v>1624.921602338291</v>
      </c>
      <c r="Q8">
        <f>national_data!O2*penetration!Q10</f>
        <v>1713.276197543262</v>
      </c>
      <c r="R8">
        <f>national_data!P2*penetration!R10</f>
        <v>1809.6341023760037</v>
      </c>
      <c r="S8">
        <f>national_data!Q2*penetration!S10</f>
        <v>1848.41527423914</v>
      </c>
      <c r="T8">
        <f>national_data!R2*penetration!T10</f>
        <v>1892.8064737855793</v>
      </c>
      <c r="U8">
        <f>national_data!S2*penetration!U10</f>
        <v>1900.1450531003957</v>
      </c>
      <c r="V8">
        <f>national_data!T2*penetration!V10</f>
        <v>1906.7827852691717</v>
      </c>
      <c r="W8">
        <f>national_data!U2*penetration!W10</f>
        <v>1896.661765133382</v>
      </c>
      <c r="X8">
        <f>national_data!V2*penetration!X10</f>
        <v>1885.8662631397053</v>
      </c>
      <c r="Y8">
        <f>national_data!W2*penetration!Y10</f>
        <v>1875.3443461566571</v>
      </c>
      <c r="Z8">
        <f>national_data!X2*penetration!Z10</f>
        <v>1873.9009369223611</v>
      </c>
      <c r="AA8">
        <f>national_data!Y2*penetration!AA10</f>
        <v>1864.5961572143233</v>
      </c>
      <c r="AB8">
        <f>national_data!Z2*penetration!AB10</f>
        <v>1858.4942182643838</v>
      </c>
      <c r="AC8">
        <f>national_data!AA2*penetration!AC10</f>
        <v>1845.0390726822277</v>
      </c>
      <c r="AD8">
        <f>national_data!AB2*penetration!AD10</f>
        <v>1837.3949449595002</v>
      </c>
      <c r="AE8">
        <f>national_data!AC2*penetration!AE10</f>
        <v>1831.1154917749409</v>
      </c>
      <c r="AF8">
        <f>national_data!AD2*penetration!AF10</f>
        <v>1837.3739971963098</v>
      </c>
      <c r="AG8">
        <f>national_data!AE2*penetration!AG10</f>
        <v>1861.6753889226297</v>
      </c>
      <c r="AH8">
        <f>national_data!AF2*penetration!AH10</f>
        <v>1905.097393253197</v>
      </c>
      <c r="AI8">
        <f>national_data!AG2*penetration!AI10</f>
        <v>1966.3212040278631</v>
      </c>
      <c r="AJ8">
        <f>national_data!AH2*penetration!AJ10</f>
        <v>2041.7754082068848</v>
      </c>
      <c r="AK8">
        <f>national_data!AI2*penetration!AK10</f>
        <v>2104.6981548099329</v>
      </c>
      <c r="AL8">
        <f>national_data!AJ2*penetration!AL10</f>
        <v>2152.8944433061852</v>
      </c>
      <c r="AM8">
        <f>national_data!AK2*penetration!AM10</f>
        <v>2171.9803837506693</v>
      </c>
      <c r="AN8">
        <f>national_data!AL2*penetration!AN10</f>
        <v>2168.4414758607031</v>
      </c>
      <c r="AO8">
        <f>national_data!AM2*penetration!AO10</f>
        <v>2145.8243926453656</v>
      </c>
      <c r="AP8">
        <f>national_data!AN2*penetration!AP10</f>
        <v>2107.3608683292241</v>
      </c>
      <c r="AQ8">
        <f>national_data!AO2*penetration!AQ10</f>
        <v>2056.7823135225954</v>
      </c>
      <c r="AR8">
        <f>national_data!AP2*penetration!AR10</f>
        <v>1998.0321446460139</v>
      </c>
      <c r="AS8">
        <f>national_data!AQ2*penetration!AS10</f>
        <v>1928.1370434156445</v>
      </c>
      <c r="AT8">
        <f>national_data!AR2*penetration!AT10</f>
        <v>1846.9695174106928</v>
      </c>
      <c r="AU8">
        <f>national_data!AS2*penetration!AU10</f>
        <v>1756.4567608446469</v>
      </c>
      <c r="AV8">
        <f>national_data!AT2*penetration!AV10</f>
        <v>1655.1452517699456</v>
      </c>
      <c r="AW8">
        <f>national_data!AU2*penetration!AW10</f>
        <v>1569.3321981092618</v>
      </c>
      <c r="AX8">
        <f>national_data!AV2*penetration!AX10</f>
        <v>1490.3636454867724</v>
      </c>
      <c r="AY8">
        <f>national_data!AW2*penetration!AY10</f>
        <v>1439.827708543186</v>
      </c>
    </row>
    <row r="9" spans="1:51" x14ac:dyDescent="0.2">
      <c r="A9" s="7">
        <v>8</v>
      </c>
      <c r="B9" s="2">
        <v>7</v>
      </c>
      <c r="C9" s="17">
        <f>penetration!C11</f>
        <v>0.16374827368672315</v>
      </c>
      <c r="D9">
        <f>national_data!B2*penetration!D11</f>
        <v>5594.5749839865111</v>
      </c>
      <c r="E9">
        <f>national_data!C2*penetration!E11</f>
        <v>5627.686092052063</v>
      </c>
      <c r="F9">
        <f>national_data!D2*penetration!F11</f>
        <v>5543.5123106205792</v>
      </c>
      <c r="G9">
        <f>national_data!E2*penetration!G11</f>
        <v>5426.5436604106944</v>
      </c>
      <c r="H9">
        <f>national_data!F2*penetration!H11</f>
        <v>5337.1811330177225</v>
      </c>
      <c r="I9">
        <f>national_data!G2*penetration!I11</f>
        <v>5280.3727336845541</v>
      </c>
      <c r="J9">
        <f>national_data!H2*penetration!J11</f>
        <v>5233.2074958575713</v>
      </c>
      <c r="K9">
        <f>national_data!I2*penetration!K11</f>
        <v>5188.6234543743658</v>
      </c>
      <c r="L9">
        <f>national_data!J2*penetration!L11</f>
        <v>5223.3755879299997</v>
      </c>
      <c r="M9">
        <f>national_data!K2*penetration!M11</f>
        <v>5316.8214482807198</v>
      </c>
      <c r="N9">
        <f>national_data!L2*penetration!N11</f>
        <v>5620.6654374271675</v>
      </c>
      <c r="O9">
        <f>national_data!M2*penetration!O11</f>
        <v>5918.8135581516553</v>
      </c>
      <c r="P9">
        <f>national_data!N2*penetration!P11</f>
        <v>6408.9310344381711</v>
      </c>
      <c r="Q9">
        <f>national_data!O2*penetration!Q11</f>
        <v>6757.4146206182704</v>
      </c>
      <c r="R9">
        <f>national_data!P2*penetration!R11</f>
        <v>7137.4644432111463</v>
      </c>
      <c r="S9">
        <f>national_data!Q2*penetration!S11</f>
        <v>7290.4231186006991</v>
      </c>
      <c r="T9">
        <f>national_data!R2*penetration!T11</f>
        <v>7465.5085725818089</v>
      </c>
      <c r="U9">
        <f>national_data!S2*penetration!U11</f>
        <v>7494.4530143639431</v>
      </c>
      <c r="V9">
        <f>national_data!T2*penetration!V11</f>
        <v>7520.6332113860881</v>
      </c>
      <c r="W9">
        <f>national_data!U2*penetration!W11</f>
        <v>7480.7144116390145</v>
      </c>
      <c r="X9">
        <f>national_data!V2*penetration!X11</f>
        <v>7438.1353557263783</v>
      </c>
      <c r="Y9">
        <f>national_data!W2*penetration!Y11</f>
        <v>7396.6353595435467</v>
      </c>
      <c r="Z9">
        <f>national_data!X2*penetration!Z11</f>
        <v>7390.9423401241711</v>
      </c>
      <c r="AA9">
        <f>national_data!Y2*penetration!AA11</f>
        <v>7354.2429133003534</v>
      </c>
      <c r="AB9">
        <f>national_data!Z2*penetration!AB11</f>
        <v>7330.1759639470811</v>
      </c>
      <c r="AC9">
        <f>national_data!AA2*penetration!AC11</f>
        <v>7277.1068805092873</v>
      </c>
      <c r="AD9">
        <f>national_data!AB2*penetration!AD11</f>
        <v>7246.9573106328708</v>
      </c>
      <c r="AE9">
        <f>national_data!AC2*penetration!AE11</f>
        <v>7222.1902188938529</v>
      </c>
      <c r="AF9">
        <f>national_data!AD2*penetration!AF11</f>
        <v>7246.8746895578479</v>
      </c>
      <c r="AG9">
        <f>national_data!AE2*penetration!AG11</f>
        <v>7342.7229713400147</v>
      </c>
      <c r="AH9">
        <f>national_data!AF2*penetration!AH11</f>
        <v>7513.9857761000831</v>
      </c>
      <c r="AI9">
        <f>national_data!AG2*penetration!AI11</f>
        <v>7755.4615373649267</v>
      </c>
      <c r="AJ9">
        <f>national_data!AH2*penetration!AJ11</f>
        <v>8053.0640740940125</v>
      </c>
      <c r="AK9">
        <f>national_data!AI2*penetration!AK11</f>
        <v>8301.2406894433661</v>
      </c>
      <c r="AL9">
        <f>national_data!AJ2*penetration!AL11</f>
        <v>8491.3339768018905</v>
      </c>
      <c r="AM9">
        <f>national_data!AK2*penetration!AM11</f>
        <v>8566.6117476556174</v>
      </c>
      <c r="AN9">
        <f>national_data!AL2*penetration!AN11</f>
        <v>8552.6537717314968</v>
      </c>
      <c r="AO9">
        <f>national_data!AM2*penetration!AO11</f>
        <v>8463.4486517314544</v>
      </c>
      <c r="AP9">
        <f>national_data!AN2*penetration!AP11</f>
        <v>8311.7428252295158</v>
      </c>
      <c r="AQ9">
        <f>national_data!AO2*penetration!AQ11</f>
        <v>8112.2535273392232</v>
      </c>
      <c r="AR9">
        <f>national_data!AP2*penetration!AR11</f>
        <v>7880.5341754333958</v>
      </c>
      <c r="AS9">
        <f>national_data!AQ2*penetration!AS11</f>
        <v>7604.8575626134907</v>
      </c>
      <c r="AT9">
        <f>national_data!AR2*penetration!AT11</f>
        <v>7284.7208399229139</v>
      </c>
      <c r="AU9">
        <f>national_data!AS2*penetration!AU11</f>
        <v>6927.7251462636505</v>
      </c>
      <c r="AV9">
        <f>national_data!AT2*penetration!AV11</f>
        <v>6528.1375761801064</v>
      </c>
      <c r="AW9">
        <f>national_data!AU2*penetration!AW11</f>
        <v>6189.6782056021975</v>
      </c>
      <c r="AX9">
        <f>national_data!AV2*penetration!AX11</f>
        <v>5878.2145590369455</v>
      </c>
      <c r="AY9">
        <f>national_data!AW2*penetration!AY11</f>
        <v>5678.8933522992847</v>
      </c>
    </row>
    <row r="10" spans="1:51" x14ac:dyDescent="0.2">
      <c r="A10" s="7">
        <v>9</v>
      </c>
      <c r="B10" s="2">
        <v>8</v>
      </c>
      <c r="C10" s="17">
        <f>penetration!C12</f>
        <v>6.7040630168283571E-2</v>
      </c>
      <c r="D10">
        <f>national_data!B2*penetration!D12</f>
        <v>2290.4902995663224</v>
      </c>
      <c r="E10">
        <f>national_data!C2*penetration!E12</f>
        <v>2304.046409199158</v>
      </c>
      <c r="F10">
        <f>national_data!D2*penetration!F12</f>
        <v>2269.5845903123823</v>
      </c>
      <c r="G10">
        <f>national_data!E2*penetration!G12</f>
        <v>2221.6961341873021</v>
      </c>
      <c r="H10">
        <f>national_data!F2*penetration!H12</f>
        <v>2185.1099765749359</v>
      </c>
      <c r="I10">
        <f>national_data!G2*penetration!I12</f>
        <v>2161.8518938825141</v>
      </c>
      <c r="J10">
        <f>national_data!H2*penetration!J12</f>
        <v>2142.5418444098264</v>
      </c>
      <c r="K10">
        <f>national_data!I2*penetration!K12</f>
        <v>2124.2885696168269</v>
      </c>
      <c r="L10">
        <f>national_data!J2*penetration!L12</f>
        <v>2138.5165359996627</v>
      </c>
      <c r="M10">
        <f>national_data!K2*penetration!M12</f>
        <v>2176.7744621657425</v>
      </c>
      <c r="N10">
        <f>national_data!L2*penetration!N12</f>
        <v>2301.1720637196609</v>
      </c>
      <c r="O10">
        <f>national_data!M2*penetration!O12</f>
        <v>2423.2377041495529</v>
      </c>
      <c r="P10">
        <f>national_data!N2*penetration!P12</f>
        <v>2623.8980453364106</v>
      </c>
      <c r="Q10">
        <f>national_data!O2*penetration!Q12</f>
        <v>2766.5716668337191</v>
      </c>
      <c r="R10">
        <f>national_data!P2*penetration!R12</f>
        <v>2922.1689078203067</v>
      </c>
      <c r="S10">
        <f>national_data!Q2*penetration!S12</f>
        <v>2984.7921389356461</v>
      </c>
      <c r="T10">
        <f>national_data!R2*penetration!T12</f>
        <v>3056.4743552052969</v>
      </c>
      <c r="U10">
        <f>national_data!S2*penetration!U12</f>
        <v>3068.3245785588319</v>
      </c>
      <c r="V10">
        <f>national_data!T2*penetration!V12</f>
        <v>3079.0430848781862</v>
      </c>
      <c r="W10">
        <f>national_data!U2*penetration!W12</f>
        <v>3062.6998195090177</v>
      </c>
      <c r="X10">
        <f>national_data!V2*penetration!X12</f>
        <v>3045.267411361528</v>
      </c>
      <c r="Y10">
        <f>national_data!W2*penetration!Y12</f>
        <v>3028.276784019703</v>
      </c>
      <c r="Z10">
        <f>national_data!X2*penetration!Z12</f>
        <v>3025.9459893136445</v>
      </c>
      <c r="AA10">
        <f>national_data!Y2*penetration!AA12</f>
        <v>3010.920776249166</v>
      </c>
      <c r="AB10">
        <f>national_data!Z2*penetration!AB12</f>
        <v>3001.0674604581345</v>
      </c>
      <c r="AC10">
        <f>national_data!AA2*penetration!AC12</f>
        <v>2979.3403013497</v>
      </c>
      <c r="AD10">
        <f>national_data!AB2*penetration!AD12</f>
        <v>2966.996683195382</v>
      </c>
      <c r="AE10">
        <f>national_data!AC2*penetration!AE12</f>
        <v>2956.8567201885289</v>
      </c>
      <c r="AF10">
        <f>national_data!AD2*penetration!AF12</f>
        <v>2966.9628570742875</v>
      </c>
      <c r="AG10">
        <f>national_data!AE2*penetration!AG12</f>
        <v>3006.2043651925178</v>
      </c>
      <c r="AH10">
        <f>national_data!AF2*penetration!AH12</f>
        <v>3076.3215401525954</v>
      </c>
      <c r="AI10">
        <f>national_data!AG2*penetration!AI12</f>
        <v>3175.184794348073</v>
      </c>
      <c r="AJ10">
        <f>national_data!AH2*penetration!AJ12</f>
        <v>3297.0270657369488</v>
      </c>
      <c r="AK10">
        <f>national_data!AI2*penetration!AK12</f>
        <v>3398.6337349949304</v>
      </c>
      <c r="AL10">
        <f>national_data!AJ2*penetration!AL12</f>
        <v>3476.4603495194742</v>
      </c>
      <c r="AM10">
        <f>national_data!AK2*penetration!AM12</f>
        <v>3507.2800282988219</v>
      </c>
      <c r="AN10">
        <f>national_data!AL2*penetration!AN12</f>
        <v>3501.5654550654149</v>
      </c>
      <c r="AO10">
        <f>national_data!AM2*penetration!AO12</f>
        <v>3465.0437420458225</v>
      </c>
      <c r="AP10">
        <f>national_data!AN2*penetration!AP12</f>
        <v>3402.9334432322421</v>
      </c>
      <c r="AQ10">
        <f>national_data!AO2*penetration!AQ12</f>
        <v>3321.2599822467537</v>
      </c>
      <c r="AR10">
        <f>national_data!AP2*penetration!AR12</f>
        <v>3226.3911263852679</v>
      </c>
      <c r="AS10">
        <f>national_data!AQ2*penetration!AS12</f>
        <v>3113.5256076839073</v>
      </c>
      <c r="AT10">
        <f>national_data!AR2*penetration!AT12</f>
        <v>2982.4575533711886</v>
      </c>
      <c r="AU10">
        <f>national_data!AS2*penetration!AU12</f>
        <v>2836.2989665877417</v>
      </c>
      <c r="AV10">
        <f>national_data!AT2*penetration!AV12</f>
        <v>2672.7027227759449</v>
      </c>
      <c r="AW10">
        <f>national_data!AU2*penetration!AW12</f>
        <v>2534.1331429016909</v>
      </c>
      <c r="AX10">
        <f>national_data!AV2*penetration!AX12</f>
        <v>2406.6159564903446</v>
      </c>
      <c r="AY10">
        <f>national_data!AW2*penetration!AY12</f>
        <v>2325.0113141650136</v>
      </c>
    </row>
    <row r="11" spans="1:51" x14ac:dyDescent="0.2">
      <c r="A11" s="7">
        <v>10</v>
      </c>
      <c r="B11" s="2">
        <v>9</v>
      </c>
      <c r="C11" s="17">
        <f>penetration!C13</f>
        <v>6.0578677260404765E-2</v>
      </c>
      <c r="D11">
        <f>national_data!B2*penetration!D13</f>
        <v>2069.7131318309116</v>
      </c>
      <c r="E11">
        <f>national_data!C2*penetration!E13</f>
        <v>2081.9625869492897</v>
      </c>
      <c r="F11">
        <f>national_data!D2*penetration!F13</f>
        <v>2050.8224947558224</v>
      </c>
      <c r="G11">
        <f>national_data!E2*penetration!G13</f>
        <v>2007.5499401748436</v>
      </c>
      <c r="H11">
        <f>national_data!F2*penetration!H13</f>
        <v>1974.4902713048698</v>
      </c>
      <c r="I11">
        <f>national_data!G2*penetration!I13</f>
        <v>1953.4740027885484</v>
      </c>
      <c r="J11">
        <f>national_data!H2*penetration!J13</f>
        <v>1936.0252220722564</v>
      </c>
      <c r="K11">
        <f>national_data!I2*penetration!K13</f>
        <v>1919.5313549970972</v>
      </c>
      <c r="L11">
        <f>national_data!J2*penetration!L13</f>
        <v>1932.3879075297054</v>
      </c>
      <c r="M11">
        <f>national_data!K2*penetration!M13</f>
        <v>1966.9582055124322</v>
      </c>
      <c r="N11">
        <f>national_data!L2*penetration!N13</f>
        <v>2079.3652956246074</v>
      </c>
      <c r="O11">
        <f>national_data!M2*penetration!O13</f>
        <v>2189.6651990954633</v>
      </c>
      <c r="P11">
        <f>national_data!N2*penetration!P13</f>
        <v>2370.984169654188</v>
      </c>
      <c r="Q11">
        <f>national_data!O2*penetration!Q13</f>
        <v>2499.9056796185669</v>
      </c>
      <c r="R11">
        <f>national_data!P2*penetration!R13</f>
        <v>2640.505119401208</v>
      </c>
      <c r="S11">
        <f>national_data!Q2*penetration!S13</f>
        <v>2697.0921845468852</v>
      </c>
      <c r="T11">
        <f>national_data!R2*penetration!T13</f>
        <v>2761.8650518932909</v>
      </c>
      <c r="U11">
        <f>national_data!S2*penetration!U13</f>
        <v>2772.5730487333499</v>
      </c>
      <c r="V11">
        <f>national_data!T2*penetration!V13</f>
        <v>2782.2584131668859</v>
      </c>
      <c r="W11">
        <f>national_data!U2*penetration!W13</f>
        <v>2767.4904523691607</v>
      </c>
      <c r="X11">
        <f>national_data!V2*penetration!X13</f>
        <v>2751.7383297475867</v>
      </c>
      <c r="Y11">
        <f>national_data!W2*penetration!Y13</f>
        <v>2736.3854052955248</v>
      </c>
      <c r="Z11">
        <f>national_data!X2*penetration!Z13</f>
        <v>2734.279272642772</v>
      </c>
      <c r="AA11">
        <f>national_data!Y2*penetration!AA13</f>
        <v>2720.7023189250476</v>
      </c>
      <c r="AB11">
        <f>national_data!Z2*penetration!AB13</f>
        <v>2711.7987505106184</v>
      </c>
      <c r="AC11">
        <f>national_data!AA2*penetration!AC13</f>
        <v>2692.1658419876612</v>
      </c>
      <c r="AD11">
        <f>national_data!AB2*penetration!AD13</f>
        <v>2681.0120079840262</v>
      </c>
      <c r="AE11">
        <f>national_data!AC2*penetration!AE13</f>
        <v>2671.8494218794108</v>
      </c>
      <c r="AF11">
        <f>national_data!AD2*penetration!AF13</f>
        <v>2680.9814423156013</v>
      </c>
      <c r="AG11">
        <f>national_data!AE2*penetration!AG13</f>
        <v>2716.4405161569216</v>
      </c>
      <c r="AH11">
        <f>national_data!AF2*penetration!AH13</f>
        <v>2779.7991943443976</v>
      </c>
      <c r="AI11">
        <f>national_data!AG2*penetration!AI13</f>
        <v>2869.1331572529766</v>
      </c>
      <c r="AJ11">
        <f>national_data!AH2*penetration!AJ13</f>
        <v>2979.2312219133723</v>
      </c>
      <c r="AK11">
        <f>national_data!AI2*penetration!AK13</f>
        <v>3071.0441659300582</v>
      </c>
      <c r="AL11">
        <f>national_data!AJ2*penetration!AL13</f>
        <v>3141.3691815469715</v>
      </c>
      <c r="AM11">
        <f>national_data!AK2*penetration!AM13</f>
        <v>3169.2181944419417</v>
      </c>
      <c r="AN11">
        <f>national_data!AL2*penetration!AN13</f>
        <v>3164.0544409581435</v>
      </c>
      <c r="AO11">
        <f>national_data!AM2*penetration!AO13</f>
        <v>3131.0530049564618</v>
      </c>
      <c r="AP11">
        <f>national_data!AN2*penetration!AP13</f>
        <v>3074.9294312828474</v>
      </c>
      <c r="AQ11">
        <f>national_data!AO2*penetration!AQ13</f>
        <v>3001.1283613740379</v>
      </c>
      <c r="AR11">
        <f>national_data!AP2*penetration!AR13</f>
        <v>2915.4037823110011</v>
      </c>
      <c r="AS11">
        <f>national_data!AQ2*penetration!AS13</f>
        <v>2813.4172136574066</v>
      </c>
      <c r="AT11">
        <f>national_data!AR2*penetration!AT13</f>
        <v>2694.9826264312906</v>
      </c>
      <c r="AU11">
        <f>national_data!AS2*penetration!AU13</f>
        <v>2562.912062127733</v>
      </c>
      <c r="AV11">
        <f>national_data!AT2*penetration!AV13</f>
        <v>2415.0846322540524</v>
      </c>
      <c r="AW11">
        <f>national_data!AU2*penetration!AW13</f>
        <v>2289.8715810604544</v>
      </c>
      <c r="AX11">
        <f>national_data!AV2*penetration!AX13</f>
        <v>2174.6455985275161</v>
      </c>
      <c r="AY11">
        <f>national_data!AW2*penetration!AY13</f>
        <v>2100.9067139441231</v>
      </c>
    </row>
    <row r="12" spans="1:51" x14ac:dyDescent="0.2">
      <c r="A12" s="7">
        <v>11</v>
      </c>
      <c r="B12" s="2">
        <v>10</v>
      </c>
      <c r="C12" s="17">
        <f>penetration!C14</f>
        <v>7.3110432899694794E-2</v>
      </c>
      <c r="D12">
        <f>national_data!B2*penetration!D14</f>
        <v>2497.8693806053893</v>
      </c>
      <c r="E12">
        <f>national_data!C2*penetration!E14</f>
        <v>2512.6528490961314</v>
      </c>
      <c r="F12">
        <f>national_data!D2*penetration!F14</f>
        <v>2475.0708858747439</v>
      </c>
      <c r="G12">
        <f>national_data!E2*penetration!G14</f>
        <v>2422.8466488797435</v>
      </c>
      <c r="H12">
        <f>national_data!F2*penetration!H14</f>
        <v>2382.948011076634</v>
      </c>
      <c r="I12">
        <f>national_data!G2*penetration!I14</f>
        <v>2357.5841609786926</v>
      </c>
      <c r="J12">
        <f>national_data!H2*penetration!J14</f>
        <v>2336.5257957348254</v>
      </c>
      <c r="K12">
        <f>national_data!I2*penetration!K14</f>
        <v>2316.6198846686043</v>
      </c>
      <c r="L12">
        <f>national_data!J2*penetration!L14</f>
        <v>2332.1360392590418</v>
      </c>
      <c r="M12">
        <f>national_data!K2*penetration!M14</f>
        <v>2373.8578061461603</v>
      </c>
      <c r="N12">
        <f>national_data!L2*penetration!N14</f>
        <v>2509.5182627746453</v>
      </c>
      <c r="O12">
        <f>national_data!M2*penetration!O14</f>
        <v>2642.635624464212</v>
      </c>
      <c r="P12">
        <f>national_data!N2*penetration!P14</f>
        <v>2861.4635855550682</v>
      </c>
      <c r="Q12">
        <f>national_data!O2*penetration!Q14</f>
        <v>3017.0547577271077</v>
      </c>
      <c r="R12">
        <f>national_data!P2*penetration!R14</f>
        <v>3186.7396431163465</v>
      </c>
      <c r="S12">
        <f>national_data!Q2*penetration!S14</f>
        <v>3255.0327293377545</v>
      </c>
      <c r="T12">
        <f>national_data!R2*penetration!T14</f>
        <v>3333.2049936725107</v>
      </c>
      <c r="U12">
        <f>national_data!S2*penetration!U14</f>
        <v>3346.1281263632427</v>
      </c>
      <c r="V12">
        <f>national_data!T2*penetration!V14</f>
        <v>3357.8170773035758</v>
      </c>
      <c r="W12">
        <f>national_data!U2*penetration!W14</f>
        <v>3339.9941063211259</v>
      </c>
      <c r="X12">
        <f>national_data!V2*penetration!X14</f>
        <v>3320.9833824817479</v>
      </c>
      <c r="Y12">
        <f>national_data!W2*penetration!Y14</f>
        <v>3302.4544379136532</v>
      </c>
      <c r="Z12">
        <f>national_data!X2*penetration!Z14</f>
        <v>3299.912614999213</v>
      </c>
      <c r="AA12">
        <f>national_data!Y2*penetration!AA14</f>
        <v>3283.5270316776255</v>
      </c>
      <c r="AB12">
        <f>national_data!Z2*penetration!AB14</f>
        <v>3272.7816048943232</v>
      </c>
      <c r="AC12">
        <f>national_data!AA2*penetration!AC14</f>
        <v>3249.0872869245959</v>
      </c>
      <c r="AD12">
        <f>national_data!AB2*penetration!AD14</f>
        <v>3235.6260878793987</v>
      </c>
      <c r="AE12">
        <f>national_data!AC2*penetration!AE14</f>
        <v>3224.5680610804707</v>
      </c>
      <c r="AF12">
        <f>national_data!AD2*penetration!AF14</f>
        <v>3235.589199169518</v>
      </c>
      <c r="AG12">
        <f>national_data!AE2*penetration!AG14</f>
        <v>3278.3836006982488</v>
      </c>
      <c r="AH12">
        <f>national_data!AF2*penetration!AH14</f>
        <v>3354.8491261887916</v>
      </c>
      <c r="AI12">
        <f>national_data!AG2*penetration!AI14</f>
        <v>3462.6633769492714</v>
      </c>
      <c r="AJ12">
        <f>national_data!AH2*penetration!AJ14</f>
        <v>3595.5371459511789</v>
      </c>
      <c r="AK12">
        <f>national_data!AI2*penetration!AK14</f>
        <v>3706.3431982854172</v>
      </c>
      <c r="AL12">
        <f>national_data!AJ2*penetration!AL14</f>
        <v>3791.216169567524</v>
      </c>
      <c r="AM12">
        <f>national_data!AK2*penetration!AM14</f>
        <v>3824.8262363543608</v>
      </c>
      <c r="AN12">
        <f>national_data!AL2*penetration!AN14</f>
        <v>3818.5942704273898</v>
      </c>
      <c r="AO12">
        <f>national_data!AM2*penetration!AO14</f>
        <v>3778.7659119767254</v>
      </c>
      <c r="AP12">
        <f>national_data!AN2*penetration!AP14</f>
        <v>3711.0321985197997</v>
      </c>
      <c r="AQ12">
        <f>national_data!AO2*penetration!AQ14</f>
        <v>3621.9640905071415</v>
      </c>
      <c r="AR12">
        <f>national_data!AP2*penetration!AR14</f>
        <v>3518.5058875737604</v>
      </c>
      <c r="AS12">
        <f>national_data!AQ2*penetration!AS14</f>
        <v>3395.421618959459</v>
      </c>
      <c r="AT12">
        <f>national_data!AR2*penetration!AT14</f>
        <v>3252.4867723437578</v>
      </c>
      <c r="AU12">
        <f>national_data!AS2*penetration!AU14</f>
        <v>3093.0951090356652</v>
      </c>
      <c r="AV12">
        <f>national_data!AT2*penetration!AV14</f>
        <v>2914.6869977780398</v>
      </c>
      <c r="AW12">
        <f>national_data!AU2*penetration!AW14</f>
        <v>2763.5714437340921</v>
      </c>
      <c r="AX12">
        <f>national_data!AV2*penetration!AX14</f>
        <v>2624.5089576374862</v>
      </c>
      <c r="AY12">
        <f>national_data!AW2*penetration!AY14</f>
        <v>2535.5158990690684</v>
      </c>
    </row>
    <row r="13" spans="1:51" x14ac:dyDescent="0.2">
      <c r="A13" s="7">
        <v>12</v>
      </c>
      <c r="B13" s="2">
        <v>11</v>
      </c>
      <c r="C13" s="17">
        <f>penetration!C15</f>
        <v>9.2138241462208642E-2</v>
      </c>
      <c r="D13">
        <f>national_data!B2*penetration!D15</f>
        <v>3147.9678481323517</v>
      </c>
      <c r="E13">
        <f>national_data!C2*penetration!E15</f>
        <v>3166.5988797843966</v>
      </c>
      <c r="F13">
        <f>national_data!D2*penetration!F15</f>
        <v>3119.2357899410254</v>
      </c>
      <c r="G13">
        <f>national_data!E2*penetration!G15</f>
        <v>3053.419610668408</v>
      </c>
      <c r="H13">
        <f>national_data!F2*penetration!H15</f>
        <v>3003.1369057504967</v>
      </c>
      <c r="I13">
        <f>national_data!G2*penetration!I15</f>
        <v>2971.1718297408711</v>
      </c>
      <c r="J13">
        <f>national_data!H2*penetration!J15</f>
        <v>2944.6327892143181</v>
      </c>
      <c r="K13">
        <f>national_data!I2*penetration!K15</f>
        <v>2919.5461419657504</v>
      </c>
      <c r="L13">
        <f>national_data!J2*penetration!L15</f>
        <v>2939.1005494766468</v>
      </c>
      <c r="M13">
        <f>national_data!K2*penetration!M15</f>
        <v>2991.6808732308418</v>
      </c>
      <c r="N13">
        <f>national_data!L2*penetration!N15</f>
        <v>3162.6484822840912</v>
      </c>
      <c r="O13">
        <f>national_data!M2*penetration!O15</f>
        <v>3330.4111274730881</v>
      </c>
      <c r="P13">
        <f>national_data!N2*penetration!P15</f>
        <v>3606.1915150045679</v>
      </c>
      <c r="Q13">
        <f>national_data!O2*penetration!Q15</f>
        <v>3802.2770314266063</v>
      </c>
      <c r="R13">
        <f>national_data!P2*penetration!R15</f>
        <v>4016.1243076960673</v>
      </c>
      <c r="S13">
        <f>national_data!Q2*penetration!S15</f>
        <v>4102.1914340814419</v>
      </c>
      <c r="T13">
        <f>national_data!R2*penetration!T15</f>
        <v>4200.7089052719793</v>
      </c>
      <c r="U13">
        <f>national_data!S2*penetration!U15</f>
        <v>4216.9954279074082</v>
      </c>
      <c r="V13">
        <f>national_data!T2*penetration!V15</f>
        <v>4231.7265591764281</v>
      </c>
      <c r="W13">
        <f>national_data!U2*penetration!W15</f>
        <v>4209.2649604849266</v>
      </c>
      <c r="X13">
        <f>national_data!V2*penetration!X15</f>
        <v>4185.3064829597397</v>
      </c>
      <c r="Y13">
        <f>national_data!W2*penetration!Y15</f>
        <v>4161.9551731542397</v>
      </c>
      <c r="Z13">
        <f>national_data!X2*penetration!Z15</f>
        <v>4158.7518123730752</v>
      </c>
      <c r="AA13">
        <f>national_data!Y2*penetration!AA15</f>
        <v>4138.1016975713355</v>
      </c>
      <c r="AB13">
        <f>national_data!Z2*penetration!AB15</f>
        <v>4124.5596531830506</v>
      </c>
      <c r="AC13">
        <f>national_data!AA2*penetration!AC15</f>
        <v>4094.6986237267997</v>
      </c>
      <c r="AD13">
        <f>national_data!AB2*penetration!AD15</f>
        <v>4077.7339969450259</v>
      </c>
      <c r="AE13">
        <f>national_data!AC2*penetration!AE15</f>
        <v>4063.7979948877946</v>
      </c>
      <c r="AF13">
        <f>national_data!AD2*penetration!AF15</f>
        <v>4077.6875075354651</v>
      </c>
      <c r="AG13">
        <f>national_data!AE2*penetration!AG15</f>
        <v>4131.6196311038566</v>
      </c>
      <c r="AH13">
        <f>national_data!AF2*penetration!AH15</f>
        <v>4227.9861655606883</v>
      </c>
      <c r="AI13">
        <f>national_data!AG2*penetration!AI15</f>
        <v>4363.8602819575235</v>
      </c>
      <c r="AJ13">
        <f>national_data!AH2*penetration!AJ15</f>
        <v>4531.3159367351145</v>
      </c>
      <c r="AK13">
        <f>national_data!AI2*penetration!AK15</f>
        <v>4670.9605045555954</v>
      </c>
      <c r="AL13">
        <f>national_data!AJ2*penetration!AL15</f>
        <v>4777.9226166844446</v>
      </c>
      <c r="AM13">
        <f>national_data!AK2*penetration!AM15</f>
        <v>4820.280079584647</v>
      </c>
      <c r="AN13">
        <f>national_data!AL2*penetration!AN15</f>
        <v>4812.4261747643695</v>
      </c>
      <c r="AO13">
        <f>national_data!AM2*penetration!AO15</f>
        <v>4762.2320401870857</v>
      </c>
      <c r="AP13">
        <f>national_data!AN2*penetration!AP15</f>
        <v>4676.8698695897847</v>
      </c>
      <c r="AQ13">
        <f>national_data!AO2*penetration!AQ15</f>
        <v>4564.6207894357722</v>
      </c>
      <c r="AR13">
        <f>national_data!AP2*penetration!AR15</f>
        <v>4434.2364310747671</v>
      </c>
      <c r="AS13">
        <f>national_data!AQ2*penetration!AS15</f>
        <v>4279.1181037446167</v>
      </c>
      <c r="AT13">
        <f>national_data!AR2*penetration!AT15</f>
        <v>4098.9828632802391</v>
      </c>
      <c r="AU13">
        <f>national_data!AS2*penetration!AU15</f>
        <v>3898.1077353611786</v>
      </c>
      <c r="AV13">
        <f>national_data!AT2*penetration!AV15</f>
        <v>3673.2669160430332</v>
      </c>
      <c r="AW13">
        <f>national_data!AU2*penetration!AW15</f>
        <v>3482.8218474671253</v>
      </c>
      <c r="AX13">
        <f>national_data!AV2*penetration!AX15</f>
        <v>3307.5667926942574</v>
      </c>
      <c r="AY13">
        <f>national_data!AW2*penetration!AY15</f>
        <v>3195.4122944424544</v>
      </c>
    </row>
    <row r="14" spans="1:51" x14ac:dyDescent="0.2">
      <c r="A14" s="7">
        <v>13</v>
      </c>
      <c r="B14" s="2">
        <v>12</v>
      </c>
      <c r="C14" s="17">
        <f>penetration!C16</f>
        <v>0.16603297471483863</v>
      </c>
      <c r="D14">
        <f>national_data!B2*penetration!D16</f>
        <v>5672.6334021304301</v>
      </c>
      <c r="E14">
        <f>national_data!C2*penetration!E16</f>
        <v>5706.2064935863182</v>
      </c>
      <c r="F14">
        <f>national_data!D2*penetration!F16</f>
        <v>5620.8582758041657</v>
      </c>
      <c r="G14">
        <f>national_data!E2*penetration!G16</f>
        <v>5502.2576181881868</v>
      </c>
      <c r="H14">
        <f>national_data!F2*penetration!H16</f>
        <v>5411.6482583638681</v>
      </c>
      <c r="I14">
        <f>national_data!G2*penetration!I16</f>
        <v>5354.0472387151385</v>
      </c>
      <c r="J14">
        <f>national_data!H2*penetration!J16</f>
        <v>5306.223926974285</v>
      </c>
      <c r="K14">
        <f>national_data!I2*penetration!K16</f>
        <v>5261.0178257702601</v>
      </c>
      <c r="L14">
        <f>national_data!J2*penetration!L16</f>
        <v>5296.2548391568453</v>
      </c>
      <c r="M14">
        <f>national_data!K2*penetration!M16</f>
        <v>5391.0045047227877</v>
      </c>
      <c r="N14">
        <f>national_data!L2*penetration!N16</f>
        <v>5699.0878831388764</v>
      </c>
      <c r="O14">
        <f>national_data!M2*penetration!O16</f>
        <v>6001.3959214161623</v>
      </c>
      <c r="P14">
        <f>national_data!N2*penetration!P16</f>
        <v>6498.3517714867676</v>
      </c>
      <c r="Q14">
        <f>national_data!O2*penetration!Q16</f>
        <v>6851.6975817972434</v>
      </c>
      <c r="R14">
        <f>national_data!P2*penetration!R16</f>
        <v>7237.0500570585327</v>
      </c>
      <c r="S14">
        <f>national_data!Q2*penetration!S16</f>
        <v>7392.1428913925047</v>
      </c>
      <c r="T14">
        <f>national_data!R2*penetration!T16</f>
        <v>7569.6712286340762</v>
      </c>
      <c r="U14">
        <f>national_data!S2*penetration!U16</f>
        <v>7599.0195183127953</v>
      </c>
      <c r="V14">
        <f>national_data!T2*penetration!V16</f>
        <v>7625.5649950518264</v>
      </c>
      <c r="W14">
        <f>national_data!U2*penetration!W16</f>
        <v>7585.0892274615508</v>
      </c>
      <c r="X14">
        <f>national_data!V2*penetration!X16</f>
        <v>7541.9160864289333</v>
      </c>
      <c r="Y14">
        <f>national_data!W2*penetration!Y16</f>
        <v>7499.8370607283496</v>
      </c>
      <c r="Z14">
        <f>national_data!X2*penetration!Z16</f>
        <v>7494.0646093428977</v>
      </c>
      <c r="AA14">
        <f>national_data!Y2*penetration!AA16</f>
        <v>7456.8531330402802</v>
      </c>
      <c r="AB14">
        <f>national_data!Z2*penetration!AB16</f>
        <v>7432.4503891000295</v>
      </c>
      <c r="AC14">
        <f>national_data!AA2*penetration!AC16</f>
        <v>7378.6408582256818</v>
      </c>
      <c r="AD14">
        <f>national_data!AB2*penetration!AD16</f>
        <v>7348.0706258791024</v>
      </c>
      <c r="AE14">
        <f>national_data!AC2*penetration!AE16</f>
        <v>7322.9579708026185</v>
      </c>
      <c r="AF14">
        <f>national_data!AD2*penetration!AF16</f>
        <v>7347.9868520318969</v>
      </c>
      <c r="AG14">
        <f>national_data!AE2*penetration!AG16</f>
        <v>7445.1724588618363</v>
      </c>
      <c r="AH14">
        <f>national_data!AF2*penetration!AH16</f>
        <v>7618.8248112934843</v>
      </c>
      <c r="AI14">
        <f>national_data!AG2*penetration!AI16</f>
        <v>7863.669767894593</v>
      </c>
      <c r="AJ14">
        <f>national_data!AH2*penetration!AJ16</f>
        <v>8165.4246099049878</v>
      </c>
      <c r="AK14">
        <f>national_data!AI2*penetration!AK16</f>
        <v>8417.0639143897861</v>
      </c>
      <c r="AL14">
        <f>national_data!AJ2*penetration!AL16</f>
        <v>8609.8094821008763</v>
      </c>
      <c r="AM14">
        <f>national_data!AK2*penetration!AM16</f>
        <v>8686.1375675416912</v>
      </c>
      <c r="AN14">
        <f>national_data!AL2*penetration!AN16</f>
        <v>8671.9848426823537</v>
      </c>
      <c r="AO14">
        <f>national_data!AM2*penetration!AO16</f>
        <v>8581.5350864807278</v>
      </c>
      <c r="AP14">
        <f>national_data!AN2*penetration!AP16</f>
        <v>8427.7125814332594</v>
      </c>
      <c r="AQ14">
        <f>national_data!AO2*penetration!AQ16</f>
        <v>8225.4399051675719</v>
      </c>
      <c r="AR14">
        <f>national_data!AP2*penetration!AR16</f>
        <v>7990.4874844200767</v>
      </c>
      <c r="AS14">
        <f>national_data!AQ2*penetration!AS16</f>
        <v>7710.9644882059747</v>
      </c>
      <c r="AT14">
        <f>national_data!AR2*penetration!AT16</f>
        <v>7386.361051558657</v>
      </c>
      <c r="AU14">
        <f>national_data!AS2*penetration!AU16</f>
        <v>7024.3843684210151</v>
      </c>
      <c r="AV14">
        <f>national_data!AT2*penetration!AV16</f>
        <v>6619.2215448606703</v>
      </c>
      <c r="AW14">
        <f>national_data!AU2*penetration!AW16</f>
        <v>6276.0398132188884</v>
      </c>
      <c r="AX14">
        <f>national_data!AV2*penetration!AX16</f>
        <v>5960.2304639631175</v>
      </c>
      <c r="AY14">
        <f>national_data!AW2*penetration!AY16</f>
        <v>5758.1282241451936</v>
      </c>
    </row>
    <row r="15" spans="1:51" x14ac:dyDescent="0.2">
      <c r="A15" s="7">
        <v>14</v>
      </c>
      <c r="B15" s="2">
        <v>13</v>
      </c>
      <c r="C15" s="17">
        <f>penetration!C17</f>
        <v>4.4841520178684077E-2</v>
      </c>
      <c r="D15">
        <f>national_data!B2*penetration!D17</f>
        <v>1532.0420874515332</v>
      </c>
      <c r="E15">
        <f>national_data!C2*penetration!E17</f>
        <v>1541.1093733961814</v>
      </c>
      <c r="F15">
        <f>national_data!D2*penetration!F17</f>
        <v>1518.0588689017204</v>
      </c>
      <c r="G15">
        <f>national_data!E2*penetration!G17</f>
        <v>1486.0276787671935</v>
      </c>
      <c r="H15">
        <f>national_data!F2*penetration!H17</f>
        <v>1461.5562661220961</v>
      </c>
      <c r="I15">
        <f>national_data!G2*penetration!I17</f>
        <v>1445.9996136599725</v>
      </c>
      <c r="J15">
        <f>national_data!H2*penetration!J17</f>
        <v>1433.0836853504177</v>
      </c>
      <c r="K15">
        <f>national_data!I2*penetration!K17</f>
        <v>1420.8746027701563</v>
      </c>
      <c r="L15">
        <f>national_data!J2*penetration!L17</f>
        <v>1430.3912740791231</v>
      </c>
      <c r="M15">
        <f>national_data!K2*penetration!M17</f>
        <v>1455.9808839002803</v>
      </c>
      <c r="N15">
        <f>national_data!L2*penetration!N17</f>
        <v>1539.1868076253072</v>
      </c>
      <c r="O15">
        <f>national_data!M2*penetration!O17</f>
        <v>1620.8329506391974</v>
      </c>
      <c r="P15">
        <f>national_data!N2*penetration!P17</f>
        <v>1755.0487943119938</v>
      </c>
      <c r="Q15">
        <f>national_data!O2*penetration!Q17</f>
        <v>1850.4790141843034</v>
      </c>
      <c r="R15">
        <f>national_data!P2*penetration!R17</f>
        <v>1954.5534658106324</v>
      </c>
      <c r="S15">
        <f>national_data!Q2*penetration!S17</f>
        <v>1996.440316734677</v>
      </c>
      <c r="T15">
        <f>national_data!R2*penetration!T17</f>
        <v>2044.3864583392501</v>
      </c>
      <c r="U15">
        <f>national_data!S2*penetration!U17</f>
        <v>2052.3127267573063</v>
      </c>
      <c r="V15">
        <f>national_data!T2*penetration!V17</f>
        <v>2059.4820226931915</v>
      </c>
      <c r="W15">
        <f>national_data!U2*penetration!W17</f>
        <v>2048.5504896512502</v>
      </c>
      <c r="X15">
        <f>national_data!V2*penetration!X17</f>
        <v>2036.8904608038706</v>
      </c>
      <c r="Y15">
        <f>national_data!W2*penetration!Y17</f>
        <v>2025.525926239018</v>
      </c>
      <c r="Z15">
        <f>national_data!X2*penetration!Z17</f>
        <v>2023.9669257108048</v>
      </c>
      <c r="AA15">
        <f>national_data!Y2*penetration!AA17</f>
        <v>2013.9169993731705</v>
      </c>
      <c r="AB15">
        <f>national_data!Z2*penetration!AB17</f>
        <v>2007.3264041212851</v>
      </c>
      <c r="AC15">
        <f>national_data!AA2*penetration!AC17</f>
        <v>1992.7937417471289</v>
      </c>
      <c r="AD15">
        <f>national_data!AB2*penetration!AD17</f>
        <v>1984.5374559521501</v>
      </c>
      <c r="AE15">
        <f>national_data!AC2*penetration!AE17</f>
        <v>1977.7551307466508</v>
      </c>
      <c r="AF15">
        <f>national_data!AD2*penetration!AF17</f>
        <v>1984.5148306473491</v>
      </c>
      <c r="AG15">
        <f>national_data!AE2*penetration!AG17</f>
        <v>2010.7623297193086</v>
      </c>
      <c r="AH15">
        <f>national_data!AF2*penetration!AH17</f>
        <v>2057.6616608853833</v>
      </c>
      <c r="AI15">
        <f>national_data!AG2*penetration!AI17</f>
        <v>2123.7884051717783</v>
      </c>
      <c r="AJ15">
        <f>national_data!AH2*penetration!AJ17</f>
        <v>2205.2851431556905</v>
      </c>
      <c r="AK15">
        <f>national_data!AI2*penetration!AK17</f>
        <v>2273.2468776797223</v>
      </c>
      <c r="AL15">
        <f>national_data!AJ2*penetration!AL17</f>
        <v>2325.3028278830666</v>
      </c>
      <c r="AM15">
        <f>national_data!AK2*penetration!AM17</f>
        <v>2345.9172111968214</v>
      </c>
      <c r="AN15">
        <f>national_data!AL2*penetration!AN17</f>
        <v>2342.0949000056057</v>
      </c>
      <c r="AO15">
        <f>national_data!AM2*penetration!AO17</f>
        <v>2317.6665924670683</v>
      </c>
      <c r="AP15">
        <f>national_data!AN2*penetration!AP17</f>
        <v>2276.1228269839257</v>
      </c>
      <c r="AQ15">
        <f>national_data!AO2*penetration!AQ17</f>
        <v>2221.4938334966841</v>
      </c>
      <c r="AR15">
        <f>national_data!AP2*penetration!AR17</f>
        <v>2158.038825634093</v>
      </c>
      <c r="AS15">
        <f>national_data!AQ2*penetration!AS17</f>
        <v>2082.5463754345565</v>
      </c>
      <c r="AT15">
        <f>national_data!AR2*penetration!AT17</f>
        <v>1994.8787806119599</v>
      </c>
      <c r="AU15">
        <f>national_data!AS2*penetration!AU17</f>
        <v>1897.1175692079757</v>
      </c>
      <c r="AV15">
        <f>national_data!AT2*penetration!AV17</f>
        <v>1787.6928181334526</v>
      </c>
      <c r="AW15">
        <f>national_data!AU2*penetration!AW17</f>
        <v>1695.0076718798186</v>
      </c>
      <c r="AX15">
        <f>national_data!AV2*penetration!AX17</f>
        <v>1609.7151489241114</v>
      </c>
      <c r="AY15">
        <f>national_data!AW2*penetration!AY17</f>
        <v>1555.132186229396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83466-4C17-4993-B31A-6D0DEEE06832}">
  <dimension ref="A1:AY13"/>
  <sheetViews>
    <sheetView zoomScaleNormal="100" workbookViewId="0">
      <selection activeCell="C16" sqref="C16"/>
    </sheetView>
  </sheetViews>
  <sheetFormatPr defaultRowHeight="14.25" x14ac:dyDescent="0.2"/>
  <sheetData>
    <row r="1" spans="1:51" x14ac:dyDescent="0.2">
      <c r="A1" s="2" t="s">
        <v>30</v>
      </c>
      <c r="B1" s="9" t="s">
        <v>29</v>
      </c>
      <c r="C1" s="9" t="s">
        <v>63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37</v>
      </c>
      <c r="AC1" s="6" t="s">
        <v>38</v>
      </c>
      <c r="AD1" s="6" t="s">
        <v>39</v>
      </c>
      <c r="AE1" s="6" t="s">
        <v>40</v>
      </c>
      <c r="AF1" s="6" t="s">
        <v>41</v>
      </c>
      <c r="AG1" s="6" t="s">
        <v>42</v>
      </c>
      <c r="AH1" s="6" t="s">
        <v>43</v>
      </c>
      <c r="AI1" s="6" t="s">
        <v>44</v>
      </c>
      <c r="AJ1" s="6" t="s">
        <v>45</v>
      </c>
      <c r="AK1" s="6" t="s">
        <v>46</v>
      </c>
      <c r="AL1" s="6" t="s">
        <v>47</v>
      </c>
      <c r="AM1" s="6" t="s">
        <v>48</v>
      </c>
      <c r="AN1" s="6" t="s">
        <v>49</v>
      </c>
      <c r="AO1" s="6" t="s">
        <v>50</v>
      </c>
      <c r="AP1" s="6" t="s">
        <v>51</v>
      </c>
      <c r="AQ1" s="6" t="s">
        <v>52</v>
      </c>
      <c r="AR1" s="6" t="s">
        <v>53</v>
      </c>
      <c r="AS1" s="6" t="s">
        <v>54</v>
      </c>
      <c r="AT1" s="6" t="s">
        <v>55</v>
      </c>
      <c r="AU1" s="6" t="s">
        <v>56</v>
      </c>
      <c r="AV1" s="6" t="s">
        <v>57</v>
      </c>
      <c r="AW1" s="6" t="s">
        <v>58</v>
      </c>
      <c r="AX1" s="6" t="s">
        <v>59</v>
      </c>
      <c r="AY1" s="6" t="s">
        <v>60</v>
      </c>
    </row>
    <row r="2" spans="1:51" x14ac:dyDescent="0.2">
      <c r="A2" s="7" t="s">
        <v>65</v>
      </c>
      <c r="B2" s="11">
        <v>0</v>
      </c>
      <c r="C2" s="19">
        <v>0.29983312571979226</v>
      </c>
      <c r="D2">
        <f>national_data!B3*penetration!D22</f>
        <v>8865.8129408189543</v>
      </c>
      <c r="E2">
        <f>national_data!C3*penetration!E22</f>
        <v>8808.3305055940054</v>
      </c>
      <c r="F2">
        <f>national_data!D3*penetration!F22</f>
        <v>8729.4551335796586</v>
      </c>
      <c r="G2">
        <f>national_data!E3*penetration!G22</f>
        <v>8715.3809245558532</v>
      </c>
      <c r="H2">
        <f>national_data!F3*penetration!H22</f>
        <v>8670.9331260972722</v>
      </c>
      <c r="I2">
        <f>national_data!G3*penetration!I22</f>
        <v>8621.9932629008545</v>
      </c>
      <c r="J2">
        <f>national_data!H3*penetration!J22</f>
        <v>8593.6362350356958</v>
      </c>
      <c r="K2">
        <f>national_data!I3*penetration!K22</f>
        <v>8562.2821794584524</v>
      </c>
      <c r="L2">
        <f>national_data!J3*penetration!L22</f>
        <v>8524.1309206594833</v>
      </c>
      <c r="M2">
        <f>national_data!K3*penetration!M22</f>
        <v>8507.0005778086197</v>
      </c>
      <c r="N2">
        <f>national_data!L3*penetration!N22</f>
        <v>8511.2249266139388</v>
      </c>
      <c r="O2">
        <f>national_data!M3*penetration!O22</f>
        <v>8552.7626181177457</v>
      </c>
      <c r="P2">
        <f>national_data!N3*penetration!P22</f>
        <v>8580.3269286762279</v>
      </c>
      <c r="Q2">
        <f>national_data!O3*penetration!Q22</f>
        <v>8633.1121661760862</v>
      </c>
      <c r="R2">
        <f>national_data!P3*penetration!R22</f>
        <v>8679.8720567791424</v>
      </c>
      <c r="S2">
        <f>national_data!Q3*penetration!S22</f>
        <v>8694.1861670931266</v>
      </c>
      <c r="T2">
        <f>national_data!R3*penetration!T22</f>
        <v>8695.3091832775863</v>
      </c>
      <c r="U2">
        <f>national_data!S3*penetration!U22</f>
        <v>8743.956992729436</v>
      </c>
      <c r="V2">
        <f>national_data!T3*penetration!V22</f>
        <v>8774.9633652774373</v>
      </c>
      <c r="W2">
        <f>national_data!U3*penetration!W22</f>
        <v>8791.8920519713392</v>
      </c>
      <c r="X2">
        <f>national_data!V3*penetration!X22</f>
        <v>8788.8950242592528</v>
      </c>
      <c r="Y2">
        <f>national_data!W3*penetration!Y22</f>
        <v>8768.3539108915047</v>
      </c>
      <c r="Z2">
        <f>national_data!X3*penetration!Z22</f>
        <v>8829.4140044873748</v>
      </c>
      <c r="AA2">
        <f>national_data!Y3*penetration!AA22</f>
        <v>8916.8910546452207</v>
      </c>
      <c r="AB2">
        <f>national_data!Z3*penetration!AB22</f>
        <v>8971.0774547529363</v>
      </c>
      <c r="AC2">
        <f>national_data!AA3*penetration!AC22</f>
        <v>9015.7234325381851</v>
      </c>
      <c r="AD2">
        <f>national_data!AB3*penetration!AD22</f>
        <v>9059.4515271262317</v>
      </c>
      <c r="AE2">
        <f>national_data!AC3*penetration!AE22</f>
        <v>9084.0118563120432</v>
      </c>
      <c r="AF2">
        <f>national_data!AD3*penetration!AF22</f>
        <v>9093.0238004300536</v>
      </c>
      <c r="AG2">
        <f>national_data!AE3*penetration!AG22</f>
        <v>9094.5362216072663</v>
      </c>
      <c r="AH2">
        <f>national_data!AF3*penetration!AH22</f>
        <v>9108.8677160727129</v>
      </c>
      <c r="AI2">
        <f>national_data!AG3*penetration!AI22</f>
        <v>9136.4772254249965</v>
      </c>
      <c r="AJ2">
        <f>national_data!AH3*penetration!AJ22</f>
        <v>9159.84152499021</v>
      </c>
      <c r="AK2">
        <f>national_data!AI3*penetration!AK22</f>
        <v>9185.5318240210636</v>
      </c>
      <c r="AL2">
        <f>national_data!AJ3*penetration!AL22</f>
        <v>9230.1499871639753</v>
      </c>
      <c r="AM2">
        <f>national_data!AK3*penetration!AM22</f>
        <v>9270.5507551621522</v>
      </c>
      <c r="AN2">
        <f>national_data!AL3*penetration!AN22</f>
        <v>9271.0340345728055</v>
      </c>
      <c r="AO2">
        <f>national_data!AM3*penetration!AO22</f>
        <v>9284.857911815554</v>
      </c>
      <c r="AP2">
        <f>national_data!AN3*penetration!AP22</f>
        <v>9317.8773691028782</v>
      </c>
      <c r="AQ2">
        <f>national_data!AO3*penetration!AQ22</f>
        <v>9329.2466041591651</v>
      </c>
      <c r="AR2">
        <f>national_data!AP3*penetration!AR22</f>
        <v>9345.2539308255691</v>
      </c>
      <c r="AS2">
        <f>national_data!AQ3*penetration!AS22</f>
        <v>9337.2919894558763</v>
      </c>
      <c r="AT2">
        <f>national_data!AR3*penetration!AT22</f>
        <v>9323.078707220373</v>
      </c>
      <c r="AU2">
        <f>national_data!AS3*penetration!AU22</f>
        <v>9284.7431764159028</v>
      </c>
      <c r="AV2">
        <f>national_data!AT3*penetration!AV22</f>
        <v>9207.1681389309324</v>
      </c>
      <c r="AW2">
        <f>national_data!AU3*penetration!AW22</f>
        <v>9108.2627476018279</v>
      </c>
      <c r="AX2">
        <f>national_data!AV3*penetration!AX22</f>
        <v>9060.5641128198131</v>
      </c>
      <c r="AY2">
        <f>national_data!AW3*penetration!AY22</f>
        <v>8944.7891409117783</v>
      </c>
    </row>
    <row r="3" spans="1:51" x14ac:dyDescent="0.2">
      <c r="A3" s="7" t="s">
        <v>65</v>
      </c>
      <c r="B3" s="11">
        <v>1</v>
      </c>
      <c r="C3" s="19">
        <v>0.19825134557078056</v>
      </c>
      <c r="D3">
        <f>national_data!B3*penetration!D23</f>
        <v>5862.1252767741535</v>
      </c>
      <c r="E3">
        <f>national_data!C3*penetration!E23</f>
        <v>5824.1175679772232</v>
      </c>
      <c r="F3">
        <f>national_data!D3*penetration!F23</f>
        <v>5771.9647293050421</v>
      </c>
      <c r="G3">
        <f>national_data!E3*penetration!G23</f>
        <v>5762.6587833055282</v>
      </c>
      <c r="H3">
        <f>national_data!F3*penetration!H23</f>
        <v>5733.269649496785</v>
      </c>
      <c r="I3">
        <f>national_data!G3*penetration!I23</f>
        <v>5700.9103372712007</v>
      </c>
      <c r="J3">
        <f>national_data!H3*penetration!J23</f>
        <v>5682.1605112899661</v>
      </c>
      <c r="K3">
        <f>national_data!I3*penetration!K23</f>
        <v>5661.4290337643688</v>
      </c>
      <c r="L3">
        <f>national_data!J3*penetration!L23</f>
        <v>5636.2032073185501</v>
      </c>
      <c r="M3">
        <f>national_data!K3*penetration!M23</f>
        <v>5624.8765284797137</v>
      </c>
      <c r="N3">
        <f>national_data!L3*penetration!N23</f>
        <v>5627.6696916193905</v>
      </c>
      <c r="O3">
        <f>national_data!M3*penetration!O23</f>
        <v>5655.1346463763566</v>
      </c>
      <c r="P3">
        <f>national_data!N3*penetration!P23</f>
        <v>5673.3603232252071</v>
      </c>
      <c r="Q3">
        <f>national_data!O3*penetration!Q23</f>
        <v>5708.2622185227938</v>
      </c>
      <c r="R3">
        <f>national_data!P3*penetration!R23</f>
        <v>5739.1801206343225</v>
      </c>
      <c r="S3">
        <f>national_data!Q3*penetration!S23</f>
        <v>5748.644690713375</v>
      </c>
      <c r="T3">
        <f>national_data!R3*penetration!T23</f>
        <v>5749.3872353175848</v>
      </c>
      <c r="U3">
        <f>national_data!S3*penetration!U23</f>
        <v>5781.5534399680791</v>
      </c>
      <c r="V3">
        <f>national_data!T3*penetration!V23</f>
        <v>5802.0550275233345</v>
      </c>
      <c r="W3">
        <f>national_data!U3*penetration!W23</f>
        <v>5813.2483701793717</v>
      </c>
      <c r="X3">
        <f>national_data!V3*penetration!X23</f>
        <v>5811.2667186350081</v>
      </c>
      <c r="Y3">
        <f>national_data!W3*penetration!Y23</f>
        <v>5797.6848191870995</v>
      </c>
      <c r="Z3">
        <f>national_data!X3*penetration!Z23</f>
        <v>5838.058095778867</v>
      </c>
      <c r="AA3">
        <f>national_data!Y3*penetration!AA23</f>
        <v>5895.8984123173495</v>
      </c>
      <c r="AB3">
        <f>national_data!Z3*penetration!AB23</f>
        <v>5931.7267641954222</v>
      </c>
      <c r="AC3">
        <f>national_data!AA3*penetration!AC23</f>
        <v>5961.2469352872613</v>
      </c>
      <c r="AD3">
        <f>national_data!AB3*penetration!AD23</f>
        <v>5990.1601968573923</v>
      </c>
      <c r="AE3">
        <f>national_data!AC3*penetration!AE23</f>
        <v>6006.3996243624733</v>
      </c>
      <c r="AF3">
        <f>national_data!AD3*penetration!AF23</f>
        <v>6012.3583723937836</v>
      </c>
      <c r="AG3">
        <f>national_data!AE3*penetration!AG23</f>
        <v>6013.3583937647791</v>
      </c>
      <c r="AH3">
        <f>national_data!AF3*penetration!AH23</f>
        <v>6022.8344583423477</v>
      </c>
      <c r="AI3">
        <f>national_data!AG3*penetration!AI23</f>
        <v>6041.0900208873436</v>
      </c>
      <c r="AJ3">
        <f>national_data!AH3*penetration!AJ23</f>
        <v>6056.538626894443</v>
      </c>
      <c r="AK3">
        <f>national_data!AI3*penetration!AK23</f>
        <v>6073.5251968031407</v>
      </c>
      <c r="AL3">
        <f>national_data!AJ3*penetration!AL23</f>
        <v>6103.0269766973524</v>
      </c>
      <c r="AM3">
        <f>national_data!AK3*penetration!AM23</f>
        <v>6129.7401912512942</v>
      </c>
      <c r="AN3">
        <f>national_data!AL3*penetration!AN23</f>
        <v>6130.059738310074</v>
      </c>
      <c r="AO3">
        <f>national_data!AM3*penetration!AO23</f>
        <v>6139.2001635309398</v>
      </c>
      <c r="AP3">
        <f>national_data!AN3*penetration!AP23</f>
        <v>6161.0328140144848</v>
      </c>
      <c r="AQ3">
        <f>national_data!AO3*penetration!AQ23</f>
        <v>6168.550216044724</v>
      </c>
      <c r="AR3">
        <f>national_data!AP3*penetration!AR23</f>
        <v>6179.1343502793497</v>
      </c>
      <c r="AS3">
        <f>national_data!AQ3*penetration!AS23</f>
        <v>6173.8698699584793</v>
      </c>
      <c r="AT3">
        <f>national_data!AR3*penetration!AT23</f>
        <v>6164.4719679708269</v>
      </c>
      <c r="AU3">
        <f>national_data!AS3*penetration!AU23</f>
        <v>6139.1242998407261</v>
      </c>
      <c r="AV3">
        <f>national_data!AT3*penetration!AV23</f>
        <v>6087.8312496576327</v>
      </c>
      <c r="AW3">
        <f>national_data!AU3*penetration!AW23</f>
        <v>6022.4344497939492</v>
      </c>
      <c r="AX3">
        <f>national_data!AV3*penetration!AX23</f>
        <v>5990.8958447624927</v>
      </c>
      <c r="AY3">
        <f>national_data!AW3*penetration!AY23</f>
        <v>5914.3447835377319</v>
      </c>
    </row>
    <row r="4" spans="1:51" x14ac:dyDescent="0.2">
      <c r="A4" s="7" t="s">
        <v>65</v>
      </c>
      <c r="B4" s="11">
        <v>2</v>
      </c>
      <c r="C4" s="19">
        <v>0.11716454744165276</v>
      </c>
      <c r="D4">
        <f>national_data!B3*penetration!D24</f>
        <v>3464.4569655861474</v>
      </c>
      <c r="E4">
        <f>national_data!C3*penetration!E24</f>
        <v>3441.9947926931186</v>
      </c>
      <c r="F4">
        <f>national_data!D3*penetration!F24</f>
        <v>3411.1729905851375</v>
      </c>
      <c r="G4">
        <f>national_data!E3*penetration!G24</f>
        <v>3405.673270276</v>
      </c>
      <c r="H4">
        <f>national_data!F3*penetration!H24</f>
        <v>3388.3045883510936</v>
      </c>
      <c r="I4">
        <f>national_data!G3*penetration!I24</f>
        <v>3369.1805609124995</v>
      </c>
      <c r="J4">
        <f>national_data!H3*penetration!J24</f>
        <v>3358.0996027007091</v>
      </c>
      <c r="K4">
        <f>national_data!I3*penetration!K24</f>
        <v>3345.8475083954213</v>
      </c>
      <c r="L4">
        <f>national_data!J3*penetration!L24</f>
        <v>3330.9392991681057</v>
      </c>
      <c r="M4">
        <f>national_data!K3*penetration!M24</f>
        <v>3324.2453461139744</v>
      </c>
      <c r="N4">
        <f>national_data!L3*penetration!N24</f>
        <v>3325.8960773826511</v>
      </c>
      <c r="O4">
        <f>national_data!M3*penetration!O24</f>
        <v>3342.1275888780247</v>
      </c>
      <c r="P4">
        <f>national_data!N3*penetration!P24</f>
        <v>3352.8987802344586</v>
      </c>
      <c r="Q4">
        <f>national_data!O3*penetration!Q24</f>
        <v>3373.5254486468439</v>
      </c>
      <c r="R4">
        <f>national_data!P3*penetration!R24</f>
        <v>3391.7976172332069</v>
      </c>
      <c r="S4">
        <f>national_data!Q3*penetration!S24</f>
        <v>3397.3910827748873</v>
      </c>
      <c r="T4">
        <f>national_data!R3*penetration!T24</f>
        <v>3397.8299191533088</v>
      </c>
      <c r="U4">
        <f>national_data!S3*penetration!U24</f>
        <v>3416.8398219609812</v>
      </c>
      <c r="V4">
        <f>national_data!T3*penetration!V24</f>
        <v>3428.9560536104113</v>
      </c>
      <c r="W4">
        <f>national_data!U3*penetration!W24</f>
        <v>3435.5712063241454</v>
      </c>
      <c r="X4">
        <f>national_data!V3*penetration!X24</f>
        <v>3434.4000702306475</v>
      </c>
      <c r="Y4">
        <f>national_data!W3*penetration!Y24</f>
        <v>3426.3733045225481</v>
      </c>
      <c r="Z4">
        <f>national_data!X3*penetration!Z24</f>
        <v>3450.2335041443571</v>
      </c>
      <c r="AA4">
        <f>national_data!Y3*penetration!AA24</f>
        <v>3484.4165483582674</v>
      </c>
      <c r="AB4">
        <f>national_data!Z3*penetration!AB24</f>
        <v>3505.5907432737617</v>
      </c>
      <c r="AC4">
        <f>national_data!AA3*penetration!AC24</f>
        <v>3523.0368669125069</v>
      </c>
      <c r="AD4">
        <f>national_data!AB3*penetration!AD24</f>
        <v>3540.1243131397869</v>
      </c>
      <c r="AE4">
        <f>national_data!AC3*penetration!AE24</f>
        <v>3549.7216511496067</v>
      </c>
      <c r="AF4">
        <f>national_data!AD3*penetration!AF24</f>
        <v>3553.24321118945</v>
      </c>
      <c r="AG4">
        <f>national_data!AE3*penetration!AG24</f>
        <v>3553.8342137424329</v>
      </c>
      <c r="AH4">
        <f>national_data!AF3*penetration!AH24</f>
        <v>3559.4344724169064</v>
      </c>
      <c r="AI4">
        <f>national_data!AG3*penetration!AI24</f>
        <v>3570.2233259186019</v>
      </c>
      <c r="AJ4">
        <f>national_data!AH3*penetration!AJ24</f>
        <v>3579.3532963922703</v>
      </c>
      <c r="AK4">
        <f>national_data!AI3*penetration!AK24</f>
        <v>3589.3921880336284</v>
      </c>
      <c r="AL4">
        <f>national_data!AJ3*penetration!AL24</f>
        <v>3606.8274426599055</v>
      </c>
      <c r="AM4">
        <f>national_data!AK3*penetration!AM24</f>
        <v>3622.6146832706222</v>
      </c>
      <c r="AN4">
        <f>national_data!AL3*penetration!AN24</f>
        <v>3622.8035323622667</v>
      </c>
      <c r="AO4">
        <f>national_data!AM3*penetration!AO24</f>
        <v>3628.2054315591859</v>
      </c>
      <c r="AP4">
        <f>national_data!AN3*penetration!AP24</f>
        <v>3641.108307986035</v>
      </c>
      <c r="AQ4">
        <f>national_data!AO3*penetration!AQ24</f>
        <v>3645.5510168325964</v>
      </c>
      <c r="AR4">
        <f>national_data!AP3*penetration!AR24</f>
        <v>3651.8061335083057</v>
      </c>
      <c r="AS4">
        <f>national_data!AQ3*penetration!AS24</f>
        <v>3648.6948786891544</v>
      </c>
      <c r="AT4">
        <f>national_data!AR3*penetration!AT24</f>
        <v>3643.1408133176728</v>
      </c>
      <c r="AU4">
        <f>national_data!AS3*penetration!AU24</f>
        <v>3628.1605968827525</v>
      </c>
      <c r="AV4">
        <f>national_data!AT3*penetration!AV24</f>
        <v>3597.8469211076817</v>
      </c>
      <c r="AW4">
        <f>national_data!AU3*penetration!AW24</f>
        <v>3559.1980713957128</v>
      </c>
      <c r="AX4">
        <f>national_data!AV3*penetration!AX24</f>
        <v>3540.5590736385329</v>
      </c>
      <c r="AY4">
        <f>national_data!AW3*penetration!AY24</f>
        <v>3495.3181678643264</v>
      </c>
    </row>
    <row r="5" spans="1:51" x14ac:dyDescent="0.2">
      <c r="A5" s="7" t="s">
        <v>65</v>
      </c>
      <c r="B5" s="11">
        <v>3</v>
      </c>
      <c r="C5" s="19">
        <v>2.3620936846311138E-2</v>
      </c>
      <c r="D5">
        <f>national_data!B3*penetration!D25</f>
        <v>698.45120369389724</v>
      </c>
      <c r="E5">
        <f>national_data!C3*penetration!E25</f>
        <v>693.92272149580424</v>
      </c>
      <c r="F5">
        <f>national_data!D3*penetration!F25</f>
        <v>687.70889780101561</v>
      </c>
      <c r="G5">
        <f>national_data!E3*penetration!G25</f>
        <v>686.60012770860169</v>
      </c>
      <c r="H5">
        <f>national_data!F3*penetration!H25</f>
        <v>683.09851781200575</v>
      </c>
      <c r="I5">
        <f>national_data!G3*penetration!I25</f>
        <v>679.24302180883888</v>
      </c>
      <c r="J5">
        <f>national_data!H3*penetration!J25</f>
        <v>677.00904728469652</v>
      </c>
      <c r="K5">
        <f>national_data!I3*penetration!K25</f>
        <v>674.53896608573677</v>
      </c>
      <c r="L5">
        <f>national_data!J3*penetration!L25</f>
        <v>671.53339933078155</v>
      </c>
      <c r="M5">
        <f>national_data!K3*penetration!M25</f>
        <v>670.183866167411</v>
      </c>
      <c r="N5">
        <f>national_data!L3*penetration!N25</f>
        <v>670.51666153852841</v>
      </c>
      <c r="O5">
        <f>national_data!M3*penetration!O25</f>
        <v>673.78901240168796</v>
      </c>
      <c r="P5">
        <f>national_data!N3*penetration!P25</f>
        <v>675.96053643643552</v>
      </c>
      <c r="Q5">
        <f>national_data!O3*penetration!Q25</f>
        <v>680.11897209429844</v>
      </c>
      <c r="R5">
        <f>national_data!P3*penetration!R25</f>
        <v>683.80272925162944</v>
      </c>
      <c r="S5">
        <f>national_data!Q3*penetration!S25</f>
        <v>684.93039883425502</v>
      </c>
      <c r="T5">
        <f>national_data!R3*penetration!T25</f>
        <v>685.01887036089772</v>
      </c>
      <c r="U5">
        <f>national_data!S3*penetration!U25</f>
        <v>688.85135828902423</v>
      </c>
      <c r="V5">
        <f>national_data!T3*penetration!V25</f>
        <v>691.29404892246009</v>
      </c>
      <c r="W5">
        <f>national_data!U3*penetration!W25</f>
        <v>692.62769555782666</v>
      </c>
      <c r="X5">
        <f>national_data!V3*penetration!X25</f>
        <v>692.39158888300915</v>
      </c>
      <c r="Y5">
        <f>national_data!W3*penetration!Y25</f>
        <v>690.77335427184767</v>
      </c>
      <c r="Z5">
        <f>national_data!X3*penetration!Z25</f>
        <v>695.5836853891833</v>
      </c>
      <c r="AA5">
        <f>national_data!Y3*penetration!AA25</f>
        <v>702.47515167503684</v>
      </c>
      <c r="AB5">
        <f>national_data!Z3*penetration!AB25</f>
        <v>706.74397131196201</v>
      </c>
      <c r="AC5">
        <f>national_data!AA3*penetration!AC25</f>
        <v>710.26119383090656</v>
      </c>
      <c r="AD5">
        <f>national_data!AB3*penetration!AD25</f>
        <v>713.70610525686766</v>
      </c>
      <c r="AE5">
        <f>national_data!AC3*penetration!AE25</f>
        <v>715.6409748054873</v>
      </c>
      <c r="AF5">
        <f>national_data!AD3*penetration!AF25</f>
        <v>716.35093826387106</v>
      </c>
      <c r="AG5">
        <f>national_data!AE3*penetration!AG25</f>
        <v>716.47008722390069</v>
      </c>
      <c r="AH5">
        <f>national_data!AF3*penetration!AH25</f>
        <v>717.59912633480246</v>
      </c>
      <c r="AI5">
        <f>national_data!AG3*penetration!AI25</f>
        <v>719.7742111430681</v>
      </c>
      <c r="AJ5">
        <f>national_data!AH3*penetration!AJ25</f>
        <v>721.61485714628509</v>
      </c>
      <c r="AK5">
        <f>national_data!AI3*penetration!AK25</f>
        <v>723.63874603285785</v>
      </c>
      <c r="AL5">
        <f>national_data!AJ3*penetration!AL25</f>
        <v>727.15377730656064</v>
      </c>
      <c r="AM5">
        <f>national_data!AK3*penetration!AM25</f>
        <v>730.33656102045643</v>
      </c>
      <c r="AN5">
        <f>national_data!AL3*penetration!AN25</f>
        <v>730.37463390653511</v>
      </c>
      <c r="AO5">
        <f>national_data!AM3*penetration!AO25</f>
        <v>731.4636827917717</v>
      </c>
      <c r="AP5">
        <f>national_data!AN3*penetration!AP25</f>
        <v>734.06496479959173</v>
      </c>
      <c r="AQ5">
        <f>national_data!AO3*penetration!AQ25</f>
        <v>734.96063629222851</v>
      </c>
      <c r="AR5">
        <f>national_data!AP3*penetration!AR25</f>
        <v>736.22169792895625</v>
      </c>
      <c r="AS5">
        <f>national_data!AQ3*penetration!AS25</f>
        <v>735.59445397845536</v>
      </c>
      <c r="AT5">
        <f>national_data!AR3*penetration!AT25</f>
        <v>734.47472765983173</v>
      </c>
      <c r="AU5">
        <f>national_data!AS3*penetration!AU25</f>
        <v>731.45464390514871</v>
      </c>
      <c r="AV5">
        <f>national_data!AT3*penetration!AV25</f>
        <v>725.34326092542028</v>
      </c>
      <c r="AW5">
        <f>national_data!AU3*penetration!AW25</f>
        <v>717.55146675079061</v>
      </c>
      <c r="AX5">
        <f>national_data!AV3*penetration!AX25</f>
        <v>713.79375506654469</v>
      </c>
      <c r="AY5">
        <f>national_data!AW3*penetration!AY25</f>
        <v>704.67297065268758</v>
      </c>
    </row>
    <row r="6" spans="1:51" x14ac:dyDescent="0.2">
      <c r="A6" s="7" t="s">
        <v>65</v>
      </c>
      <c r="B6" s="11">
        <v>5</v>
      </c>
      <c r="C6" s="19">
        <v>6.7689848873011021E-2</v>
      </c>
      <c r="D6">
        <f>national_data!B3*penetration!D26</f>
        <v>2001.5318076004221</v>
      </c>
      <c r="E6">
        <f>national_data!C3*penetration!E26</f>
        <v>1988.5546645849911</v>
      </c>
      <c r="F6">
        <f>national_data!D3*penetration!F26</f>
        <v>1970.7478862357464</v>
      </c>
      <c r="G6">
        <f>national_data!E3*penetration!G26</f>
        <v>1967.5705152246496</v>
      </c>
      <c r="H6">
        <f>national_data!F3*penetration!H26</f>
        <v>1957.53605104336</v>
      </c>
      <c r="I6">
        <f>national_data!G3*penetration!I26</f>
        <v>1946.4874654820458</v>
      </c>
      <c r="J6">
        <f>national_data!H3*penetration!J26</f>
        <v>1940.0856280397275</v>
      </c>
      <c r="K6">
        <f>national_data!I3*penetration!K26</f>
        <v>1933.0071863949472</v>
      </c>
      <c r="L6">
        <f>national_data!J3*penetration!L26</f>
        <v>1924.3942189777622</v>
      </c>
      <c r="M6">
        <f>national_data!K3*penetration!M26</f>
        <v>1920.5269000618346</v>
      </c>
      <c r="N6">
        <f>national_data!L3*penetration!N26</f>
        <v>1921.4805823193649</v>
      </c>
      <c r="O6">
        <f>national_data!M3*penetration!O26</f>
        <v>1930.8580653899119</v>
      </c>
      <c r="P6">
        <f>national_data!N3*penetration!P26</f>
        <v>1937.0809402357554</v>
      </c>
      <c r="Q6">
        <f>national_data!O3*penetration!Q26</f>
        <v>1948.997651374706</v>
      </c>
      <c r="R6">
        <f>national_data!P3*penetration!R26</f>
        <v>1959.5540897957142</v>
      </c>
      <c r="S6">
        <f>national_data!Q3*penetration!S26</f>
        <v>1962.7856205399548</v>
      </c>
      <c r="T6">
        <f>national_data!R3*penetration!T26</f>
        <v>1963.0391508849607</v>
      </c>
      <c r="U6">
        <f>national_data!S3*penetration!U26</f>
        <v>1974.0218028580994</v>
      </c>
      <c r="V6">
        <f>national_data!T3*penetration!V26</f>
        <v>1981.021752136005</v>
      </c>
      <c r="W6">
        <f>national_data!U3*penetration!W26</f>
        <v>1984.843545479145</v>
      </c>
      <c r="X6">
        <f>national_data!V3*penetration!X26</f>
        <v>1984.166941276683</v>
      </c>
      <c r="Y6">
        <f>national_data!W3*penetration!Y26</f>
        <v>1979.5296122417126</v>
      </c>
      <c r="Z6">
        <f>national_data!X3*penetration!Z26</f>
        <v>1993.3144417122865</v>
      </c>
      <c r="AA6">
        <f>national_data!Y3*penetration!AA26</f>
        <v>2013.063121218016</v>
      </c>
      <c r="AB6">
        <f>national_data!Z3*penetration!AB26</f>
        <v>2025.2961565954731</v>
      </c>
      <c r="AC6">
        <f>national_data!AA3*penetration!AC26</f>
        <v>2035.3753614258815</v>
      </c>
      <c r="AD6">
        <f>national_data!AB3*penetration!AD26</f>
        <v>2045.2473464077402</v>
      </c>
      <c r="AE6">
        <f>national_data!AC3*penetration!AE26</f>
        <v>2050.7920472037845</v>
      </c>
      <c r="AF6">
        <f>national_data!AD3*penetration!AF26</f>
        <v>2052.8265693531825</v>
      </c>
      <c r="AG6">
        <f>national_data!AE3*penetration!AG26</f>
        <v>2053.1680111490887</v>
      </c>
      <c r="AH6">
        <f>national_data!AF3*penetration!AH26</f>
        <v>2056.4034665116728</v>
      </c>
      <c r="AI6">
        <f>national_data!AG3*penetration!AI26</f>
        <v>2062.6365453652102</v>
      </c>
      <c r="AJ6">
        <f>national_data!AH3*penetration!AJ26</f>
        <v>2067.9112324192051</v>
      </c>
      <c r="AK6">
        <f>national_data!AI3*penetration!AK26</f>
        <v>2073.7110334075928</v>
      </c>
      <c r="AL6">
        <f>national_data!AJ3*penetration!AL26</f>
        <v>2083.7839588486513</v>
      </c>
      <c r="AM6">
        <f>national_data!AK3*penetration!AM26</f>
        <v>2092.9047718795168</v>
      </c>
      <c r="AN6">
        <f>national_data!AL3*penetration!AN26</f>
        <v>2093.0138762694737</v>
      </c>
      <c r="AO6">
        <f>national_data!AM3*penetration!AO26</f>
        <v>2096.1347327764202</v>
      </c>
      <c r="AP6">
        <f>national_data!AN3*penetration!AP26</f>
        <v>2103.5891528585316</v>
      </c>
      <c r="AQ6">
        <f>national_data!AO3*penetration!AQ26</f>
        <v>2106.1558532553413</v>
      </c>
      <c r="AR6">
        <f>national_data!AP3*penetration!AR26</f>
        <v>2109.7696418262626</v>
      </c>
      <c r="AS6">
        <f>national_data!AQ3*penetration!AS26</f>
        <v>2107.9721666248274</v>
      </c>
      <c r="AT6">
        <f>national_data!AR3*penetration!AT26</f>
        <v>2104.7633986669803</v>
      </c>
      <c r="AU6">
        <f>national_data!AS3*penetration!AU26</f>
        <v>2096.1088302953513</v>
      </c>
      <c r="AV6">
        <f>national_data!AT3*penetration!AV26</f>
        <v>2078.5956133982195</v>
      </c>
      <c r="AW6">
        <f>national_data!AU3*penetration!AW26</f>
        <v>2056.2668897933104</v>
      </c>
      <c r="AX6">
        <f>national_data!AV3*penetration!AX26</f>
        <v>2045.4985219817399</v>
      </c>
      <c r="AY6">
        <f>national_data!AW3*penetration!AY26</f>
        <v>2019.3613487360601</v>
      </c>
    </row>
    <row r="7" spans="1:51" x14ac:dyDescent="0.2">
      <c r="A7" s="7" t="s">
        <v>65</v>
      </c>
      <c r="B7" s="11">
        <v>8</v>
      </c>
      <c r="C7" s="19">
        <v>1.1046607281359439E-2</v>
      </c>
      <c r="D7">
        <f>national_data!B3*penetration!D27</f>
        <v>326.63887137923558</v>
      </c>
      <c r="E7">
        <f>national_data!C3*penetration!E27</f>
        <v>324.52107373435626</v>
      </c>
      <c r="F7">
        <f>national_data!D3*penetration!F27</f>
        <v>321.61510643430586</v>
      </c>
      <c r="G7">
        <f>national_data!E3*penetration!G27</f>
        <v>321.09657713735606</v>
      </c>
      <c r="H7">
        <f>national_data!F3*penetration!H27</f>
        <v>319.4590083299928</v>
      </c>
      <c r="I7">
        <f>national_data!G3*penetration!I27</f>
        <v>317.65594054741723</v>
      </c>
      <c r="J7">
        <f>national_data!H3*penetration!J27</f>
        <v>316.61119624259447</v>
      </c>
      <c r="K7">
        <f>national_data!I3*penetration!K27</f>
        <v>315.45603389084215</v>
      </c>
      <c r="L7">
        <f>national_data!J3*penetration!L27</f>
        <v>314.05044545817651</v>
      </c>
      <c r="M7">
        <f>national_data!K3*penetration!M27</f>
        <v>313.4193204962022</v>
      </c>
      <c r="N7">
        <f>national_data!L3*penetration!N27</f>
        <v>313.57495614239639</v>
      </c>
      <c r="O7">
        <f>national_data!M3*penetration!O27</f>
        <v>315.10530928238148</v>
      </c>
      <c r="P7">
        <f>national_data!N3*penetration!P27</f>
        <v>316.12084788569621</v>
      </c>
      <c r="Q7">
        <f>national_data!O3*penetration!Q27</f>
        <v>318.06558893962222</v>
      </c>
      <c r="R7">
        <f>national_data!P3*penetration!R27</f>
        <v>319.78834104305059</v>
      </c>
      <c r="S7">
        <f>national_data!Q3*penetration!S27</f>
        <v>320.31570890756211</v>
      </c>
      <c r="T7">
        <f>national_data!R3*penetration!T27</f>
        <v>320.35708365136514</v>
      </c>
      <c r="U7">
        <f>national_data!S3*penetration!U27</f>
        <v>322.14939143864819</v>
      </c>
      <c r="V7">
        <f>national_data!T3*penetration!V27</f>
        <v>323.29174427219527</v>
      </c>
      <c r="W7">
        <f>national_data!U3*penetration!W27</f>
        <v>323.91543971361051</v>
      </c>
      <c r="X7">
        <f>national_data!V3*penetration!X27</f>
        <v>323.80502166668094</v>
      </c>
      <c r="Y7">
        <f>national_data!W3*penetration!Y27</f>
        <v>323.04823533111289</v>
      </c>
      <c r="Z7">
        <f>national_data!X3*penetration!Z27</f>
        <v>325.29784291832459</v>
      </c>
      <c r="AA7">
        <f>national_data!Y3*penetration!AA27</f>
        <v>328.52071769877347</v>
      </c>
      <c r="AB7">
        <f>national_data!Z3*penetration!AB27</f>
        <v>330.51708111106683</v>
      </c>
      <c r="AC7">
        <f>national_data!AA3*penetration!AC27</f>
        <v>332.16195134380712</v>
      </c>
      <c r="AD7">
        <f>national_data!AB3*penetration!AD27</f>
        <v>333.77300444848544</v>
      </c>
      <c r="AE7">
        <f>national_data!AC3*penetration!AE27</f>
        <v>334.67786881450655</v>
      </c>
      <c r="AF7">
        <f>national_data!AD3*penetration!AF27</f>
        <v>335.00989152638749</v>
      </c>
      <c r="AG7">
        <f>national_data!AE3*penetration!AG27</f>
        <v>335.06561293058047</v>
      </c>
      <c r="AH7">
        <f>national_data!AF3*penetration!AH27</f>
        <v>335.59362127100223</v>
      </c>
      <c r="AI7">
        <f>national_data!AG3*penetration!AI27</f>
        <v>336.61082511168365</v>
      </c>
      <c r="AJ7">
        <f>national_data!AH3*penetration!AJ27</f>
        <v>337.47162473507865</v>
      </c>
      <c r="AK7">
        <f>national_data!AI3*penetration!AK27</f>
        <v>338.4181200352669</v>
      </c>
      <c r="AL7">
        <f>national_data!AJ3*penetration!AL27</f>
        <v>340.06196550655079</v>
      </c>
      <c r="AM7">
        <f>national_data!AK3*penetration!AM27</f>
        <v>341.55043152200454</v>
      </c>
      <c r="AN7">
        <f>national_data!AL3*penetration!AN27</f>
        <v>341.56823675231004</v>
      </c>
      <c r="AO7">
        <f>national_data!AM3*penetration!AO27</f>
        <v>342.07754319615196</v>
      </c>
      <c r="AP7">
        <f>national_data!AN3*penetration!AP27</f>
        <v>343.29406314010765</v>
      </c>
      <c r="AQ7">
        <f>national_data!AO3*penetration!AQ27</f>
        <v>343.71293438542034</v>
      </c>
      <c r="AR7">
        <f>national_data!AP3*penetration!AR27</f>
        <v>344.30268460359156</v>
      </c>
      <c r="AS7">
        <f>national_data!AQ3*penetration!AS27</f>
        <v>344.00934663669062</v>
      </c>
      <c r="AT7">
        <f>national_data!AR3*penetration!AT27</f>
        <v>343.48569353245864</v>
      </c>
      <c r="AU7">
        <f>national_data!AS3*penetration!AU27</f>
        <v>342.07331605514418</v>
      </c>
      <c r="AV7">
        <f>national_data!AT3*penetration!AV27</f>
        <v>339.2152563531817</v>
      </c>
      <c r="AW7">
        <f>national_data!AU3*penetration!AW27</f>
        <v>335.57133270932496</v>
      </c>
      <c r="AX7">
        <f>national_data!AV3*penetration!AX27</f>
        <v>333.81399490674232</v>
      </c>
      <c r="AY7">
        <f>national_data!AW3*penetration!AY27</f>
        <v>329.54855343956541</v>
      </c>
    </row>
    <row r="8" spans="1:51" x14ac:dyDescent="0.2">
      <c r="A8" s="7" t="s">
        <v>65</v>
      </c>
      <c r="B8" s="11">
        <v>9</v>
      </c>
      <c r="C8" s="19">
        <v>0.12809363762427434</v>
      </c>
      <c r="D8">
        <f>national_data!B3*penetration!D28</f>
        <v>3787.6209553549656</v>
      </c>
      <c r="E8">
        <f>national_data!C3*penetration!E28</f>
        <v>3763.0635145792371</v>
      </c>
      <c r="F8">
        <f>national_data!D3*penetration!F28</f>
        <v>3729.3666597169508</v>
      </c>
      <c r="G8">
        <f>national_data!E3*penetration!G28</f>
        <v>3723.3539263799798</v>
      </c>
      <c r="H8">
        <f>national_data!F3*penetration!H28</f>
        <v>3704.3650965924694</v>
      </c>
      <c r="I8">
        <f>national_data!G3*penetration!I28</f>
        <v>3683.4571829434549</v>
      </c>
      <c r="J8">
        <f>national_data!H3*penetration!J28</f>
        <v>3671.3425947279566</v>
      </c>
      <c r="K8">
        <f>national_data!I3*penetration!K28</f>
        <v>3657.9476270321052</v>
      </c>
      <c r="L8">
        <f>national_data!J3*penetration!L28</f>
        <v>3641.6487824405572</v>
      </c>
      <c r="M8">
        <f>national_data!K3*penetration!M28</f>
        <v>3634.3304185197912</v>
      </c>
      <c r="N8">
        <f>national_data!L3*penetration!N28</f>
        <v>3636.1351297362985</v>
      </c>
      <c r="O8">
        <f>national_data!M3*penetration!O28</f>
        <v>3653.8807140191043</v>
      </c>
      <c r="P8">
        <f>national_data!N3*penetration!P28</f>
        <v>3665.6566403766901</v>
      </c>
      <c r="Q8">
        <f>national_data!O3*penetration!Q28</f>
        <v>3688.2073611083847</v>
      </c>
      <c r="R8">
        <f>national_data!P3*penetration!R28</f>
        <v>3708.1839546481397</v>
      </c>
      <c r="S8">
        <f>national_data!Q3*penetration!S28</f>
        <v>3714.2991777579009</v>
      </c>
      <c r="T8">
        <f>national_data!R3*penetration!T28</f>
        <v>3714.7789487232767</v>
      </c>
      <c r="U8">
        <f>national_data!S3*penetration!U28</f>
        <v>3735.5620922141115</v>
      </c>
      <c r="V8">
        <f>national_data!T3*penetration!V28</f>
        <v>3748.8085240073706</v>
      </c>
      <c r="W8">
        <f>national_data!U3*penetration!W28</f>
        <v>3756.0407371046322</v>
      </c>
      <c r="X8">
        <f>national_data!V3*penetration!X28</f>
        <v>3754.7603576242791</v>
      </c>
      <c r="Y8">
        <f>national_data!W3*penetration!Y28</f>
        <v>3745.9848564990748</v>
      </c>
      <c r="Z8">
        <f>national_data!X3*penetration!Z28</f>
        <v>3772.070731712487</v>
      </c>
      <c r="AA8">
        <f>national_data!Y3*penetration!AA28</f>
        <v>3809.4423648049265</v>
      </c>
      <c r="AB8">
        <f>national_data!Z3*penetration!AB28</f>
        <v>3832.5916852240725</v>
      </c>
      <c r="AC8">
        <f>national_data!AA3*penetration!AC28</f>
        <v>3851.6651804760609</v>
      </c>
      <c r="AD8">
        <f>national_data!AB3*penetration!AD28</f>
        <v>3870.3465409452033</v>
      </c>
      <c r="AE8">
        <f>national_data!AC3*penetration!AE28</f>
        <v>3880.8391171043841</v>
      </c>
      <c r="AF8">
        <f>national_data!AD3*penetration!AF28</f>
        <v>3884.6891676995992</v>
      </c>
      <c r="AG8">
        <f>national_data!AE3*penetration!AG28</f>
        <v>3885.3352988758797</v>
      </c>
      <c r="AH8">
        <f>national_data!AF3*penetration!AH28</f>
        <v>3891.45794878077</v>
      </c>
      <c r="AI8">
        <f>national_data!AG3*penetration!AI28</f>
        <v>3903.2531848056929</v>
      </c>
      <c r="AJ8">
        <f>national_data!AH3*penetration!AJ28</f>
        <v>3913.2347974599543</v>
      </c>
      <c r="AK8">
        <f>national_data!AI3*penetration!AK28</f>
        <v>3924.2101153025628</v>
      </c>
      <c r="AL8">
        <f>national_data!AJ3*penetration!AL28</f>
        <v>3943.2717276823441</v>
      </c>
      <c r="AM8">
        <f>national_data!AK3*penetration!AM28</f>
        <v>3960.5315995636693</v>
      </c>
      <c r="AN8">
        <f>national_data!AL3*penetration!AN28</f>
        <v>3960.7380644682753</v>
      </c>
      <c r="AO8">
        <f>national_data!AM3*penetration!AO28</f>
        <v>3966.643851955379</v>
      </c>
      <c r="AP8">
        <f>national_data!AN3*penetration!AP28</f>
        <v>3980.7503066246518</v>
      </c>
      <c r="AQ8">
        <f>national_data!AO3*penetration!AQ28</f>
        <v>3985.6074306394485</v>
      </c>
      <c r="AR8">
        <f>national_data!AP3*penetration!AR28</f>
        <v>3992.4460235948377</v>
      </c>
      <c r="AS8">
        <f>national_data!AQ3*penetration!AS28</f>
        <v>3989.0445514254548</v>
      </c>
      <c r="AT8">
        <f>national_data!AR3*penetration!AT28</f>
        <v>3982.9724037274459</v>
      </c>
      <c r="AU8">
        <f>national_data!AS3*penetration!AU28</f>
        <v>3966.5948351075226</v>
      </c>
      <c r="AV8">
        <f>national_data!AT3*penetration!AV28</f>
        <v>3933.4535045209363</v>
      </c>
      <c r="AW8">
        <f>national_data!AU3*penetration!AW28</f>
        <v>3891.1994963102575</v>
      </c>
      <c r="AX8">
        <f>national_data!AV3*penetration!AX28</f>
        <v>3870.8218558335011</v>
      </c>
      <c r="AY8">
        <f>national_data!AW3*penetration!AY28</f>
        <v>3821.360885629003</v>
      </c>
    </row>
    <row r="9" spans="1:51" x14ac:dyDescent="0.2">
      <c r="A9" s="7" t="s">
        <v>65</v>
      </c>
      <c r="B9" s="11">
        <v>13</v>
      </c>
      <c r="C9" s="19">
        <v>0.15429995064281854</v>
      </c>
      <c r="D9">
        <f>national_data!B3*penetration!D29</f>
        <v>4562.5195544780454</v>
      </c>
      <c r="E9">
        <f>national_data!C3*penetration!E29</f>
        <v>4532.9379767362734</v>
      </c>
      <c r="F9">
        <f>national_data!D3*penetration!F29</f>
        <v>4492.347178172804</v>
      </c>
      <c r="G9">
        <f>national_data!E3*penetration!G29</f>
        <v>4485.1043168228562</v>
      </c>
      <c r="H9">
        <f>national_data!F3*penetration!H29</f>
        <v>4462.2306163540479</v>
      </c>
      <c r="I9">
        <f>national_data!G3*penetration!I29</f>
        <v>4437.0452121144554</v>
      </c>
      <c r="J9">
        <f>national_data!H3*penetration!J29</f>
        <v>4422.4521347502814</v>
      </c>
      <c r="K9">
        <f>national_data!I3*penetration!K29</f>
        <v>4406.3167287093156</v>
      </c>
      <c r="L9">
        <f>national_data!J3*penetration!L29</f>
        <v>4386.6833498572951</v>
      </c>
      <c r="M9">
        <f>national_data!K3*penetration!M29</f>
        <v>4377.8677426756749</v>
      </c>
      <c r="N9">
        <f>national_data!L3*penetration!N29</f>
        <v>4380.0416746273031</v>
      </c>
      <c r="O9">
        <f>national_data!M3*penetration!O29</f>
        <v>4401.4177775294347</v>
      </c>
      <c r="P9">
        <f>national_data!N3*penetration!P29</f>
        <v>4415.602907169352</v>
      </c>
      <c r="Q9">
        <f>national_data!O3*penetration!Q29</f>
        <v>4442.767215720467</v>
      </c>
      <c r="R9">
        <f>national_data!P3*penetration!R29</f>
        <v>4466.8307637183552</v>
      </c>
      <c r="S9">
        <f>national_data!Q3*penetration!S29</f>
        <v>4474.1970829322236</v>
      </c>
      <c r="T9">
        <f>national_data!R3*penetration!T29</f>
        <v>4474.7750088749199</v>
      </c>
      <c r="U9">
        <f>national_data!S3*penetration!U29</f>
        <v>4499.8101165845219</v>
      </c>
      <c r="V9">
        <f>national_data!T3*penetration!V29</f>
        <v>4515.7665981850259</v>
      </c>
      <c r="W9">
        <f>national_data!U3*penetration!W29</f>
        <v>4524.4784291911765</v>
      </c>
      <c r="X9">
        <f>national_data!V3*penetration!X29</f>
        <v>4522.9361005143837</v>
      </c>
      <c r="Y9">
        <f>national_data!W3*penetration!Y29</f>
        <v>4512.3652445718208</v>
      </c>
      <c r="Z9">
        <f>national_data!X3*penetration!Z29</f>
        <v>4543.7879548059591</v>
      </c>
      <c r="AA9">
        <f>national_data!Y3*penetration!AA29</f>
        <v>4588.8053440264848</v>
      </c>
      <c r="AB9">
        <f>national_data!Z3*penetration!AB29</f>
        <v>4616.6907180726676</v>
      </c>
      <c r="AC9">
        <f>national_data!AA3*penetration!AC29</f>
        <v>4639.6664054725388</v>
      </c>
      <c r="AD9">
        <f>national_data!AB3*penetration!AD29</f>
        <v>4662.1697323495891</v>
      </c>
      <c r="AE9">
        <f>national_data!AC3*penetration!AE29</f>
        <v>4674.808954823905</v>
      </c>
      <c r="AF9">
        <f>national_data!AD3*penetration!AF29</f>
        <v>4679.4466763207101</v>
      </c>
      <c r="AG9">
        <f>national_data!AE3*penetration!AG29</f>
        <v>4680.2249976367248</v>
      </c>
      <c r="AH9">
        <f>national_data!AF3*penetration!AH29</f>
        <v>4687.6002630726161</v>
      </c>
      <c r="AI9">
        <f>national_data!AG3*penetration!AI29</f>
        <v>4701.8086528897938</v>
      </c>
      <c r="AJ9">
        <f>national_data!AH3*penetration!AJ29</f>
        <v>4713.8323752889173</v>
      </c>
      <c r="AK9">
        <f>national_data!AI3*penetration!AK29</f>
        <v>4727.0531021947381</v>
      </c>
      <c r="AL9">
        <f>national_data!AJ3*penetration!AL29</f>
        <v>4750.0144756393738</v>
      </c>
      <c r="AM9">
        <f>national_data!AK3*penetration!AM29</f>
        <v>4770.8054956211909</v>
      </c>
      <c r="AN9">
        <f>national_data!AL3*penetration!AN29</f>
        <v>4771.0542005934367</v>
      </c>
      <c r="AO9">
        <f>national_data!AM3*penetration!AO29</f>
        <v>4778.1682363462505</v>
      </c>
      <c r="AP9">
        <f>national_data!AN3*penetration!AP29</f>
        <v>4795.1606904570353</v>
      </c>
      <c r="AQ9">
        <f>national_data!AO3*penetration!AQ29</f>
        <v>4801.0115196601801</v>
      </c>
      <c r="AR9">
        <f>national_data!AP3*penetration!AR29</f>
        <v>4809.249200899103</v>
      </c>
      <c r="AS9">
        <f>national_data!AQ3*penetration!AS29</f>
        <v>4805.1518312124972</v>
      </c>
      <c r="AT9">
        <f>national_data!AR3*penetration!AT29</f>
        <v>4797.8374000863632</v>
      </c>
      <c r="AU9">
        <f>national_data!AS3*penetration!AU29</f>
        <v>4778.109191280897</v>
      </c>
      <c r="AV9">
        <f>national_data!AT3*penetration!AV29</f>
        <v>4738.1875701247609</v>
      </c>
      <c r="AW9">
        <f>national_data!AU3*penetration!AW29</f>
        <v>4687.288934546209</v>
      </c>
      <c r="AX9">
        <f>national_data!AV3*penetration!AX29</f>
        <v>4662.7422905590711</v>
      </c>
      <c r="AY9">
        <f>national_data!AW3*penetration!AY29</f>
        <v>4603.1622411292483</v>
      </c>
    </row>
    <row r="10" spans="1:51" x14ac:dyDescent="0.2">
      <c r="A10" s="7" t="s">
        <v>64</v>
      </c>
      <c r="B10" s="10">
        <v>7</v>
      </c>
      <c r="C10" s="22">
        <v>0.2</v>
      </c>
      <c r="D10">
        <f>national_data!B4*penetration!D30</f>
        <v>0</v>
      </c>
      <c r="E10">
        <f>national_data!C4*penetration!E30</f>
        <v>0</v>
      </c>
      <c r="F10">
        <f>national_data!D4*penetration!F30</f>
        <v>0</v>
      </c>
      <c r="G10">
        <f>national_data!E4*penetration!G30</f>
        <v>0</v>
      </c>
      <c r="H10">
        <f>national_data!F4*penetration!H30</f>
        <v>0</v>
      </c>
      <c r="I10">
        <f>national_data!G4*penetration!I30</f>
        <v>4.5930259896957076E-7</v>
      </c>
      <c r="J10">
        <f>national_data!H4*penetration!J30</f>
        <v>0.76201656146949415</v>
      </c>
      <c r="K10">
        <f>national_data!I4*penetration!K30</f>
        <v>11.718878626280462</v>
      </c>
      <c r="L10">
        <f>national_data!J4*penetration!L30</f>
        <v>44.278559235607418</v>
      </c>
      <c r="M10">
        <f>national_data!K4*penetration!M30</f>
        <v>106.44936238737367</v>
      </c>
      <c r="N10">
        <f>national_data!L4*penetration!N30</f>
        <v>201.09790831868358</v>
      </c>
      <c r="O10">
        <f>national_data!M4*penetration!O30</f>
        <v>334.0992747913474</v>
      </c>
      <c r="P10">
        <f>national_data!N4*penetration!P30</f>
        <v>500.64502275783673</v>
      </c>
      <c r="Q10">
        <f>national_data!O4*penetration!Q30</f>
        <v>699.67670984576296</v>
      </c>
      <c r="R10">
        <f>national_data!P4*penetration!R30</f>
        <v>934.87537813252095</v>
      </c>
      <c r="S10">
        <f>national_data!Q4*penetration!S30</f>
        <v>1196.6518571133815</v>
      </c>
      <c r="T10">
        <f>national_data!R4*penetration!T30</f>
        <v>1483.4252803566626</v>
      </c>
      <c r="U10">
        <f>national_data!S4*penetration!U30</f>
        <v>1771.7626085605327</v>
      </c>
      <c r="V10">
        <f>national_data!T4*penetration!V30</f>
        <v>2027.0401193909738</v>
      </c>
      <c r="W10">
        <f>national_data!U4*penetration!W30</f>
        <v>2236.9528008439952</v>
      </c>
      <c r="X10">
        <f>national_data!V4*penetration!X30</f>
        <v>2413.8188813744164</v>
      </c>
      <c r="Y10">
        <f>national_data!W4*penetration!Y30</f>
        <v>2532.8126693231352</v>
      </c>
      <c r="Z10">
        <f>national_data!X4*penetration!Z30</f>
        <v>2580.524564618845</v>
      </c>
      <c r="AA10">
        <f>national_data!Y4*penetration!AA30</f>
        <v>2583.0552980094649</v>
      </c>
      <c r="AB10">
        <f>national_data!Z4*penetration!AB30</f>
        <v>2537.0565870398282</v>
      </c>
      <c r="AC10">
        <f>national_data!AA4*penetration!AC30</f>
        <v>2419.7742672624177</v>
      </c>
      <c r="AD10">
        <f>national_data!AB4*penetration!AD30</f>
        <v>2235.0938482898264</v>
      </c>
      <c r="AE10">
        <f>national_data!AC4*penetration!AE30</f>
        <v>2016.5465763136501</v>
      </c>
      <c r="AF10">
        <f>national_data!AD4*penetration!AF30</f>
        <v>1741.2702324427814</v>
      </c>
      <c r="AG10">
        <f>national_data!AE4*penetration!AG30</f>
        <v>1443.0528482762497</v>
      </c>
      <c r="AH10">
        <f>national_data!AF4*penetration!AH30</f>
        <v>1151.850122640946</v>
      </c>
      <c r="AI10">
        <f>national_data!AG4*penetration!AI30</f>
        <v>883.41245363938071</v>
      </c>
      <c r="AJ10">
        <f>national_data!AH4*penetration!AJ30</f>
        <v>642.57516916083489</v>
      </c>
      <c r="AK10">
        <f>national_data!AI4*penetration!AK30</f>
        <v>434.29598952422521</v>
      </c>
      <c r="AL10">
        <f>national_data!AJ4*penetration!AL30</f>
        <v>269.19022574521108</v>
      </c>
      <c r="AM10">
        <f>national_data!AK4*penetration!AM30</f>
        <v>148.9813242290675</v>
      </c>
      <c r="AN10">
        <f>national_data!AL4*penetration!AN30</f>
        <v>69.497075885897203</v>
      </c>
      <c r="AO10">
        <f>national_data!AM4*penetration!AO30</f>
        <v>23.707577795807904</v>
      </c>
      <c r="AP10">
        <f>national_data!AN4*penetration!AP30</f>
        <v>3.4048969472687176</v>
      </c>
      <c r="AQ10">
        <f>national_data!AO4*penetration!AQ30</f>
        <v>9.1568442390346904E-3</v>
      </c>
      <c r="AR10">
        <f>national_data!AP4*penetration!AR30</f>
        <v>0</v>
      </c>
      <c r="AS10">
        <f>national_data!AQ4*penetration!AS30</f>
        <v>0</v>
      </c>
      <c r="AT10">
        <f>national_data!AR4*penetration!AT30</f>
        <v>0</v>
      </c>
      <c r="AU10">
        <f>national_data!AS4*penetration!AU30</f>
        <v>0</v>
      </c>
      <c r="AV10">
        <f>national_data!AT4*penetration!AV30</f>
        <v>0</v>
      </c>
      <c r="AW10">
        <f>national_data!AU4*penetration!AW30</f>
        <v>0</v>
      </c>
      <c r="AX10">
        <f>national_data!AV4*penetration!AX30</f>
        <v>0</v>
      </c>
      <c r="AY10">
        <f>national_data!AW4*penetration!AY30</f>
        <v>0</v>
      </c>
    </row>
    <row r="11" spans="1:51" x14ac:dyDescent="0.2">
      <c r="A11" s="7" t="s">
        <v>64</v>
      </c>
      <c r="B11" s="10">
        <v>10</v>
      </c>
      <c r="C11" s="22">
        <v>0.2</v>
      </c>
      <c r="D11">
        <f>national_data!B4*penetration!D31</f>
        <v>0</v>
      </c>
      <c r="E11">
        <f>national_data!C4*penetration!E31</f>
        <v>0</v>
      </c>
      <c r="F11">
        <f>national_data!D4*penetration!F31</f>
        <v>0</v>
      </c>
      <c r="G11">
        <f>national_data!E4*penetration!G31</f>
        <v>0</v>
      </c>
      <c r="H11">
        <f>national_data!F4*penetration!H31</f>
        <v>0</v>
      </c>
      <c r="I11">
        <f>national_data!G4*penetration!I31</f>
        <v>4.5930259896957076E-7</v>
      </c>
      <c r="J11">
        <f>national_data!H4*penetration!J31</f>
        <v>0.76201656146949415</v>
      </c>
      <c r="K11">
        <f>national_data!I4*penetration!K31</f>
        <v>11.718878626280462</v>
      </c>
      <c r="L11">
        <f>national_data!J4*penetration!L31</f>
        <v>44.278559235607418</v>
      </c>
      <c r="M11">
        <f>national_data!K4*penetration!M31</f>
        <v>106.44936238737367</v>
      </c>
      <c r="N11">
        <f>national_data!L4*penetration!N31</f>
        <v>201.09790831868358</v>
      </c>
      <c r="O11">
        <f>national_data!M4*penetration!O31</f>
        <v>334.0992747913474</v>
      </c>
      <c r="P11">
        <f>national_data!N4*penetration!P31</f>
        <v>500.64502275783673</v>
      </c>
      <c r="Q11">
        <f>national_data!O4*penetration!Q31</f>
        <v>699.67670984576296</v>
      </c>
      <c r="R11">
        <f>national_data!P4*penetration!R31</f>
        <v>934.87537813252095</v>
      </c>
      <c r="S11">
        <f>national_data!Q4*penetration!S31</f>
        <v>1196.6518571133815</v>
      </c>
      <c r="T11">
        <f>national_data!R4*penetration!T31</f>
        <v>1483.4252803566626</v>
      </c>
      <c r="U11">
        <f>national_data!S4*penetration!U31</f>
        <v>1771.7626085605327</v>
      </c>
      <c r="V11">
        <f>national_data!T4*penetration!V31</f>
        <v>2027.0401193909738</v>
      </c>
      <c r="W11">
        <f>national_data!U4*penetration!W31</f>
        <v>2236.9528008439952</v>
      </c>
      <c r="X11">
        <f>national_data!V4*penetration!X31</f>
        <v>2413.8188813744164</v>
      </c>
      <c r="Y11">
        <f>national_data!W4*penetration!Y31</f>
        <v>2532.8126693231352</v>
      </c>
      <c r="Z11">
        <f>national_data!X4*penetration!Z31</f>
        <v>2580.524564618845</v>
      </c>
      <c r="AA11">
        <f>national_data!Y4*penetration!AA31</f>
        <v>2583.0552980094649</v>
      </c>
      <c r="AB11">
        <f>national_data!Z4*penetration!AB31</f>
        <v>2537.0565870398282</v>
      </c>
      <c r="AC11">
        <f>national_data!AA4*penetration!AC31</f>
        <v>2419.7742672624177</v>
      </c>
      <c r="AD11">
        <f>national_data!AB4*penetration!AD31</f>
        <v>2235.0938482898264</v>
      </c>
      <c r="AE11">
        <f>national_data!AC4*penetration!AE31</f>
        <v>2016.5465763136501</v>
      </c>
      <c r="AF11">
        <f>national_data!AD4*penetration!AF31</f>
        <v>1741.2702324427814</v>
      </c>
      <c r="AG11">
        <f>national_data!AE4*penetration!AG31</f>
        <v>1443.0528482762497</v>
      </c>
      <c r="AH11">
        <f>national_data!AF4*penetration!AH31</f>
        <v>1151.850122640946</v>
      </c>
      <c r="AI11">
        <f>national_data!AG4*penetration!AI31</f>
        <v>883.41245363938071</v>
      </c>
      <c r="AJ11">
        <f>national_data!AH4*penetration!AJ31</f>
        <v>642.57516916083489</v>
      </c>
      <c r="AK11">
        <f>national_data!AI4*penetration!AK31</f>
        <v>434.29598952422521</v>
      </c>
      <c r="AL11">
        <f>national_data!AJ4*penetration!AL31</f>
        <v>269.19022574521108</v>
      </c>
      <c r="AM11">
        <f>national_data!AK4*penetration!AM31</f>
        <v>148.9813242290675</v>
      </c>
      <c r="AN11">
        <f>national_data!AL4*penetration!AN31</f>
        <v>69.497075885897203</v>
      </c>
      <c r="AO11">
        <f>national_data!AM4*penetration!AO31</f>
        <v>23.707577795807904</v>
      </c>
      <c r="AP11">
        <f>national_data!AN4*penetration!AP31</f>
        <v>3.4048969472687176</v>
      </c>
      <c r="AQ11">
        <f>national_data!AO4*penetration!AQ31</f>
        <v>9.1568442390346904E-3</v>
      </c>
      <c r="AR11">
        <f>national_data!AP4*penetration!AR31</f>
        <v>0</v>
      </c>
      <c r="AS11">
        <f>national_data!AQ4*penetration!AS31</f>
        <v>0</v>
      </c>
      <c r="AT11">
        <f>national_data!AR4*penetration!AT31</f>
        <v>0</v>
      </c>
      <c r="AU11">
        <f>national_data!AS4*penetration!AU31</f>
        <v>0</v>
      </c>
      <c r="AV11">
        <f>national_data!AT4*penetration!AV31</f>
        <v>0</v>
      </c>
      <c r="AW11">
        <f>national_data!AU4*penetration!AW31</f>
        <v>0</v>
      </c>
      <c r="AX11">
        <f>national_data!AV4*penetration!AX31</f>
        <v>0</v>
      </c>
      <c r="AY11">
        <f>national_data!AW4*penetration!AY31</f>
        <v>0</v>
      </c>
    </row>
    <row r="12" spans="1:51" x14ac:dyDescent="0.2">
      <c r="A12" s="7" t="s">
        <v>64</v>
      </c>
      <c r="B12" s="10">
        <v>11</v>
      </c>
      <c r="C12" s="22">
        <v>0.3</v>
      </c>
      <c r="D12">
        <f>national_data!B4*penetration!D32</f>
        <v>0</v>
      </c>
      <c r="E12">
        <f>national_data!C4*penetration!E32</f>
        <v>0</v>
      </c>
      <c r="F12">
        <f>national_data!D4*penetration!F32</f>
        <v>0</v>
      </c>
      <c r="G12">
        <f>national_data!E4*penetration!G32</f>
        <v>0</v>
      </c>
      <c r="H12">
        <f>national_data!F4*penetration!H32</f>
        <v>0</v>
      </c>
      <c r="I12">
        <f>national_data!G4*penetration!I32</f>
        <v>6.8895389845435603E-7</v>
      </c>
      <c r="J12">
        <f>national_data!H4*penetration!J32</f>
        <v>1.1430248422042411</v>
      </c>
      <c r="K12">
        <f>national_data!I4*penetration!K32</f>
        <v>17.578317939420693</v>
      </c>
      <c r="L12">
        <f>national_data!J4*penetration!L32</f>
        <v>66.417838853411112</v>
      </c>
      <c r="M12">
        <f>national_data!K4*penetration!M32</f>
        <v>159.67404358106049</v>
      </c>
      <c r="N12">
        <f>national_data!L4*penetration!N32</f>
        <v>301.64686247802535</v>
      </c>
      <c r="O12">
        <f>national_data!M4*penetration!O32</f>
        <v>501.1489121870211</v>
      </c>
      <c r="P12">
        <f>national_data!N4*penetration!P32</f>
        <v>750.96753413675503</v>
      </c>
      <c r="Q12">
        <f>national_data!O4*penetration!Q32</f>
        <v>1049.5150647686444</v>
      </c>
      <c r="R12">
        <f>national_data!P4*penetration!R32</f>
        <v>1402.3130671987813</v>
      </c>
      <c r="S12">
        <f>national_data!Q4*penetration!S32</f>
        <v>1794.9777856700721</v>
      </c>
      <c r="T12">
        <f>national_data!R4*penetration!T32</f>
        <v>2225.1379205349936</v>
      </c>
      <c r="U12">
        <f>national_data!S4*penetration!U32</f>
        <v>2657.6439128407987</v>
      </c>
      <c r="V12">
        <f>national_data!T4*penetration!V32</f>
        <v>3040.5601790864603</v>
      </c>
      <c r="W12">
        <f>national_data!U4*penetration!W32</f>
        <v>3355.4292012659921</v>
      </c>
      <c r="X12">
        <f>national_data!V4*penetration!X32</f>
        <v>3620.7283220616246</v>
      </c>
      <c r="Y12">
        <f>national_data!W4*penetration!Y32</f>
        <v>3799.2190039847019</v>
      </c>
      <c r="Z12">
        <f>national_data!X4*penetration!Z32</f>
        <v>3870.7868469282676</v>
      </c>
      <c r="AA12">
        <f>national_data!Y4*penetration!AA32</f>
        <v>3874.5829470141966</v>
      </c>
      <c r="AB12">
        <f>national_data!Z4*penetration!AB32</f>
        <v>3805.584880559742</v>
      </c>
      <c r="AC12">
        <f>national_data!AA4*penetration!AC32</f>
        <v>3629.6614008936263</v>
      </c>
      <c r="AD12">
        <f>national_data!AB4*penetration!AD32</f>
        <v>3352.6407724347391</v>
      </c>
      <c r="AE12">
        <f>national_data!AC4*penetration!AE32</f>
        <v>3024.8198644704748</v>
      </c>
      <c r="AF12">
        <f>national_data!AD4*penetration!AF32</f>
        <v>2611.9053486641719</v>
      </c>
      <c r="AG12">
        <f>national_data!AE4*penetration!AG32</f>
        <v>2164.5792724143744</v>
      </c>
      <c r="AH12">
        <f>national_data!AF4*penetration!AH32</f>
        <v>1727.7751839614186</v>
      </c>
      <c r="AI12">
        <f>national_data!AG4*penetration!AI32</f>
        <v>1325.1186804590709</v>
      </c>
      <c r="AJ12">
        <f>national_data!AH4*penetration!AJ32</f>
        <v>963.86275374125228</v>
      </c>
      <c r="AK12">
        <f>national_data!AI4*penetration!AK32</f>
        <v>651.44398428633781</v>
      </c>
      <c r="AL12">
        <f>national_data!AJ4*penetration!AL32</f>
        <v>403.78533861781665</v>
      </c>
      <c r="AM12">
        <f>national_data!AK4*penetration!AM32</f>
        <v>223.47198634360123</v>
      </c>
      <c r="AN12">
        <f>national_data!AL4*penetration!AN32</f>
        <v>104.24561382884579</v>
      </c>
      <c r="AO12">
        <f>national_data!AM4*penetration!AO32</f>
        <v>35.561366693711854</v>
      </c>
      <c r="AP12">
        <f>national_data!AN4*penetration!AP32</f>
        <v>5.1073454209030764</v>
      </c>
      <c r="AQ12">
        <f>national_data!AO4*penetration!AQ32</f>
        <v>1.3735266358552033E-2</v>
      </c>
      <c r="AR12">
        <f>national_data!AP4*penetration!AR32</f>
        <v>0</v>
      </c>
      <c r="AS12">
        <f>national_data!AQ4*penetration!AS32</f>
        <v>0</v>
      </c>
      <c r="AT12">
        <f>national_data!AR4*penetration!AT32</f>
        <v>0</v>
      </c>
      <c r="AU12">
        <f>national_data!AS4*penetration!AU32</f>
        <v>0</v>
      </c>
      <c r="AV12">
        <f>national_data!AT4*penetration!AV32</f>
        <v>0</v>
      </c>
      <c r="AW12">
        <f>national_data!AU4*penetration!AW32</f>
        <v>0</v>
      </c>
      <c r="AX12">
        <f>national_data!AV4*penetration!AX32</f>
        <v>0</v>
      </c>
      <c r="AY12">
        <f>national_data!AW4*penetration!AY32</f>
        <v>0</v>
      </c>
    </row>
    <row r="13" spans="1:51" x14ac:dyDescent="0.2">
      <c r="A13" s="7" t="s">
        <v>64</v>
      </c>
      <c r="B13" s="10">
        <v>12</v>
      </c>
      <c r="C13" s="22">
        <v>0.3</v>
      </c>
      <c r="D13">
        <f>national_data!B4*penetration!D33</f>
        <v>0</v>
      </c>
      <c r="E13">
        <f>national_data!C4*penetration!E33</f>
        <v>0</v>
      </c>
      <c r="F13">
        <f>national_data!D4*penetration!F33</f>
        <v>0</v>
      </c>
      <c r="G13">
        <f>national_data!E4*penetration!G33</f>
        <v>0</v>
      </c>
      <c r="H13">
        <f>national_data!F4*penetration!H33</f>
        <v>0</v>
      </c>
      <c r="I13">
        <f>national_data!G4*penetration!I33</f>
        <v>6.8895389845435603E-7</v>
      </c>
      <c r="J13">
        <f>national_data!H4*penetration!J33</f>
        <v>1.1430248422042411</v>
      </c>
      <c r="K13">
        <f>national_data!I4*penetration!K33</f>
        <v>17.578317939420693</v>
      </c>
      <c r="L13">
        <f>national_data!J4*penetration!L33</f>
        <v>66.417838853411112</v>
      </c>
      <c r="M13">
        <f>national_data!K4*penetration!M33</f>
        <v>159.67404358106049</v>
      </c>
      <c r="N13">
        <f>national_data!L4*penetration!N33</f>
        <v>301.64686247802535</v>
      </c>
      <c r="O13">
        <f>national_data!M4*penetration!O33</f>
        <v>501.1489121870211</v>
      </c>
      <c r="P13">
        <f>national_data!N4*penetration!P33</f>
        <v>750.96753413675503</v>
      </c>
      <c r="Q13">
        <f>national_data!O4*penetration!Q33</f>
        <v>1049.5150647686444</v>
      </c>
      <c r="R13">
        <f>national_data!P4*penetration!R33</f>
        <v>1402.3130671987813</v>
      </c>
      <c r="S13">
        <f>national_data!Q4*penetration!S33</f>
        <v>1794.9777856700721</v>
      </c>
      <c r="T13">
        <f>national_data!R4*penetration!T33</f>
        <v>2225.1379205349936</v>
      </c>
      <c r="U13">
        <f>national_data!S4*penetration!U33</f>
        <v>2657.6439128407987</v>
      </c>
      <c r="V13">
        <f>national_data!T4*penetration!V33</f>
        <v>3040.5601790864603</v>
      </c>
      <c r="W13">
        <f>national_data!U4*penetration!W33</f>
        <v>3355.4292012659921</v>
      </c>
      <c r="X13">
        <f>national_data!V4*penetration!X33</f>
        <v>3620.7283220616246</v>
      </c>
      <c r="Y13">
        <f>national_data!W4*penetration!Y33</f>
        <v>3799.2190039847019</v>
      </c>
      <c r="Z13">
        <f>national_data!X4*penetration!Z33</f>
        <v>3870.7868469282676</v>
      </c>
      <c r="AA13">
        <f>national_data!Y4*penetration!AA33</f>
        <v>3874.5829470141966</v>
      </c>
      <c r="AB13">
        <f>national_data!Z4*penetration!AB33</f>
        <v>3805.584880559742</v>
      </c>
      <c r="AC13">
        <f>national_data!AA4*penetration!AC33</f>
        <v>3629.6614008936263</v>
      </c>
      <c r="AD13">
        <f>national_data!AB4*penetration!AD33</f>
        <v>3352.6407724347391</v>
      </c>
      <c r="AE13">
        <f>national_data!AC4*penetration!AE33</f>
        <v>3024.8198644704748</v>
      </c>
      <c r="AF13">
        <f>national_data!AD4*penetration!AF33</f>
        <v>2611.9053486641719</v>
      </c>
      <c r="AG13">
        <f>national_data!AE4*penetration!AG33</f>
        <v>2164.5792724143744</v>
      </c>
      <c r="AH13">
        <f>national_data!AF4*penetration!AH33</f>
        <v>1727.7751839614186</v>
      </c>
      <c r="AI13">
        <f>national_data!AG4*penetration!AI33</f>
        <v>1325.1186804590709</v>
      </c>
      <c r="AJ13">
        <f>national_data!AH4*penetration!AJ33</f>
        <v>963.86275374125228</v>
      </c>
      <c r="AK13">
        <f>national_data!AI4*penetration!AK33</f>
        <v>651.44398428633781</v>
      </c>
      <c r="AL13">
        <f>national_data!AJ4*penetration!AL33</f>
        <v>403.78533861781665</v>
      </c>
      <c r="AM13">
        <f>national_data!AK4*penetration!AM33</f>
        <v>223.47198634360123</v>
      </c>
      <c r="AN13">
        <f>national_data!AL4*penetration!AN33</f>
        <v>104.24561382884579</v>
      </c>
      <c r="AO13">
        <f>national_data!AM4*penetration!AO33</f>
        <v>35.561366693711854</v>
      </c>
      <c r="AP13">
        <f>national_data!AN4*penetration!AP33</f>
        <v>5.1073454209030764</v>
      </c>
      <c r="AQ13">
        <f>national_data!AO4*penetration!AQ33</f>
        <v>1.3735266358552033E-2</v>
      </c>
      <c r="AR13">
        <f>national_data!AP4*penetration!AR33</f>
        <v>0</v>
      </c>
      <c r="AS13">
        <f>national_data!AQ4*penetration!AS33</f>
        <v>0</v>
      </c>
      <c r="AT13">
        <f>national_data!AR4*penetration!AT33</f>
        <v>0</v>
      </c>
      <c r="AU13">
        <f>national_data!AS4*penetration!AU33</f>
        <v>0</v>
      </c>
      <c r="AV13">
        <f>national_data!AT4*penetration!AV33</f>
        <v>0</v>
      </c>
      <c r="AW13">
        <f>national_data!AU4*penetration!AW33</f>
        <v>0</v>
      </c>
      <c r="AX13">
        <f>national_data!AV4*penetration!AX33</f>
        <v>0</v>
      </c>
      <c r="AY13">
        <f>national_data!AW4*penetration!AY33</f>
        <v>0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86"/>
  <sheetViews>
    <sheetView topLeftCell="A13" zoomScale="115" zoomScaleNormal="115" workbookViewId="0">
      <selection activeCell="D2" sqref="D2:D40"/>
    </sheetView>
  </sheetViews>
  <sheetFormatPr defaultRowHeight="14.25" x14ac:dyDescent="0.2"/>
  <cols>
    <col min="1" max="1" width="13.625" customWidth="1"/>
    <col min="2" max="2" width="17.5" customWidth="1"/>
    <col min="3" max="3" width="14" customWidth="1"/>
    <col min="4" max="4" width="15.375" customWidth="1"/>
    <col min="5" max="5" width="16.875" style="2" customWidth="1"/>
    <col min="6" max="6" width="13.375" customWidth="1"/>
    <col min="7" max="8" width="9.125" customWidth="1"/>
    <col min="12" max="14" width="9.125" customWidth="1"/>
  </cols>
  <sheetData>
    <row r="1" spans="1:6" x14ac:dyDescent="0.2">
      <c r="A1" s="3" t="s">
        <v>0</v>
      </c>
      <c r="B1" s="3" t="s">
        <v>35</v>
      </c>
      <c r="C1" s="5" t="s">
        <v>29</v>
      </c>
      <c r="D1" s="4" t="s">
        <v>1</v>
      </c>
      <c r="E1" s="4" t="s">
        <v>2</v>
      </c>
      <c r="F1" s="8" t="s">
        <v>34</v>
      </c>
    </row>
    <row r="2" spans="1:6" x14ac:dyDescent="0.2">
      <c r="A2" s="24">
        <v>1</v>
      </c>
      <c r="B2" s="25" t="s">
        <v>78</v>
      </c>
      <c r="C2" s="2">
        <v>0</v>
      </c>
      <c r="D2" s="7">
        <v>708.17142857142858</v>
      </c>
      <c r="E2" s="7">
        <v>50</v>
      </c>
      <c r="F2" s="2">
        <v>394</v>
      </c>
    </row>
    <row r="3" spans="1:6" x14ac:dyDescent="0.2">
      <c r="A3" s="30">
        <v>2</v>
      </c>
      <c r="B3" s="31" t="s">
        <v>79</v>
      </c>
      <c r="C3" s="32">
        <v>1</v>
      </c>
      <c r="D3" s="32">
        <v>702.45403111739734</v>
      </c>
      <c r="E3" s="32">
        <v>8</v>
      </c>
      <c r="F3" s="32">
        <v>0</v>
      </c>
    </row>
    <row r="4" spans="1:6" x14ac:dyDescent="0.2">
      <c r="A4" s="30">
        <v>3</v>
      </c>
      <c r="B4" s="31" t="s">
        <v>79</v>
      </c>
      <c r="C4" s="32">
        <v>2</v>
      </c>
      <c r="D4" s="32">
        <v>1348.9603960396037</v>
      </c>
      <c r="E4" s="32">
        <v>8</v>
      </c>
      <c r="F4" s="32">
        <v>0</v>
      </c>
    </row>
    <row r="5" spans="1:6" x14ac:dyDescent="0.2">
      <c r="A5" s="24">
        <v>4</v>
      </c>
      <c r="B5" s="23" t="s">
        <v>80</v>
      </c>
      <c r="C5" s="2">
        <v>2</v>
      </c>
      <c r="D5" s="2">
        <v>118.02857142857142</v>
      </c>
      <c r="E5" s="2">
        <v>36</v>
      </c>
      <c r="F5" s="2">
        <v>140</v>
      </c>
    </row>
    <row r="6" spans="1:6" x14ac:dyDescent="0.2">
      <c r="A6" s="24">
        <v>5</v>
      </c>
      <c r="B6" s="23" t="s">
        <v>78</v>
      </c>
      <c r="C6" s="2">
        <v>2</v>
      </c>
      <c r="D6" s="2">
        <v>38.687142857142859</v>
      </c>
      <c r="E6" s="7">
        <v>50</v>
      </c>
      <c r="F6" s="2">
        <v>404</v>
      </c>
    </row>
    <row r="7" spans="1:6" x14ac:dyDescent="0.2">
      <c r="A7" s="24">
        <v>6</v>
      </c>
      <c r="B7" s="23" t="s">
        <v>80</v>
      </c>
      <c r="C7" s="2">
        <v>3</v>
      </c>
      <c r="D7" s="2">
        <v>95.078571428571422</v>
      </c>
      <c r="E7" s="2">
        <v>36</v>
      </c>
      <c r="F7" s="2">
        <v>150</v>
      </c>
    </row>
    <row r="8" spans="1:6" x14ac:dyDescent="0.2">
      <c r="A8" s="30">
        <v>7</v>
      </c>
      <c r="B8" s="31" t="s">
        <v>79</v>
      </c>
      <c r="C8" s="32">
        <v>3</v>
      </c>
      <c r="D8" s="32">
        <v>975.97595473833076</v>
      </c>
      <c r="E8" s="32">
        <v>8</v>
      </c>
      <c r="F8" s="32">
        <v>0</v>
      </c>
    </row>
    <row r="9" spans="1:6" x14ac:dyDescent="0.2">
      <c r="A9" s="24">
        <v>8</v>
      </c>
      <c r="B9" s="23" t="s">
        <v>61</v>
      </c>
      <c r="C9" s="2">
        <v>4</v>
      </c>
      <c r="D9" s="2">
        <v>1386.0045146726864</v>
      </c>
      <c r="E9" s="2">
        <v>47</v>
      </c>
      <c r="F9" s="2">
        <v>120</v>
      </c>
    </row>
    <row r="10" spans="1:6" x14ac:dyDescent="0.2">
      <c r="A10" s="27">
        <v>9</v>
      </c>
      <c r="B10" s="28" t="s">
        <v>36</v>
      </c>
      <c r="C10" s="29">
        <v>4</v>
      </c>
      <c r="D10" s="29">
        <v>822.92142857142858</v>
      </c>
      <c r="E10" s="29">
        <v>30</v>
      </c>
      <c r="F10" s="29">
        <v>937</v>
      </c>
    </row>
    <row r="11" spans="1:6" x14ac:dyDescent="0.2">
      <c r="A11" s="24">
        <v>10</v>
      </c>
      <c r="B11" s="23" t="s">
        <v>81</v>
      </c>
      <c r="C11" s="2">
        <v>4</v>
      </c>
      <c r="D11" s="2">
        <v>99.012857142857143</v>
      </c>
      <c r="E11" s="2">
        <v>60</v>
      </c>
      <c r="F11" s="2">
        <v>651</v>
      </c>
    </row>
    <row r="12" spans="1:6" x14ac:dyDescent="0.2">
      <c r="A12" s="30">
        <v>11</v>
      </c>
      <c r="B12" s="31" t="s">
        <v>79</v>
      </c>
      <c r="C12" s="32">
        <v>4</v>
      </c>
      <c r="D12" s="32">
        <v>969.75954738330961</v>
      </c>
      <c r="E12" s="32">
        <v>8</v>
      </c>
      <c r="F12" s="32">
        <v>0</v>
      </c>
    </row>
    <row r="13" spans="1:6" x14ac:dyDescent="0.2">
      <c r="A13" s="24">
        <v>12</v>
      </c>
      <c r="B13" s="23" t="s">
        <v>80</v>
      </c>
      <c r="C13" s="2">
        <v>4</v>
      </c>
      <c r="D13" s="35">
        <v>27.54</v>
      </c>
      <c r="E13" s="2">
        <v>36</v>
      </c>
      <c r="F13" s="2">
        <v>150</v>
      </c>
    </row>
    <row r="14" spans="1:6" x14ac:dyDescent="0.2">
      <c r="A14" s="24">
        <v>13</v>
      </c>
      <c r="B14" s="23" t="s">
        <v>78</v>
      </c>
      <c r="C14" s="2">
        <v>5</v>
      </c>
      <c r="D14" s="2">
        <v>1482.57</v>
      </c>
      <c r="E14" s="7">
        <v>50</v>
      </c>
      <c r="F14" s="2">
        <v>414</v>
      </c>
    </row>
    <row r="15" spans="1:6" x14ac:dyDescent="0.2">
      <c r="A15" s="27">
        <v>14</v>
      </c>
      <c r="B15" s="28" t="s">
        <v>36</v>
      </c>
      <c r="C15" s="29">
        <v>5</v>
      </c>
      <c r="D15" s="29">
        <v>367.85571428571427</v>
      </c>
      <c r="E15" s="29">
        <v>30</v>
      </c>
      <c r="F15" s="29">
        <v>937</v>
      </c>
    </row>
    <row r="16" spans="1:6" x14ac:dyDescent="0.2">
      <c r="A16" s="24">
        <v>15</v>
      </c>
      <c r="B16" s="23" t="s">
        <v>81</v>
      </c>
      <c r="C16" s="2">
        <v>5</v>
      </c>
      <c r="D16" s="2">
        <v>22.294285714285714</v>
      </c>
      <c r="E16" s="2">
        <v>60</v>
      </c>
      <c r="F16" s="2">
        <v>651</v>
      </c>
    </row>
    <row r="17" spans="1:6" x14ac:dyDescent="0.2">
      <c r="A17" s="24">
        <v>16</v>
      </c>
      <c r="B17" s="23" t="s">
        <v>78</v>
      </c>
      <c r="C17" s="2">
        <v>7</v>
      </c>
      <c r="D17" s="2">
        <v>262.94142857142856</v>
      </c>
      <c r="E17" s="7">
        <v>50</v>
      </c>
      <c r="F17" s="2">
        <v>424</v>
      </c>
    </row>
    <row r="18" spans="1:6" x14ac:dyDescent="0.2">
      <c r="A18" s="27">
        <v>17</v>
      </c>
      <c r="B18" s="28" t="s">
        <v>36</v>
      </c>
      <c r="C18" s="29">
        <v>7</v>
      </c>
      <c r="D18" s="29">
        <v>1315.3628571428571</v>
      </c>
      <c r="E18" s="29">
        <v>30</v>
      </c>
      <c r="F18" s="29">
        <v>937</v>
      </c>
    </row>
    <row r="19" spans="1:6" x14ac:dyDescent="0.2">
      <c r="A19" s="24">
        <v>18</v>
      </c>
      <c r="B19" s="23" t="s">
        <v>81</v>
      </c>
      <c r="C19" s="2">
        <v>7</v>
      </c>
      <c r="D19" s="2">
        <v>55.08</v>
      </c>
      <c r="E19" s="2">
        <v>60</v>
      </c>
      <c r="F19" s="2">
        <v>651</v>
      </c>
    </row>
    <row r="20" spans="1:6" x14ac:dyDescent="0.2">
      <c r="A20" s="24">
        <v>19</v>
      </c>
      <c r="B20" s="23" t="s">
        <v>78</v>
      </c>
      <c r="C20" s="2">
        <v>8</v>
      </c>
      <c r="D20" s="2">
        <v>3616.2642857142855</v>
      </c>
      <c r="E20" s="7">
        <v>50</v>
      </c>
      <c r="F20" s="2">
        <v>434</v>
      </c>
    </row>
    <row r="21" spans="1:6" x14ac:dyDescent="0.2">
      <c r="A21" s="24">
        <v>20</v>
      </c>
      <c r="B21" s="23" t="s">
        <v>81</v>
      </c>
      <c r="C21" s="2">
        <v>8</v>
      </c>
      <c r="D21" s="2">
        <v>577.02857142857147</v>
      </c>
      <c r="E21" s="2">
        <v>60</v>
      </c>
      <c r="F21" s="2">
        <v>651</v>
      </c>
    </row>
    <row r="22" spans="1:6" x14ac:dyDescent="0.2">
      <c r="A22" s="27">
        <v>21</v>
      </c>
      <c r="B22" s="28" t="s">
        <v>36</v>
      </c>
      <c r="C22" s="29">
        <v>8</v>
      </c>
      <c r="D22" s="29">
        <v>1324.5428571428572</v>
      </c>
      <c r="E22" s="29">
        <v>30</v>
      </c>
      <c r="F22" s="29">
        <v>937</v>
      </c>
    </row>
    <row r="23" spans="1:6" x14ac:dyDescent="0.2">
      <c r="A23" s="24">
        <v>22</v>
      </c>
      <c r="B23" s="23" t="s">
        <v>80</v>
      </c>
      <c r="C23" s="2">
        <v>8</v>
      </c>
      <c r="D23" s="2">
        <v>1468.8</v>
      </c>
      <c r="E23" s="2">
        <v>36</v>
      </c>
      <c r="F23" s="2">
        <v>150</v>
      </c>
    </row>
    <row r="24" spans="1:6" x14ac:dyDescent="0.2">
      <c r="A24" s="30">
        <v>23</v>
      </c>
      <c r="B24" s="31" t="s">
        <v>79</v>
      </c>
      <c r="C24" s="32">
        <v>9</v>
      </c>
      <c r="D24" s="32">
        <v>992.13861386138592</v>
      </c>
      <c r="E24" s="32">
        <v>8</v>
      </c>
      <c r="F24" s="32">
        <v>0</v>
      </c>
    </row>
    <row r="25" spans="1:6" x14ac:dyDescent="0.2">
      <c r="A25" s="24">
        <v>24</v>
      </c>
      <c r="B25" s="23" t="s">
        <v>78</v>
      </c>
      <c r="C25" s="2">
        <v>9</v>
      </c>
      <c r="D25" s="2">
        <v>3287.7514285714283</v>
      </c>
      <c r="E25" s="7">
        <v>50</v>
      </c>
      <c r="F25" s="2">
        <v>444</v>
      </c>
    </row>
    <row r="26" spans="1:6" x14ac:dyDescent="0.2">
      <c r="A26" s="24">
        <v>25</v>
      </c>
      <c r="B26" s="23" t="s">
        <v>81</v>
      </c>
      <c r="C26" s="2">
        <v>9</v>
      </c>
      <c r="D26" s="2">
        <v>11.147142857142857</v>
      </c>
      <c r="E26" s="2">
        <v>60</v>
      </c>
      <c r="F26" s="2">
        <v>651</v>
      </c>
    </row>
    <row r="27" spans="1:6" x14ac:dyDescent="0.2">
      <c r="A27" s="30">
        <v>26</v>
      </c>
      <c r="B27" s="31" t="s">
        <v>79</v>
      </c>
      <c r="C27" s="32">
        <v>10</v>
      </c>
      <c r="D27" s="32">
        <v>690.02121640735493</v>
      </c>
      <c r="E27" s="32">
        <v>8</v>
      </c>
      <c r="F27" s="32">
        <v>0</v>
      </c>
    </row>
    <row r="28" spans="1:6" x14ac:dyDescent="0.2">
      <c r="A28" s="24">
        <v>27</v>
      </c>
      <c r="B28" s="23" t="s">
        <v>78</v>
      </c>
      <c r="C28" s="2">
        <v>10</v>
      </c>
      <c r="D28" s="2">
        <v>990.12857142857138</v>
      </c>
      <c r="E28" s="7">
        <v>50</v>
      </c>
      <c r="F28" s="2">
        <v>414</v>
      </c>
    </row>
    <row r="29" spans="1:6" x14ac:dyDescent="0.2">
      <c r="A29" s="24">
        <v>28</v>
      </c>
      <c r="B29" s="23" t="s">
        <v>81</v>
      </c>
      <c r="C29" s="2">
        <v>10</v>
      </c>
      <c r="D29" s="2">
        <v>279.33428571428573</v>
      </c>
      <c r="E29" s="2">
        <v>60</v>
      </c>
      <c r="F29" s="2">
        <v>651</v>
      </c>
    </row>
    <row r="30" spans="1:6" x14ac:dyDescent="0.2">
      <c r="A30" s="24">
        <v>29</v>
      </c>
      <c r="B30" s="23" t="s">
        <v>78</v>
      </c>
      <c r="C30" s="2">
        <v>11</v>
      </c>
      <c r="D30" s="2">
        <v>2651.7085714285713</v>
      </c>
      <c r="E30" s="7">
        <v>50</v>
      </c>
      <c r="F30" s="2">
        <v>394</v>
      </c>
    </row>
    <row r="31" spans="1:6" x14ac:dyDescent="0.2">
      <c r="A31" s="24">
        <v>30</v>
      </c>
      <c r="B31" s="23" t="s">
        <v>81</v>
      </c>
      <c r="C31" s="2">
        <v>11</v>
      </c>
      <c r="D31" s="2">
        <v>190.15714285714284</v>
      </c>
      <c r="E31" s="2">
        <v>60</v>
      </c>
      <c r="F31" s="2">
        <v>651</v>
      </c>
    </row>
    <row r="32" spans="1:6" x14ac:dyDescent="0.2">
      <c r="A32" s="24">
        <v>31</v>
      </c>
      <c r="B32" s="23" t="s">
        <v>62</v>
      </c>
      <c r="C32" s="2">
        <v>11</v>
      </c>
      <c r="D32" s="2">
        <v>679.31999999999994</v>
      </c>
      <c r="E32" s="2">
        <v>100</v>
      </c>
      <c r="F32" s="2">
        <v>935</v>
      </c>
    </row>
    <row r="33" spans="1:31" x14ac:dyDescent="0.2">
      <c r="A33" s="24">
        <v>32</v>
      </c>
      <c r="B33" s="23" t="s">
        <v>78</v>
      </c>
      <c r="C33" s="2">
        <v>12</v>
      </c>
      <c r="D33" s="2">
        <v>670.79571428571421</v>
      </c>
      <c r="E33" s="7">
        <v>50</v>
      </c>
      <c r="F33" s="2">
        <v>423</v>
      </c>
    </row>
    <row r="34" spans="1:31" x14ac:dyDescent="0.2">
      <c r="A34" s="24">
        <v>33</v>
      </c>
      <c r="B34" s="23" t="s">
        <v>80</v>
      </c>
      <c r="C34" s="2">
        <v>12</v>
      </c>
      <c r="D34" s="2">
        <v>763.90714285714284</v>
      </c>
      <c r="E34" s="2">
        <v>36</v>
      </c>
      <c r="F34" s="2">
        <v>140</v>
      </c>
    </row>
    <row r="35" spans="1:31" x14ac:dyDescent="0.2">
      <c r="A35" s="24">
        <v>34</v>
      </c>
      <c r="B35" s="23" t="s">
        <v>81</v>
      </c>
      <c r="C35" s="2">
        <v>12</v>
      </c>
      <c r="D35" s="2">
        <v>199.33714285714285</v>
      </c>
      <c r="E35" s="2">
        <v>60</v>
      </c>
      <c r="F35" s="2">
        <v>651</v>
      </c>
    </row>
    <row r="36" spans="1:31" x14ac:dyDescent="0.2">
      <c r="A36" s="24">
        <v>35</v>
      </c>
      <c r="B36" s="23" t="s">
        <v>62</v>
      </c>
      <c r="C36" s="2">
        <v>12</v>
      </c>
      <c r="D36" s="2">
        <v>767.18571428571431</v>
      </c>
      <c r="E36" s="2">
        <v>100</v>
      </c>
      <c r="F36" s="2">
        <v>935</v>
      </c>
    </row>
    <row r="37" spans="1:31" x14ac:dyDescent="0.2">
      <c r="A37" s="24">
        <v>36</v>
      </c>
      <c r="B37" s="23" t="s">
        <v>62</v>
      </c>
      <c r="C37" s="2">
        <v>13</v>
      </c>
      <c r="D37" s="2">
        <v>757.35</v>
      </c>
      <c r="E37" s="2">
        <v>100</v>
      </c>
      <c r="F37" s="2">
        <v>935</v>
      </c>
    </row>
    <row r="38" spans="1:31" x14ac:dyDescent="0.2">
      <c r="A38" s="24">
        <v>37</v>
      </c>
      <c r="B38" s="23" t="s">
        <v>78</v>
      </c>
      <c r="C38" s="2">
        <v>13</v>
      </c>
      <c r="D38" s="2">
        <v>999.96428571428567</v>
      </c>
      <c r="E38" s="7">
        <v>50</v>
      </c>
      <c r="F38" s="2">
        <v>433</v>
      </c>
    </row>
    <row r="39" spans="1:31" x14ac:dyDescent="0.2">
      <c r="A39" s="30">
        <v>38</v>
      </c>
      <c r="B39" s="31" t="s">
        <v>79</v>
      </c>
      <c r="C39" s="32">
        <v>13</v>
      </c>
      <c r="D39" s="32">
        <v>808.13295615275797</v>
      </c>
      <c r="E39" s="32">
        <v>8</v>
      </c>
      <c r="F39" s="32">
        <v>0</v>
      </c>
    </row>
    <row r="40" spans="1:31" x14ac:dyDescent="0.2">
      <c r="A40" s="24">
        <v>39</v>
      </c>
      <c r="B40" s="23" t="s">
        <v>80</v>
      </c>
      <c r="C40" s="2">
        <v>13</v>
      </c>
      <c r="D40" s="2">
        <v>100.32428571428571</v>
      </c>
      <c r="E40" s="2">
        <v>36</v>
      </c>
      <c r="F40" s="2">
        <v>160</v>
      </c>
    </row>
    <row r="45" spans="1:31" x14ac:dyDescent="0.2">
      <c r="W45" s="1"/>
      <c r="X45" s="1"/>
      <c r="Y45" s="1"/>
      <c r="Z45" s="1"/>
      <c r="AA45" s="1"/>
      <c r="AB45" s="1"/>
      <c r="AC45" s="1"/>
      <c r="AD45" s="1"/>
      <c r="AE45" s="1"/>
    </row>
    <row r="46" spans="1:31" x14ac:dyDescent="0.2">
      <c r="W46" s="1"/>
      <c r="X46" s="1"/>
      <c r="Y46" s="1"/>
      <c r="Z46" s="1"/>
      <c r="AA46" s="1"/>
      <c r="AB46" s="1"/>
      <c r="AC46" s="1"/>
      <c r="AD46" s="1"/>
      <c r="AE46" s="1"/>
    </row>
    <row r="47" spans="1:31" x14ac:dyDescent="0.2">
      <c r="W47" s="1"/>
      <c r="X47" s="1"/>
      <c r="Y47" s="1"/>
      <c r="Z47" s="1"/>
      <c r="AA47" s="1"/>
      <c r="AB47" s="1"/>
      <c r="AC47" s="1"/>
      <c r="AD47" s="1"/>
      <c r="AE47" s="1"/>
    </row>
    <row r="48" spans="1:31" x14ac:dyDescent="0.2">
      <c r="W48" s="1"/>
      <c r="X48" s="1"/>
      <c r="Y48" s="1"/>
      <c r="Z48" s="1"/>
      <c r="AA48" s="1"/>
      <c r="AB48" s="1"/>
      <c r="AC48" s="1"/>
      <c r="AD48" s="1"/>
      <c r="AE48" s="1"/>
    </row>
    <row r="49" spans="10:31" x14ac:dyDescent="0.2">
      <c r="W49" s="1"/>
      <c r="X49" s="1"/>
      <c r="Y49" s="1"/>
      <c r="Z49" s="1"/>
      <c r="AA49" s="1"/>
      <c r="AB49" s="1"/>
      <c r="AC49" s="1"/>
      <c r="AD49" s="1"/>
      <c r="AE49" s="1"/>
    </row>
    <row r="50" spans="10:31" x14ac:dyDescent="0.2">
      <c r="W50" s="1"/>
      <c r="X50" s="1"/>
      <c r="Y50" s="1"/>
      <c r="Z50" s="1"/>
      <c r="AA50" s="1"/>
      <c r="AB50" s="1"/>
      <c r="AC50" s="1"/>
      <c r="AD50" s="1"/>
      <c r="AE50" s="1"/>
    </row>
    <row r="51" spans="10:31" x14ac:dyDescent="0.2">
      <c r="W51" s="1"/>
      <c r="X51" s="1"/>
      <c r="Y51" s="1"/>
      <c r="Z51" s="1"/>
      <c r="AA51" s="1"/>
      <c r="AB51" s="1"/>
      <c r="AC51" s="1"/>
      <c r="AD51" s="1"/>
      <c r="AE51" s="1"/>
    </row>
    <row r="52" spans="10:31" x14ac:dyDescent="0.2">
      <c r="W52" s="1"/>
      <c r="X52" s="1"/>
      <c r="Y52" s="1"/>
      <c r="Z52" s="1"/>
      <c r="AA52" s="1"/>
      <c r="AB52" s="1"/>
      <c r="AC52" s="1"/>
      <c r="AD52" s="1"/>
      <c r="AE52" s="1"/>
    </row>
    <row r="53" spans="10:31" x14ac:dyDescent="0.2">
      <c r="W53" s="1"/>
      <c r="X53" s="1"/>
      <c r="Y53" s="1"/>
      <c r="Z53" s="1"/>
      <c r="AA53" s="1"/>
      <c r="AB53" s="1"/>
      <c r="AC53" s="1"/>
      <c r="AD53" s="1"/>
      <c r="AE53" s="1"/>
    </row>
    <row r="54" spans="10:31" x14ac:dyDescent="0.2">
      <c r="W54" s="1"/>
      <c r="X54" s="1"/>
      <c r="Y54" s="1"/>
      <c r="Z54" s="1"/>
      <c r="AA54" s="1"/>
      <c r="AB54" s="1"/>
      <c r="AC54" s="1"/>
      <c r="AD54" s="1"/>
      <c r="AE54" s="1"/>
    </row>
    <row r="55" spans="10:31" x14ac:dyDescent="0.2">
      <c r="W55" s="1"/>
      <c r="X55" s="1"/>
      <c r="Y55" s="1"/>
      <c r="Z55" s="1"/>
      <c r="AA55" s="1"/>
      <c r="AB55" s="1"/>
      <c r="AC55" s="1"/>
      <c r="AD55" s="1"/>
      <c r="AE55" s="1"/>
    </row>
    <row r="56" spans="10:31" x14ac:dyDescent="0.2">
      <c r="W56" s="1"/>
      <c r="X56" s="1"/>
      <c r="Y56" s="1"/>
      <c r="Z56" s="1"/>
      <c r="AA56" s="1"/>
      <c r="AB56" s="1"/>
      <c r="AC56" s="1"/>
      <c r="AD56" s="1"/>
      <c r="AE56" s="1"/>
    </row>
    <row r="57" spans="10:31" x14ac:dyDescent="0.2">
      <c r="W57" s="1"/>
      <c r="X57" s="1"/>
      <c r="Y57" s="1"/>
      <c r="Z57" s="1"/>
      <c r="AA57" s="1"/>
      <c r="AB57" s="1"/>
      <c r="AC57" s="1"/>
      <c r="AD57" s="1"/>
      <c r="AE57" s="1"/>
    </row>
    <row r="58" spans="10:31" x14ac:dyDescent="0.2">
      <c r="W58" s="1"/>
      <c r="X58" s="1"/>
      <c r="Y58" s="1"/>
      <c r="Z58" s="1"/>
      <c r="AA58" s="1"/>
      <c r="AB58" s="1"/>
      <c r="AC58" s="1"/>
      <c r="AD58" s="1"/>
      <c r="AE58" s="1"/>
    </row>
    <row r="59" spans="10:31" x14ac:dyDescent="0.2">
      <c r="W59" s="1"/>
      <c r="X59" s="1"/>
      <c r="Y59" s="1"/>
      <c r="Z59" s="1"/>
      <c r="AA59" s="1"/>
      <c r="AB59" s="1"/>
      <c r="AC59" s="1"/>
      <c r="AD59" s="1"/>
      <c r="AE59" s="1"/>
    </row>
    <row r="60" spans="10:31" x14ac:dyDescent="0.2">
      <c r="W60" s="1"/>
      <c r="X60" s="1"/>
      <c r="Y60" s="1"/>
      <c r="Z60" s="1"/>
      <c r="AA60" s="1"/>
      <c r="AB60" s="1"/>
      <c r="AC60" s="1"/>
      <c r="AD60" s="1"/>
      <c r="AE60" s="1"/>
    </row>
    <row r="61" spans="10:31" x14ac:dyDescent="0.2"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0:31" x14ac:dyDescent="0.2"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0:31" x14ac:dyDescent="0.2"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0:31" x14ac:dyDescent="0.2"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0:31" x14ac:dyDescent="0.2"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0:31" x14ac:dyDescent="0.2"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0:31" x14ac:dyDescent="0.2"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0:31" x14ac:dyDescent="0.2"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0:31" x14ac:dyDescent="0.2"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0:31" x14ac:dyDescent="0.2"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0:31" x14ac:dyDescent="0.2"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0:31" x14ac:dyDescent="0.2"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0:31" x14ac:dyDescent="0.2"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0:31" x14ac:dyDescent="0.2"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0:31" x14ac:dyDescent="0.2"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0:31" x14ac:dyDescent="0.2"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0:31" x14ac:dyDescent="0.2"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0:31" x14ac:dyDescent="0.2"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0:31" x14ac:dyDescent="0.2"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0:31" x14ac:dyDescent="0.2"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0:31" x14ac:dyDescent="0.2"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0:31" x14ac:dyDescent="0.2"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0:31" x14ac:dyDescent="0.2"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0:31" x14ac:dyDescent="0.2"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0:31" x14ac:dyDescent="0.2"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0:31" x14ac:dyDescent="0.2"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0:31" x14ac:dyDescent="0.2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0:31" x14ac:dyDescent="0.2"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0:31" x14ac:dyDescent="0.2"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0:31" x14ac:dyDescent="0.2"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0:31" x14ac:dyDescent="0.2"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0:31" x14ac:dyDescent="0.2"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0:31" x14ac:dyDescent="0.2"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0:31" x14ac:dyDescent="0.2"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0:31" x14ac:dyDescent="0.2"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0:31" x14ac:dyDescent="0.2"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0:31" x14ac:dyDescent="0.2"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0:31" x14ac:dyDescent="0.2"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0:31" x14ac:dyDescent="0.2"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0:31" x14ac:dyDescent="0.2"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0:31" x14ac:dyDescent="0.2"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0:31" x14ac:dyDescent="0.2"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0:31" x14ac:dyDescent="0.2"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0:31" x14ac:dyDescent="0.2"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0:31" x14ac:dyDescent="0.2"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0:31" x14ac:dyDescent="0.2"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0:31" x14ac:dyDescent="0.2"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0:31" x14ac:dyDescent="0.2"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0:31" x14ac:dyDescent="0.2"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0:31" x14ac:dyDescent="0.2"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0:31" x14ac:dyDescent="0.2"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0:31" x14ac:dyDescent="0.2"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0:31" x14ac:dyDescent="0.2"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0:31" x14ac:dyDescent="0.2"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0:31" x14ac:dyDescent="0.2"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0:31" x14ac:dyDescent="0.2"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0:31" x14ac:dyDescent="0.2"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0:31" x14ac:dyDescent="0.2"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0:31" x14ac:dyDescent="0.2"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0:31" x14ac:dyDescent="0.2"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0:31" x14ac:dyDescent="0.2"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0:31" x14ac:dyDescent="0.2"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0:31" x14ac:dyDescent="0.2"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0:31" x14ac:dyDescent="0.2"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0:31" x14ac:dyDescent="0.2"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0:31" x14ac:dyDescent="0.2"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0:31" x14ac:dyDescent="0.2"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0:31" x14ac:dyDescent="0.2"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0:31" x14ac:dyDescent="0.2"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0:31" x14ac:dyDescent="0.2"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0:31" x14ac:dyDescent="0.2"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0:31" x14ac:dyDescent="0.2"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0:31" x14ac:dyDescent="0.2"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0:31" x14ac:dyDescent="0.2"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0:31" x14ac:dyDescent="0.2"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0:31" x14ac:dyDescent="0.2"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0:31" x14ac:dyDescent="0.2"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0:31" x14ac:dyDescent="0.2"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0:31" x14ac:dyDescent="0.2"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0:31" x14ac:dyDescent="0.2"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0:31" x14ac:dyDescent="0.2"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0:31" x14ac:dyDescent="0.2"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0:31" x14ac:dyDescent="0.2"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0:31" x14ac:dyDescent="0.2"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0:31" x14ac:dyDescent="0.2"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0:31" x14ac:dyDescent="0.2"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0:31" x14ac:dyDescent="0.2"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0:31" x14ac:dyDescent="0.2"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0:31" x14ac:dyDescent="0.2"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0:31" x14ac:dyDescent="0.2"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0:31" x14ac:dyDescent="0.2"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0:31" x14ac:dyDescent="0.2"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0:31" x14ac:dyDescent="0.2"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0:31" x14ac:dyDescent="0.2"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0:31" x14ac:dyDescent="0.2"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0:31" x14ac:dyDescent="0.2"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0:31" x14ac:dyDescent="0.2"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0:31" x14ac:dyDescent="0.2"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0:31" x14ac:dyDescent="0.2"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0:31" x14ac:dyDescent="0.2"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0:31" x14ac:dyDescent="0.2"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0:31" x14ac:dyDescent="0.2"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0:31" x14ac:dyDescent="0.2"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0:31" x14ac:dyDescent="0.2"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0:31" x14ac:dyDescent="0.2"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0:31" x14ac:dyDescent="0.2"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0:31" x14ac:dyDescent="0.2"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0:31" x14ac:dyDescent="0.2"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0:31" x14ac:dyDescent="0.2"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0:31" x14ac:dyDescent="0.2"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0:31" x14ac:dyDescent="0.2"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0:31" x14ac:dyDescent="0.2"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0:31" x14ac:dyDescent="0.2"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0:31" x14ac:dyDescent="0.2"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0:31" x14ac:dyDescent="0.2"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0:31" x14ac:dyDescent="0.2"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0:31" x14ac:dyDescent="0.2"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0:31" x14ac:dyDescent="0.2"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0:31" x14ac:dyDescent="0.2"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0:31" x14ac:dyDescent="0.2"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0:31" x14ac:dyDescent="0.2"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0:31" x14ac:dyDescent="0.2"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0:31" x14ac:dyDescent="0.2"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0:31" x14ac:dyDescent="0.2"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0:31" x14ac:dyDescent="0.2"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0:31" x14ac:dyDescent="0.2"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3DD30-95A2-48F6-95B0-034845CD54FF}">
  <dimension ref="A1:O40"/>
  <sheetViews>
    <sheetView workbookViewId="0">
      <selection activeCell="I2" sqref="I2:I40"/>
    </sheetView>
  </sheetViews>
  <sheetFormatPr defaultRowHeight="14.25" x14ac:dyDescent="0.2"/>
  <cols>
    <col min="1" max="1" width="13.375" customWidth="1"/>
    <col min="2" max="2" width="14.75" customWidth="1"/>
    <col min="3" max="3" width="10.5" customWidth="1"/>
    <col min="4" max="4" width="12.5" customWidth="1"/>
    <col min="5" max="5" width="12.25" customWidth="1"/>
    <col min="6" max="6" width="14" customWidth="1"/>
  </cols>
  <sheetData>
    <row r="1" spans="1:15" x14ac:dyDescent="0.2">
      <c r="A1" s="3" t="s">
        <v>0</v>
      </c>
      <c r="B1" s="3" t="s">
        <v>35</v>
      </c>
      <c r="C1" s="5" t="s">
        <v>29</v>
      </c>
      <c r="D1" s="4" t="s">
        <v>1</v>
      </c>
      <c r="E1" s="4" t="s">
        <v>2</v>
      </c>
      <c r="F1" s="8" t="s">
        <v>34</v>
      </c>
    </row>
    <row r="2" spans="1:15" x14ac:dyDescent="0.2">
      <c r="A2" s="24">
        <v>1</v>
      </c>
      <c r="B2" s="25" t="s">
        <v>78</v>
      </c>
      <c r="C2" s="2">
        <v>0</v>
      </c>
      <c r="D2" s="7">
        <v>1080</v>
      </c>
      <c r="E2" s="7">
        <v>50</v>
      </c>
      <c r="F2" s="2">
        <v>394</v>
      </c>
      <c r="H2">
        <v>0.65571428571428569</v>
      </c>
      <c r="I2">
        <f>D2*H2</f>
        <v>708.17142857142858</v>
      </c>
    </row>
    <row r="3" spans="1:15" x14ac:dyDescent="0.2">
      <c r="A3" s="30">
        <v>2</v>
      </c>
      <c r="B3" s="31" t="s">
        <v>79</v>
      </c>
      <c r="C3" s="32">
        <v>1</v>
      </c>
      <c r="D3" s="32">
        <v>565</v>
      </c>
      <c r="E3" s="32">
        <v>8</v>
      </c>
      <c r="F3" s="32">
        <v>0</v>
      </c>
      <c r="H3">
        <v>1.243281471004243</v>
      </c>
      <c r="I3">
        <f t="shared" ref="I3:I40" si="0">D3*H3</f>
        <v>702.45403111739734</v>
      </c>
      <c r="O3">
        <v>2050</v>
      </c>
    </row>
    <row r="4" spans="1:15" x14ac:dyDescent="0.2">
      <c r="A4" s="30">
        <v>3</v>
      </c>
      <c r="B4" s="31" t="s">
        <v>79</v>
      </c>
      <c r="C4" s="32">
        <v>2</v>
      </c>
      <c r="D4" s="32">
        <v>1085</v>
      </c>
      <c r="E4" s="32">
        <v>8</v>
      </c>
      <c r="F4" s="32">
        <v>0</v>
      </c>
      <c r="H4">
        <v>1.243281471004243</v>
      </c>
      <c r="I4">
        <f t="shared" si="0"/>
        <v>1348.9603960396037</v>
      </c>
      <c r="N4" t="s">
        <v>82</v>
      </c>
      <c r="O4">
        <v>1.1286681715575622</v>
      </c>
    </row>
    <row r="5" spans="1:15" x14ac:dyDescent="0.2">
      <c r="A5" s="24">
        <v>4</v>
      </c>
      <c r="B5" s="23" t="s">
        <v>80</v>
      </c>
      <c r="C5" s="2">
        <v>2</v>
      </c>
      <c r="D5" s="2">
        <v>180</v>
      </c>
      <c r="E5" s="2">
        <v>36</v>
      </c>
      <c r="F5" s="2">
        <v>140</v>
      </c>
      <c r="H5">
        <v>0.65571428571428569</v>
      </c>
      <c r="I5">
        <f t="shared" si="0"/>
        <v>118.02857142857142</v>
      </c>
      <c r="N5" t="s">
        <v>83</v>
      </c>
      <c r="O5">
        <v>1.243281471004243</v>
      </c>
    </row>
    <row r="6" spans="1:15" x14ac:dyDescent="0.2">
      <c r="A6" s="24">
        <v>5</v>
      </c>
      <c r="B6" s="23" t="s">
        <v>78</v>
      </c>
      <c r="C6" s="2">
        <v>2</v>
      </c>
      <c r="D6" s="2">
        <v>59</v>
      </c>
      <c r="E6" s="7">
        <v>50</v>
      </c>
      <c r="F6" s="2">
        <v>404</v>
      </c>
      <c r="H6">
        <v>0.65571428571428569</v>
      </c>
      <c r="I6">
        <f t="shared" si="0"/>
        <v>38.687142857142859</v>
      </c>
      <c r="N6" s="34" t="s">
        <v>84</v>
      </c>
      <c r="O6">
        <v>0.65571428571428569</v>
      </c>
    </row>
    <row r="7" spans="1:15" x14ac:dyDescent="0.2">
      <c r="A7" s="24">
        <v>6</v>
      </c>
      <c r="B7" s="23" t="s">
        <v>80</v>
      </c>
      <c r="C7" s="2">
        <v>3</v>
      </c>
      <c r="D7" s="2">
        <v>145</v>
      </c>
      <c r="E7" s="2">
        <v>36</v>
      </c>
      <c r="F7" s="2">
        <v>150</v>
      </c>
      <c r="H7">
        <v>0.65571428571428569</v>
      </c>
      <c r="I7">
        <f t="shared" si="0"/>
        <v>95.078571428571422</v>
      </c>
      <c r="N7" t="s">
        <v>85</v>
      </c>
      <c r="O7">
        <v>4.2324978392394117</v>
      </c>
    </row>
    <row r="8" spans="1:15" x14ac:dyDescent="0.2">
      <c r="A8" s="30">
        <v>7</v>
      </c>
      <c r="B8" s="31" t="s">
        <v>79</v>
      </c>
      <c r="C8" s="32">
        <v>3</v>
      </c>
      <c r="D8" s="32">
        <v>785</v>
      </c>
      <c r="E8" s="32">
        <v>8</v>
      </c>
      <c r="F8" s="32">
        <v>0</v>
      </c>
      <c r="H8">
        <v>1.243281471004243</v>
      </c>
      <c r="I8">
        <f t="shared" si="0"/>
        <v>975.97595473833076</v>
      </c>
      <c r="N8" t="s">
        <v>86</v>
      </c>
      <c r="O8">
        <v>2.6291187739463604</v>
      </c>
    </row>
    <row r="9" spans="1:15" x14ac:dyDescent="0.2">
      <c r="A9" s="24">
        <v>8</v>
      </c>
      <c r="B9" s="23" t="s">
        <v>61</v>
      </c>
      <c r="C9" s="2">
        <v>4</v>
      </c>
      <c r="D9" s="2">
        <v>1228</v>
      </c>
      <c r="E9" s="2">
        <v>47</v>
      </c>
      <c r="F9" s="2">
        <v>120</v>
      </c>
      <c r="H9">
        <v>1.1286681715575622</v>
      </c>
      <c r="I9">
        <f t="shared" si="0"/>
        <v>1386.0045146726864</v>
      </c>
      <c r="N9" t="s">
        <v>87</v>
      </c>
      <c r="O9">
        <v>0.65571428571428569</v>
      </c>
    </row>
    <row r="10" spans="1:15" x14ac:dyDescent="0.2">
      <c r="A10" s="27">
        <v>9</v>
      </c>
      <c r="B10" s="28" t="s">
        <v>36</v>
      </c>
      <c r="C10" s="29">
        <v>4</v>
      </c>
      <c r="D10" s="29">
        <v>1255</v>
      </c>
      <c r="E10" s="29">
        <v>30</v>
      </c>
      <c r="F10" s="29">
        <v>937</v>
      </c>
      <c r="H10">
        <v>0.65571428571428569</v>
      </c>
      <c r="I10">
        <f t="shared" si="0"/>
        <v>822.92142857142858</v>
      </c>
      <c r="N10" t="s">
        <v>88</v>
      </c>
      <c r="O10">
        <v>0.65571428571428569</v>
      </c>
    </row>
    <row r="11" spans="1:15" x14ac:dyDescent="0.2">
      <c r="A11" s="24">
        <v>10</v>
      </c>
      <c r="B11" s="23" t="s">
        <v>81</v>
      </c>
      <c r="C11" s="2">
        <v>4</v>
      </c>
      <c r="D11" s="2">
        <v>151</v>
      </c>
      <c r="E11" s="2">
        <v>60</v>
      </c>
      <c r="F11" s="2">
        <v>651</v>
      </c>
      <c r="H11">
        <v>0.65571428571428569</v>
      </c>
      <c r="I11">
        <f t="shared" si="0"/>
        <v>99.012857142857143</v>
      </c>
      <c r="N11" t="s">
        <v>89</v>
      </c>
      <c r="O11">
        <v>0.65571428571428569</v>
      </c>
    </row>
    <row r="12" spans="1:15" x14ac:dyDescent="0.2">
      <c r="A12" s="30">
        <v>11</v>
      </c>
      <c r="B12" s="31" t="s">
        <v>79</v>
      </c>
      <c r="C12" s="32">
        <v>4</v>
      </c>
      <c r="D12" s="32">
        <v>780</v>
      </c>
      <c r="E12" s="32">
        <v>8</v>
      </c>
      <c r="F12" s="32">
        <v>0</v>
      </c>
      <c r="H12">
        <v>1.243281471004243</v>
      </c>
      <c r="I12">
        <f t="shared" si="0"/>
        <v>969.75954738330961</v>
      </c>
    </row>
    <row r="13" spans="1:15" x14ac:dyDescent="0.2">
      <c r="A13" s="24">
        <v>12</v>
      </c>
      <c r="B13" s="23" t="s">
        <v>80</v>
      </c>
      <c r="C13" s="2">
        <v>4</v>
      </c>
      <c r="D13" s="2">
        <v>42</v>
      </c>
      <c r="E13" s="2">
        <v>36</v>
      </c>
      <c r="F13" s="2">
        <v>150</v>
      </c>
      <c r="H13">
        <v>0.65571428571428569</v>
      </c>
      <c r="I13">
        <f t="shared" si="0"/>
        <v>27.54</v>
      </c>
    </row>
    <row r="14" spans="1:15" x14ac:dyDescent="0.2">
      <c r="A14" s="24">
        <v>13</v>
      </c>
      <c r="B14" s="23" t="s">
        <v>78</v>
      </c>
      <c r="C14" s="2">
        <v>5</v>
      </c>
      <c r="D14" s="2">
        <v>2261</v>
      </c>
      <c r="E14" s="7">
        <v>50</v>
      </c>
      <c r="F14" s="2">
        <v>414</v>
      </c>
      <c r="H14">
        <v>0.65571428571428569</v>
      </c>
      <c r="I14">
        <f t="shared" si="0"/>
        <v>1482.57</v>
      </c>
    </row>
    <row r="15" spans="1:15" x14ac:dyDescent="0.2">
      <c r="A15" s="27">
        <v>14</v>
      </c>
      <c r="B15" s="28" t="s">
        <v>36</v>
      </c>
      <c r="C15" s="29">
        <v>5</v>
      </c>
      <c r="D15" s="29">
        <v>561</v>
      </c>
      <c r="E15" s="29">
        <v>30</v>
      </c>
      <c r="F15" s="29">
        <v>937</v>
      </c>
      <c r="H15">
        <v>0.65571428571428569</v>
      </c>
      <c r="I15">
        <f t="shared" si="0"/>
        <v>367.85571428571427</v>
      </c>
    </row>
    <row r="16" spans="1:15" x14ac:dyDescent="0.2">
      <c r="A16" s="24">
        <v>15</v>
      </c>
      <c r="B16" s="23" t="s">
        <v>81</v>
      </c>
      <c r="C16" s="2">
        <v>5</v>
      </c>
      <c r="D16" s="2">
        <v>34</v>
      </c>
      <c r="E16" s="2">
        <v>60</v>
      </c>
      <c r="F16" s="2">
        <v>651</v>
      </c>
      <c r="H16">
        <v>0.65571428571428569</v>
      </c>
      <c r="I16">
        <f t="shared" si="0"/>
        <v>22.294285714285714</v>
      </c>
    </row>
    <row r="17" spans="1:9" x14ac:dyDescent="0.2">
      <c r="A17" s="24">
        <v>16</v>
      </c>
      <c r="B17" s="23" t="s">
        <v>78</v>
      </c>
      <c r="C17" s="2">
        <v>7</v>
      </c>
      <c r="D17" s="2">
        <v>401</v>
      </c>
      <c r="E17" s="7">
        <v>50</v>
      </c>
      <c r="F17" s="2">
        <v>424</v>
      </c>
      <c r="H17">
        <v>0.65571428571428569</v>
      </c>
      <c r="I17">
        <f t="shared" si="0"/>
        <v>262.94142857142856</v>
      </c>
    </row>
    <row r="18" spans="1:9" x14ac:dyDescent="0.2">
      <c r="A18" s="27">
        <v>17</v>
      </c>
      <c r="B18" s="28" t="s">
        <v>36</v>
      </c>
      <c r="C18" s="29">
        <v>7</v>
      </c>
      <c r="D18" s="29">
        <v>2006</v>
      </c>
      <c r="E18" s="29">
        <v>30</v>
      </c>
      <c r="F18" s="29">
        <v>937</v>
      </c>
      <c r="H18">
        <v>0.65571428571428569</v>
      </c>
      <c r="I18">
        <f t="shared" si="0"/>
        <v>1315.3628571428571</v>
      </c>
    </row>
    <row r="19" spans="1:9" x14ac:dyDescent="0.2">
      <c r="A19" s="24">
        <v>18</v>
      </c>
      <c r="B19" s="23" t="s">
        <v>81</v>
      </c>
      <c r="C19" s="2">
        <v>7</v>
      </c>
      <c r="D19" s="2">
        <v>84</v>
      </c>
      <c r="E19" s="2">
        <v>60</v>
      </c>
      <c r="F19" s="2">
        <v>651</v>
      </c>
      <c r="H19">
        <v>0.65571428571428569</v>
      </c>
      <c r="I19">
        <f t="shared" si="0"/>
        <v>55.08</v>
      </c>
    </row>
    <row r="20" spans="1:9" x14ac:dyDescent="0.2">
      <c r="A20" s="24">
        <v>19</v>
      </c>
      <c r="B20" s="23" t="s">
        <v>78</v>
      </c>
      <c r="C20" s="2">
        <v>8</v>
      </c>
      <c r="D20" s="2">
        <v>5515</v>
      </c>
      <c r="E20" s="7">
        <v>50</v>
      </c>
      <c r="F20" s="2">
        <v>434</v>
      </c>
      <c r="H20">
        <v>0.65571428571428569</v>
      </c>
      <c r="I20">
        <f t="shared" si="0"/>
        <v>3616.2642857142855</v>
      </c>
    </row>
    <row r="21" spans="1:9" x14ac:dyDescent="0.2">
      <c r="A21" s="24">
        <v>20</v>
      </c>
      <c r="B21" s="23" t="s">
        <v>81</v>
      </c>
      <c r="C21" s="2">
        <v>8</v>
      </c>
      <c r="D21" s="2">
        <v>880</v>
      </c>
      <c r="E21" s="2">
        <v>60</v>
      </c>
      <c r="F21" s="2">
        <v>651</v>
      </c>
      <c r="H21">
        <v>0.65571428571428569</v>
      </c>
      <c r="I21">
        <f t="shared" si="0"/>
        <v>577.02857142857147</v>
      </c>
    </row>
    <row r="22" spans="1:9" x14ac:dyDescent="0.2">
      <c r="A22" s="27">
        <v>21</v>
      </c>
      <c r="B22" s="28" t="s">
        <v>36</v>
      </c>
      <c r="C22" s="29">
        <v>8</v>
      </c>
      <c r="D22" s="29">
        <v>2020</v>
      </c>
      <c r="E22" s="29">
        <v>30</v>
      </c>
      <c r="F22" s="29">
        <v>937</v>
      </c>
      <c r="H22">
        <v>0.65571428571428569</v>
      </c>
      <c r="I22">
        <f t="shared" si="0"/>
        <v>1324.5428571428572</v>
      </c>
    </row>
    <row r="23" spans="1:9" x14ac:dyDescent="0.2">
      <c r="A23" s="24">
        <v>22</v>
      </c>
      <c r="B23" s="23" t="s">
        <v>80</v>
      </c>
      <c r="C23" s="2">
        <v>8</v>
      </c>
      <c r="D23" s="2">
        <v>2240</v>
      </c>
      <c r="E23" s="2">
        <v>36</v>
      </c>
      <c r="F23" s="2">
        <v>150</v>
      </c>
      <c r="H23">
        <v>0.65571428571428569</v>
      </c>
      <c r="I23">
        <f t="shared" si="0"/>
        <v>1468.8</v>
      </c>
    </row>
    <row r="24" spans="1:9" x14ac:dyDescent="0.2">
      <c r="A24" s="30">
        <v>23</v>
      </c>
      <c r="B24" s="31" t="s">
        <v>79</v>
      </c>
      <c r="C24" s="32">
        <v>9</v>
      </c>
      <c r="D24" s="32">
        <v>798</v>
      </c>
      <c r="E24" s="32">
        <v>8</v>
      </c>
      <c r="F24" s="32">
        <v>0</v>
      </c>
      <c r="H24">
        <v>1.243281471004243</v>
      </c>
      <c r="I24">
        <f t="shared" si="0"/>
        <v>992.13861386138592</v>
      </c>
    </row>
    <row r="25" spans="1:9" x14ac:dyDescent="0.2">
      <c r="A25" s="24">
        <v>24</v>
      </c>
      <c r="B25" s="23" t="s">
        <v>78</v>
      </c>
      <c r="C25" s="2">
        <v>9</v>
      </c>
      <c r="D25" s="2">
        <v>5014</v>
      </c>
      <c r="E25" s="7">
        <v>50</v>
      </c>
      <c r="F25" s="2">
        <v>444</v>
      </c>
      <c r="H25">
        <v>0.65571428571428569</v>
      </c>
      <c r="I25">
        <f t="shared" si="0"/>
        <v>3287.7514285714283</v>
      </c>
    </row>
    <row r="26" spans="1:9" x14ac:dyDescent="0.2">
      <c r="A26" s="24">
        <v>25</v>
      </c>
      <c r="B26" s="23" t="s">
        <v>81</v>
      </c>
      <c r="C26" s="2">
        <v>9</v>
      </c>
      <c r="D26" s="2">
        <v>17</v>
      </c>
      <c r="E26" s="2">
        <v>60</v>
      </c>
      <c r="F26" s="2">
        <v>651</v>
      </c>
      <c r="H26">
        <v>0.65571428571428569</v>
      </c>
      <c r="I26">
        <f t="shared" si="0"/>
        <v>11.147142857142857</v>
      </c>
    </row>
    <row r="27" spans="1:9" x14ac:dyDescent="0.2">
      <c r="A27" s="30">
        <v>26</v>
      </c>
      <c r="B27" s="31" t="s">
        <v>79</v>
      </c>
      <c r="C27" s="32">
        <v>10</v>
      </c>
      <c r="D27" s="32">
        <v>555</v>
      </c>
      <c r="E27" s="32">
        <v>8</v>
      </c>
      <c r="F27" s="32">
        <v>0</v>
      </c>
      <c r="H27">
        <v>1.243281471004243</v>
      </c>
      <c r="I27">
        <f t="shared" si="0"/>
        <v>690.02121640735493</v>
      </c>
    </row>
    <row r="28" spans="1:9" x14ac:dyDescent="0.2">
      <c r="A28" s="24">
        <v>27</v>
      </c>
      <c r="B28" s="23" t="s">
        <v>78</v>
      </c>
      <c r="C28" s="2">
        <v>10</v>
      </c>
      <c r="D28" s="2">
        <v>1510</v>
      </c>
      <c r="E28" s="7">
        <v>50</v>
      </c>
      <c r="F28" s="2">
        <v>414</v>
      </c>
      <c r="H28">
        <v>0.65571428571428569</v>
      </c>
      <c r="I28">
        <f t="shared" si="0"/>
        <v>990.12857142857138</v>
      </c>
    </row>
    <row r="29" spans="1:9" x14ac:dyDescent="0.2">
      <c r="A29" s="24">
        <v>28</v>
      </c>
      <c r="B29" s="23" t="s">
        <v>81</v>
      </c>
      <c r="C29" s="2">
        <v>10</v>
      </c>
      <c r="D29" s="2">
        <v>426</v>
      </c>
      <c r="E29" s="2">
        <v>60</v>
      </c>
      <c r="F29" s="2">
        <v>651</v>
      </c>
      <c r="H29">
        <v>0.65571428571428569</v>
      </c>
      <c r="I29">
        <f t="shared" si="0"/>
        <v>279.33428571428573</v>
      </c>
    </row>
    <row r="30" spans="1:9" x14ac:dyDescent="0.2">
      <c r="A30" s="24">
        <v>29</v>
      </c>
      <c r="B30" s="23" t="s">
        <v>78</v>
      </c>
      <c r="C30" s="2">
        <v>11</v>
      </c>
      <c r="D30" s="2">
        <v>4044</v>
      </c>
      <c r="E30" s="7">
        <v>50</v>
      </c>
      <c r="F30" s="2">
        <v>394</v>
      </c>
      <c r="H30">
        <v>0.65571428571428569</v>
      </c>
      <c r="I30">
        <f t="shared" si="0"/>
        <v>2651.7085714285713</v>
      </c>
    </row>
    <row r="31" spans="1:9" x14ac:dyDescent="0.2">
      <c r="A31" s="24">
        <v>30</v>
      </c>
      <c r="B31" s="23" t="s">
        <v>81</v>
      </c>
      <c r="C31" s="2">
        <v>11</v>
      </c>
      <c r="D31" s="2">
        <v>290</v>
      </c>
      <c r="E31" s="2">
        <v>60</v>
      </c>
      <c r="F31" s="2">
        <v>651</v>
      </c>
      <c r="H31">
        <v>0.65571428571428569</v>
      </c>
      <c r="I31">
        <f t="shared" si="0"/>
        <v>190.15714285714284</v>
      </c>
    </row>
    <row r="32" spans="1:9" x14ac:dyDescent="0.2">
      <c r="A32" s="24">
        <v>31</v>
      </c>
      <c r="B32" s="23" t="s">
        <v>62</v>
      </c>
      <c r="C32" s="2">
        <v>11</v>
      </c>
      <c r="D32" s="2">
        <v>1036</v>
      </c>
      <c r="E32" s="2">
        <v>100</v>
      </c>
      <c r="F32" s="2">
        <v>935</v>
      </c>
      <c r="H32">
        <v>0.65571428571428569</v>
      </c>
      <c r="I32">
        <f t="shared" si="0"/>
        <v>679.31999999999994</v>
      </c>
    </row>
    <row r="33" spans="1:9" x14ac:dyDescent="0.2">
      <c r="A33" s="24">
        <v>32</v>
      </c>
      <c r="B33" s="23" t="s">
        <v>78</v>
      </c>
      <c r="C33" s="2">
        <v>12</v>
      </c>
      <c r="D33" s="2">
        <v>1023</v>
      </c>
      <c r="E33" s="7">
        <v>50</v>
      </c>
      <c r="F33" s="2">
        <v>423</v>
      </c>
      <c r="H33">
        <v>0.65571428571428569</v>
      </c>
      <c r="I33">
        <f t="shared" si="0"/>
        <v>670.79571428571421</v>
      </c>
    </row>
    <row r="34" spans="1:9" x14ac:dyDescent="0.2">
      <c r="A34" s="24">
        <v>33</v>
      </c>
      <c r="B34" s="23" t="s">
        <v>80</v>
      </c>
      <c r="C34" s="2">
        <v>12</v>
      </c>
      <c r="D34" s="2">
        <v>1165</v>
      </c>
      <c r="E34" s="2">
        <v>36</v>
      </c>
      <c r="F34" s="2">
        <v>140</v>
      </c>
      <c r="H34">
        <v>0.65571428571428569</v>
      </c>
      <c r="I34">
        <f t="shared" si="0"/>
        <v>763.90714285714284</v>
      </c>
    </row>
    <row r="35" spans="1:9" x14ac:dyDescent="0.2">
      <c r="A35" s="24">
        <v>34</v>
      </c>
      <c r="B35" s="23" t="s">
        <v>81</v>
      </c>
      <c r="C35" s="2">
        <v>12</v>
      </c>
      <c r="D35" s="2">
        <v>304</v>
      </c>
      <c r="E35" s="2">
        <v>60</v>
      </c>
      <c r="F35" s="2">
        <v>651</v>
      </c>
      <c r="H35">
        <v>0.65571428571428569</v>
      </c>
      <c r="I35">
        <f t="shared" si="0"/>
        <v>199.33714285714285</v>
      </c>
    </row>
    <row r="36" spans="1:9" x14ac:dyDescent="0.2">
      <c r="A36" s="24">
        <v>35</v>
      </c>
      <c r="B36" s="23" t="s">
        <v>62</v>
      </c>
      <c r="C36" s="2">
        <v>12</v>
      </c>
      <c r="D36" s="2">
        <v>1170</v>
      </c>
      <c r="E36" s="2">
        <v>100</v>
      </c>
      <c r="F36" s="2">
        <v>935</v>
      </c>
      <c r="H36">
        <v>0.65571428571428569</v>
      </c>
      <c r="I36">
        <f t="shared" si="0"/>
        <v>767.18571428571431</v>
      </c>
    </row>
    <row r="37" spans="1:9" x14ac:dyDescent="0.2">
      <c r="A37" s="24">
        <v>36</v>
      </c>
      <c r="B37" s="23" t="s">
        <v>62</v>
      </c>
      <c r="C37" s="2">
        <v>13</v>
      </c>
      <c r="D37" s="2">
        <v>1155</v>
      </c>
      <c r="E37" s="2">
        <v>100</v>
      </c>
      <c r="F37" s="2">
        <v>935</v>
      </c>
      <c r="H37">
        <v>0.65571428571428569</v>
      </c>
      <c r="I37">
        <f t="shared" si="0"/>
        <v>757.35</v>
      </c>
    </row>
    <row r="38" spans="1:9" x14ac:dyDescent="0.2">
      <c r="A38" s="24">
        <v>37</v>
      </c>
      <c r="B38" s="23" t="s">
        <v>78</v>
      </c>
      <c r="C38" s="2">
        <v>13</v>
      </c>
      <c r="D38" s="2">
        <v>1525</v>
      </c>
      <c r="E38" s="7">
        <v>50</v>
      </c>
      <c r="F38" s="2">
        <v>433</v>
      </c>
      <c r="H38">
        <v>0.65571428571428569</v>
      </c>
      <c r="I38">
        <f t="shared" si="0"/>
        <v>999.96428571428567</v>
      </c>
    </row>
    <row r="39" spans="1:9" x14ac:dyDescent="0.2">
      <c r="A39" s="30">
        <v>38</v>
      </c>
      <c r="B39" s="31" t="s">
        <v>79</v>
      </c>
      <c r="C39" s="32">
        <v>13</v>
      </c>
      <c r="D39" s="32">
        <v>650</v>
      </c>
      <c r="E39" s="32">
        <v>8</v>
      </c>
      <c r="F39" s="32">
        <v>0</v>
      </c>
      <c r="H39">
        <v>1.243281471004243</v>
      </c>
      <c r="I39">
        <f t="shared" si="0"/>
        <v>808.13295615275797</v>
      </c>
    </row>
    <row r="40" spans="1:9" x14ac:dyDescent="0.2">
      <c r="A40" s="24">
        <v>39</v>
      </c>
      <c r="B40" s="23" t="s">
        <v>80</v>
      </c>
      <c r="C40" s="2">
        <v>13</v>
      </c>
      <c r="D40" s="2">
        <v>153</v>
      </c>
      <c r="E40" s="2">
        <v>36</v>
      </c>
      <c r="F40" s="2">
        <v>160</v>
      </c>
      <c r="H40">
        <v>0.65571428571428569</v>
      </c>
      <c r="I40">
        <f t="shared" si="0"/>
        <v>100.32428571428571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1E80B-758C-47D9-A074-6571A16C9206}">
  <dimension ref="A1:C15"/>
  <sheetViews>
    <sheetView zoomScale="130" zoomScaleNormal="130" workbookViewId="0">
      <selection activeCell="H16" sqref="H16"/>
    </sheetView>
  </sheetViews>
  <sheetFormatPr defaultRowHeight="14.25" x14ac:dyDescent="0.2"/>
  <sheetData>
    <row r="1" spans="1:3" x14ac:dyDescent="0.2">
      <c r="A1" s="2" t="s">
        <v>30</v>
      </c>
      <c r="B1" s="9" t="s">
        <v>29</v>
      </c>
      <c r="C1" s="9" t="s">
        <v>63</v>
      </c>
    </row>
    <row r="2" spans="1:3" x14ac:dyDescent="0.2">
      <c r="A2" s="7">
        <v>1</v>
      </c>
      <c r="B2" s="2">
        <v>0</v>
      </c>
      <c r="C2" s="26">
        <v>0.02</v>
      </c>
    </row>
    <row r="3" spans="1:3" x14ac:dyDescent="0.2">
      <c r="A3" s="7">
        <v>2</v>
      </c>
      <c r="B3" s="2">
        <v>1</v>
      </c>
      <c r="C3" s="26">
        <v>0.05</v>
      </c>
    </row>
    <row r="4" spans="1:3" x14ac:dyDescent="0.2">
      <c r="A4" s="7">
        <v>3</v>
      </c>
      <c r="B4" s="2">
        <v>2</v>
      </c>
      <c r="C4" s="26">
        <v>0.04</v>
      </c>
    </row>
    <row r="5" spans="1:3" x14ac:dyDescent="0.2">
      <c r="A5" s="7">
        <v>4</v>
      </c>
      <c r="B5" s="2">
        <v>3</v>
      </c>
      <c r="C5" s="26">
        <v>0.04</v>
      </c>
    </row>
    <row r="6" spans="1:3" x14ac:dyDescent="0.2">
      <c r="A6" s="7">
        <v>5</v>
      </c>
      <c r="B6" s="2">
        <v>4</v>
      </c>
      <c r="C6" s="26">
        <v>0.09</v>
      </c>
    </row>
    <row r="7" spans="1:3" x14ac:dyDescent="0.2">
      <c r="A7" s="7">
        <v>6</v>
      </c>
      <c r="B7" s="2">
        <v>5</v>
      </c>
      <c r="C7" s="26">
        <v>0.06</v>
      </c>
    </row>
    <row r="8" spans="1:3" x14ac:dyDescent="0.2">
      <c r="A8" s="7">
        <v>7</v>
      </c>
      <c r="B8" s="2">
        <v>6</v>
      </c>
      <c r="C8" s="26">
        <v>0.04</v>
      </c>
    </row>
    <row r="9" spans="1:3" x14ac:dyDescent="0.2">
      <c r="A9" s="7">
        <v>8</v>
      </c>
      <c r="B9" s="2">
        <v>7</v>
      </c>
      <c r="C9" s="26">
        <v>0.16</v>
      </c>
    </row>
    <row r="10" spans="1:3" x14ac:dyDescent="0.2">
      <c r="A10" s="7">
        <v>9</v>
      </c>
      <c r="B10" s="2">
        <v>8</v>
      </c>
      <c r="C10" s="26">
        <v>7.0000000000000007E-2</v>
      </c>
    </row>
    <row r="11" spans="1:3" x14ac:dyDescent="0.2">
      <c r="A11" s="7">
        <v>10</v>
      </c>
      <c r="B11" s="2">
        <v>9</v>
      </c>
      <c r="C11" s="26">
        <v>0.06</v>
      </c>
    </row>
    <row r="12" spans="1:3" x14ac:dyDescent="0.2">
      <c r="A12" s="7">
        <v>11</v>
      </c>
      <c r="B12" s="2">
        <v>10</v>
      </c>
      <c r="C12" s="26">
        <v>7.0000000000000007E-2</v>
      </c>
    </row>
    <row r="13" spans="1:3" x14ac:dyDescent="0.2">
      <c r="A13" s="7">
        <v>12</v>
      </c>
      <c r="B13" s="2">
        <v>11</v>
      </c>
      <c r="C13" s="26">
        <v>0.09</v>
      </c>
    </row>
    <row r="14" spans="1:3" x14ac:dyDescent="0.2">
      <c r="A14" s="7">
        <v>13</v>
      </c>
      <c r="B14" s="2">
        <v>12</v>
      </c>
      <c r="C14" s="26">
        <v>0.17</v>
      </c>
    </row>
    <row r="15" spans="1:3" x14ac:dyDescent="0.2">
      <c r="A15" s="7">
        <v>14</v>
      </c>
      <c r="B15" s="2">
        <v>13</v>
      </c>
      <c r="C15" s="26">
        <v>0.04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1228F-E35E-42BB-B4E3-F195E94ED781}">
  <dimension ref="A1:E2"/>
  <sheetViews>
    <sheetView workbookViewId="0">
      <selection activeCell="F26" sqref="F26"/>
    </sheetView>
  </sheetViews>
  <sheetFormatPr defaultRowHeight="14.25" x14ac:dyDescent="0.2"/>
  <sheetData>
    <row r="1" spans="1:5" x14ac:dyDescent="0.2">
      <c r="A1" t="s">
        <v>69</v>
      </c>
      <c r="B1" t="s">
        <v>66</v>
      </c>
      <c r="C1" t="s">
        <v>67</v>
      </c>
      <c r="D1" t="s">
        <v>68</v>
      </c>
      <c r="E1" t="s">
        <v>70</v>
      </c>
    </row>
    <row r="2" spans="1:5" x14ac:dyDescent="0.2">
      <c r="A2">
        <v>1</v>
      </c>
      <c r="B2">
        <v>11</v>
      </c>
      <c r="C2">
        <v>75</v>
      </c>
      <c r="D2">
        <v>0.95</v>
      </c>
      <c r="E2">
        <v>0.5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3</vt:i4>
      </vt:variant>
    </vt:vector>
  </HeadingPairs>
  <TitlesOfParts>
    <vt:vector size="13" baseType="lpstr">
      <vt:lpstr>line</vt:lpstr>
      <vt:lpstr>national_data</vt:lpstr>
      <vt:lpstr>penetration</vt:lpstr>
      <vt:lpstr>dem</vt:lpstr>
      <vt:lpstr>res</vt:lpstr>
      <vt:lpstr>dg</vt:lpstr>
      <vt:lpstr>dg_2022</vt:lpstr>
      <vt:lpstr>cs</vt:lpstr>
      <vt:lpstr>ev</vt:lpstr>
      <vt:lpstr>travel</vt:lpstr>
      <vt:lpstr>bG</vt:lpstr>
      <vt:lpstr>Pmax</vt:lpstr>
      <vt:lpstr>Top_p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2023-04-05T16:49:44Z</dcterms:modified>
</cp:coreProperties>
</file>