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mmuac-my.sharepoint.com/personal/55061111_ad_mmu_ac_uk/Documents/Teaching/ODE6G6Z3017_2324/3_Exercise_solution/Ex3/"/>
    </mc:Choice>
  </mc:AlternateContent>
  <xr:revisionPtr revIDLastSave="7" documentId="8_{577C04B1-6F3D-48B8-B7F1-9DF18D60CF01}" xr6:coauthVersionLast="47" xr6:coauthVersionMax="47" xr10:uidLastSave="{C7B7E627-53FD-4819-8FB2-88B7F1E23D38}"/>
  <bookViews>
    <workbookView xWindow="14400" yWindow="0" windowWidth="14400" windowHeight="17400" xr2:uid="{00000000-000D-0000-FFFF-FFFF00000000}"/>
  </bookViews>
  <sheets>
    <sheet name="Ex3.4-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G8" i="3"/>
  <c r="G7" i="3"/>
  <c r="H7" i="3" s="1"/>
  <c r="E7" i="3"/>
  <c r="F7" i="3" s="1"/>
  <c r="C7" i="3"/>
  <c r="D7" i="3" s="1"/>
  <c r="G6" i="3"/>
  <c r="H6" i="3" s="1"/>
  <c r="E6" i="3"/>
  <c r="F6" i="3" s="1"/>
  <c r="C6" i="3"/>
  <c r="D6" i="3" s="1"/>
  <c r="G5" i="3"/>
  <c r="H5" i="3" s="1"/>
  <c r="E5" i="3"/>
  <c r="F5" i="3" s="1"/>
  <c r="C5" i="3"/>
  <c r="D5" i="3" s="1"/>
  <c r="G4" i="3"/>
  <c r="H4" i="3" s="1"/>
  <c r="E4" i="3"/>
  <c r="F4" i="3" s="1"/>
  <c r="C4" i="3"/>
  <c r="D4" i="3" s="1"/>
  <c r="C8" i="3" l="1"/>
  <c r="D8" i="3" s="1"/>
  <c r="E8" i="3"/>
  <c r="F8" i="3" l="1"/>
  <c r="C9" i="3" s="1"/>
  <c r="D9" i="3" s="1"/>
  <c r="E9" i="3" s="1"/>
  <c r="H8" i="3"/>
  <c r="F9" i="3" l="1"/>
  <c r="H9" i="3"/>
</calcChain>
</file>

<file path=xl/sharedStrings.xml><?xml version="1.0" encoding="utf-8"?>
<sst xmlns="http://schemas.openxmlformats.org/spreadsheetml/2006/main" count="9" uniqueCount="9">
  <si>
    <t>j</t>
  </si>
  <si>
    <t>x</t>
  </si>
  <si>
    <t>yp</t>
  </si>
  <si>
    <t>fp</t>
  </si>
  <si>
    <t>yc</t>
  </si>
  <si>
    <t>fc</t>
  </si>
  <si>
    <t>dy/dx=x^2-y</t>
  </si>
  <si>
    <t>yex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</si>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</sst>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5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tabSelected="1" workbookViewId="0">
      <selection activeCell="C6" sqref="C6"/>
    </sheetView>
  </sheetViews>
  <sheetFormatPr defaultRowHeight="14.25"/>
  <cols>
    <col min="1" max="8" width="10.625" customWidth="1"/>
    <col min="9" max="9" width="9" customWidth="1"/>
  </cols>
  <sheetData>
    <row r="1" spans="1:8">
      <c r="A1" t="s">
        <v>6</v>
      </c>
    </row>
    <row r="3" spans="1:8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7</v>
      </c>
      <c r="H3" s="1" t="s">
        <v>8</v>
      </c>
    </row>
    <row r="4" spans="1:8">
      <c r="A4" s="1">
        <v>0</v>
      </c>
      <c r="B4" s="1">
        <v>0</v>
      </c>
      <c r="C4" s="2">
        <f>2-2*B4+(B4)*(B4)-EXP(-B4)</f>
        <v>1</v>
      </c>
      <c r="D4" s="2">
        <f t="shared" ref="D4:D9" si="0">B4*B4-C4</f>
        <v>-1</v>
      </c>
      <c r="E4" s="2">
        <f>2-2*B4+(B4)*(B4)-EXP(-B4)</f>
        <v>1</v>
      </c>
      <c r="F4" s="2">
        <f t="shared" ref="F4:F9" si="1">B4*B4-E4</f>
        <v>-1</v>
      </c>
      <c r="G4" s="2">
        <f t="shared" ref="G4:G9" si="2">2-2*B4+(B4)*(B4)-EXP(-B4)</f>
        <v>1</v>
      </c>
      <c r="H4" s="2">
        <f t="shared" ref="H4:H9" si="3">ABS(G4-E4)</f>
        <v>0</v>
      </c>
    </row>
    <row r="5" spans="1:8">
      <c r="A5" s="1">
        <v>1</v>
      </c>
      <c r="B5" s="1">
        <v>0.1</v>
      </c>
      <c r="C5" s="2">
        <f>2-2*B5+(B5)*(B5)-EXP(-B5)</f>
        <v>0.90516258196404054</v>
      </c>
      <c r="D5" s="2">
        <f t="shared" si="0"/>
        <v>-0.89516258196404053</v>
      </c>
      <c r="E5" s="2">
        <f>2-2*B5+(B5)*(B5)-EXP(-B5)</f>
        <v>0.90516258196404054</v>
      </c>
      <c r="F5" s="2">
        <f t="shared" si="1"/>
        <v>-0.89516258196404053</v>
      </c>
      <c r="G5" s="2">
        <f t="shared" si="2"/>
        <v>0.90516258196404054</v>
      </c>
      <c r="H5" s="2">
        <f t="shared" si="3"/>
        <v>0</v>
      </c>
    </row>
    <row r="6" spans="1:8">
      <c r="A6" s="1">
        <v>2</v>
      </c>
      <c r="B6" s="1">
        <v>0.2</v>
      </c>
      <c r="C6" s="2">
        <f>2-2*B6+(B6)*(B6)-EXP(-B6)</f>
        <v>0.8212692469220183</v>
      </c>
      <c r="D6" s="2">
        <f t="shared" si="0"/>
        <v>-0.78126924692201827</v>
      </c>
      <c r="E6" s="2">
        <f>2-2*B6+(B6)*(B6)-EXP(-B6)</f>
        <v>0.8212692469220183</v>
      </c>
      <c r="F6" s="2">
        <f t="shared" si="1"/>
        <v>-0.78126924692201827</v>
      </c>
      <c r="G6" s="2">
        <f t="shared" si="2"/>
        <v>0.8212692469220183</v>
      </c>
      <c r="H6" s="2">
        <f t="shared" si="3"/>
        <v>0</v>
      </c>
    </row>
    <row r="7" spans="1:8">
      <c r="A7" s="1">
        <v>3</v>
      </c>
      <c r="B7" s="1">
        <v>0.3</v>
      </c>
      <c r="C7" s="2">
        <f>2-2*B7+(B7)*(B7)-EXP(-B7)</f>
        <v>0.74918177931828212</v>
      </c>
      <c r="D7" s="2">
        <f t="shared" si="0"/>
        <v>-0.65918177931828215</v>
      </c>
      <c r="E7" s="2">
        <f>2-2*B7+(B7)*(B7)-EXP(-B7)</f>
        <v>0.74918177931828212</v>
      </c>
      <c r="F7" s="2">
        <f t="shared" si="1"/>
        <v>-0.65918177931828215</v>
      </c>
      <c r="G7" s="2">
        <f t="shared" si="2"/>
        <v>0.74918177931828212</v>
      </c>
      <c r="H7" s="2">
        <f t="shared" si="3"/>
        <v>0</v>
      </c>
    </row>
    <row r="8" spans="1:8">
      <c r="A8" s="1">
        <v>4</v>
      </c>
      <c r="B8" s="1">
        <v>0.4</v>
      </c>
      <c r="C8" s="2">
        <f>E7+0.1/24*(55*F7-59*F6+37*F5-9*F4)</f>
        <v>0.68967708004004902</v>
      </c>
      <c r="D8" s="2">
        <f t="shared" si="0"/>
        <v>-0.52967708004004899</v>
      </c>
      <c r="E8" s="2">
        <f>E7+0.1/24*(9*D8+19*F7-5*F6+F5)</f>
        <v>0.68968026317344144</v>
      </c>
      <c r="F8" s="2">
        <f t="shared" si="1"/>
        <v>-0.52968026317344141</v>
      </c>
      <c r="G8" s="2">
        <f t="shared" si="2"/>
        <v>0.68967995396436055</v>
      </c>
      <c r="H8" s="2">
        <f t="shared" si="3"/>
        <v>3.0920908089537846E-7</v>
      </c>
    </row>
    <row r="9" spans="1:8">
      <c r="A9" s="1">
        <v>5</v>
      </c>
      <c r="B9" s="1">
        <v>0.5</v>
      </c>
      <c r="C9" s="2">
        <f>E8+0.1/24*(55*F8-59*F7+37*F6-9*F5)</f>
        <v>0.64346697820177923</v>
      </c>
      <c r="D9" s="2">
        <f t="shared" si="0"/>
        <v>-0.39346697820177923</v>
      </c>
      <c r="E9" s="2">
        <f>E8+0.1/24*(9*D9+19*F8-5*F7+F6)</f>
        <v>0.64346989586326642</v>
      </c>
      <c r="F9" s="2">
        <f t="shared" si="1"/>
        <v>-0.39346989586326642</v>
      </c>
      <c r="G9" s="2">
        <f t="shared" si="2"/>
        <v>0.64346934028736658</v>
      </c>
      <c r="H9" s="2">
        <f t="shared" si="3"/>
        <v>5.5557589984100986E-7</v>
      </c>
    </row>
  </sheetData>
  <pageMargins left="0" right="0" top="0.39370078740157505" bottom="0.393700787401575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Ex3.4-1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Zhihua Ma</cp:lastModifiedBy>
  <cp:revision>9</cp:revision>
  <dcterms:created xsi:type="dcterms:W3CDTF">2021-05-24T16:27:27Z</dcterms:created>
  <dcterms:modified xsi:type="dcterms:W3CDTF">2023-12-22T16:44:59Z</dcterms:modified>
</cp:coreProperties>
</file>