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_do_list" sheetId="1" r:id="rId3"/>
    <sheet state="visible" name="Porto_DIC_Members" sheetId="2" r:id="rId4"/>
    <sheet state="visible" name="Score Table" sheetId="3" r:id="rId5"/>
    <sheet state="visible" name="Post_Comp_Review" sheetId="4" r:id="rId6"/>
    <sheet state="visible" name="Post Comp Key finding" sheetId="5" r:id="rId7"/>
    <sheet state="visible" name="Bookmark" sheetId="6" r:id="rId8"/>
    <sheet state="visible" name="TrainSplit_KfoldCV" sheetId="7" r:id="rId9"/>
    <sheet state="visible" name="Bayesian Opt_XGB" sheetId="8" r:id="rId10"/>
    <sheet state="visible" name="Feature Engineering Notes" sheetId="9" r:id="rId11"/>
    <sheet state="visible" name="feature_stat" sheetId="10" r:id="rId12"/>
    <sheet state="visible" name="Feature list" sheetId="11" r:id="rId13"/>
  </sheets>
  <definedNames>
    <definedName hidden="1" localSheetId="6" name="_xlnm._FilterDatabase">TrainSplit_KfoldCV!$C$1:$Z$79</definedName>
    <definedName hidden="1" localSheetId="3" name="_xlnm._FilterDatabase">Post_Comp_Review!$A$1:$U$25</definedName>
    <definedName hidden="1" localSheetId="2" name="_xlnm._FilterDatabase">'Score Table'!$A$1:$AI$45</definedName>
  </definedNames>
  <calcPr/>
</workbook>
</file>

<file path=xl/sharedStrings.xml><?xml version="1.0" encoding="utf-8"?>
<sst xmlns="http://schemas.openxmlformats.org/spreadsheetml/2006/main" count="1098" uniqueCount="525">
  <si>
    <t>Name(Slack)</t>
  </si>
  <si>
    <t>Kaggle_Handle</t>
  </si>
  <si>
    <t>Team Name</t>
  </si>
  <si>
    <t>Local Validation Methods</t>
  </si>
  <si>
    <t>Local Validation Score</t>
  </si>
  <si>
    <t>Public LB Score (Full score please)</t>
  </si>
  <si>
    <t>Number of Submission</t>
  </si>
  <si>
    <t>Team</t>
  </si>
  <si>
    <t>(ex)koki-yoshimoto</t>
  </si>
  <si>
    <t>yoshimoto8</t>
  </si>
  <si>
    <t>metor-dic</t>
  </si>
  <si>
    <t>Item</t>
  </si>
  <si>
    <t>Algo</t>
  </si>
  <si>
    <t>Status</t>
  </si>
  <si>
    <t>Comment</t>
  </si>
  <si>
    <t>Feature Stat creation</t>
  </si>
  <si>
    <t>Done</t>
  </si>
  <si>
    <t>EDA notebook survey</t>
  </si>
  <si>
    <t>Work in progress</t>
  </si>
  <si>
    <t>Parameters</t>
  </si>
  <si>
    <t>AUC &lt;=&gt; Gini Coef. convertion script</t>
  </si>
  <si>
    <t>Data</t>
  </si>
  <si>
    <t>capture list of feature that is engineered in raw dataset</t>
  </si>
  <si>
    <t xml:space="preserve">Done </t>
  </si>
  <si>
    <t>Feature Eng.</t>
  </si>
  <si>
    <t>capture in 'feature_stat'</t>
  </si>
  <si>
    <t>Validation Method</t>
  </si>
  <si>
    <t>First model generation - LightGBM</t>
  </si>
  <si>
    <t>kf5 score (seed 0)</t>
  </si>
  <si>
    <t>repeated kf5x10
(seed 0, 1,2,3,4)</t>
  </si>
  <si>
    <t>First model generation - XGB</t>
  </si>
  <si>
    <t>CPMP CV
(seeds: 0,1,2,3,4)</t>
  </si>
  <si>
    <t>LightGBM feature importance</t>
  </si>
  <si>
    <t>Train_split_kf5 Score(testzie=0.3)</t>
  </si>
  <si>
    <t>Public LB</t>
  </si>
  <si>
    <t>XGB feature importance</t>
  </si>
  <si>
    <t>submission LB rank</t>
  </si>
  <si>
    <t>Private LB</t>
  </si>
  <si>
    <t>K-fold CV</t>
  </si>
  <si>
    <t>Train_Split_KF_Rank</t>
  </si>
  <si>
    <t>Captured from kernel https://www.kaggle.com/headsortails/steering-wheel-of-fortune-porto-seguro-eda</t>
  </si>
  <si>
    <t>KF5_Rank</t>
  </si>
  <si>
    <t>LightGBM CV creation</t>
  </si>
  <si>
    <t>0.192(交差検証のスコア)</t>
  </si>
  <si>
    <t>Public Rank</t>
  </si>
  <si>
    <t>Private Rank</t>
  </si>
  <si>
    <t>XGB CV creation</t>
  </si>
  <si>
    <t>VAL_LB_Delta</t>
  </si>
  <si>
    <t>Benchmark</t>
  </si>
  <si>
    <t>0.287(リーダーボードのスコア)</t>
  </si>
  <si>
    <t>Comment/Mapping Rules/test features</t>
  </si>
  <si>
    <t>7(テストデータの出力提出件数)</t>
  </si>
  <si>
    <t>Keras level 1 model</t>
  </si>
  <si>
    <t>Detailed CV method creation</t>
  </si>
  <si>
    <t>kenji_tachibana</t>
  </si>
  <si>
    <t>Kenji Tachibana</t>
  </si>
  <si>
    <t>Automatic feature engineering pipeline v1</t>
  </si>
  <si>
    <t>Post Competition Review</t>
  </si>
  <si>
    <t>evaluate oversampleing/undersampling technique in this problem</t>
  </si>
  <si>
    <t>Check feasibility of using GCP</t>
  </si>
  <si>
    <t>Decided to stick with AWS</t>
  </si>
  <si>
    <t xml:space="preserve">Create Bitbuket repo </t>
  </si>
  <si>
    <t>Create function to treat categorical features for lgb</t>
  </si>
  <si>
    <t>when categorical feature use '-1', lgb can't cope</t>
  </si>
  <si>
    <t>porto-seguro-Maril</t>
  </si>
  <si>
    <t xml:space="preserve">Implement target encoding </t>
  </si>
  <si>
    <t>teacher_nakao</t>
  </si>
  <si>
    <t>interesting implementation: https://www.kaggle.com/aharless/xgboost-cv-lb-284</t>
  </si>
  <si>
    <t>lasershow</t>
  </si>
  <si>
    <t>Try denoising technique</t>
  </si>
  <si>
    <t>mentor-dic</t>
  </si>
  <si>
    <t>Look for identifical rows with different target, and encode base on probability</t>
  </si>
  <si>
    <t>https://www.kaggle.com/the1owl/forza-baseline</t>
  </si>
  <si>
    <t>xgb</t>
  </si>
  <si>
    <t>DiveIntoCode_Mentors</t>
  </si>
  <si>
    <t>makoto_mizuguchi</t>
  </si>
  <si>
    <t>gucchi123</t>
  </si>
  <si>
    <t xml:space="preserve">    ,"eta"              : 0.02
    ,"max_depth"        : 5
    ,"min_child_weight" :10
    ,"gamma"            :0.70
    ,"subsample"        :0.76
    ,"colsample_bytree" :0.95
    ,"nthread"          :6
    ,"seed"             :0</t>
  </si>
  <si>
    <t>Try oversampling</t>
  </si>
  <si>
    <t>cat_cols=['ps_ind_02_cat',
'ps_car_04_cat',  'ps_car_09_cat',
          'ps_ind_05_cat', 'ps_car_01_cat']
drop ps_cal features</t>
  </si>
  <si>
    <t>Inconclusive - perhaps need more testing</t>
  </si>
  <si>
    <t>binary encodeing
frequency encoding</t>
  </si>
  <si>
    <t>5 fold CV</t>
  </si>
  <si>
    <t>ps_car_11_cat to be treated specially</t>
  </si>
  <si>
    <t>Binary encoding won't work as it introduce to many dummy columns, try freq. encoding and target rate encoding</t>
  </si>
  <si>
    <t>DIC_PSb</t>
  </si>
  <si>
    <t>Integrate feature: feature comtination:
    ('ps_reg_01', 'ps_car_02_cat'),  
    ('ps_reg_01', 'ps_car_04_cat'),</t>
  </si>
  <si>
    <t>positive feature according to CV</t>
  </si>
  <si>
    <t>Yifan Xie</t>
  </si>
  <si>
    <t>non_linear_feature</t>
  </si>
  <si>
    <t>to be tested</t>
  </si>
  <si>
    <t>Evaluate 2nd LGB</t>
  </si>
  <si>
    <t>Other cool method!</t>
  </si>
  <si>
    <t>Evaluate 2nd LGB with binary encoding</t>
  </si>
  <si>
    <t>need double check</t>
  </si>
  <si>
    <t>Evaluate 2nd LGB with XGB adaptation</t>
  </si>
  <si>
    <t>wol_tar</t>
  </si>
  <si>
    <t>Evaluate 2nd LGB with binary encoding - XGB adaptation</t>
  </si>
  <si>
    <t>woltar</t>
  </si>
  <si>
    <t>bayes opt based on 2nd LGB with binary encoding</t>
  </si>
  <si>
    <t>use Little Boat params</t>
  </si>
  <si>
    <t>bayes opt based on 2nd LGB with - XGB adaption, binary encoding</t>
  </si>
  <si>
    <t>try to use similar setting to Little Boat LGB params</t>
  </si>
  <si>
    <t>compare frequency encoding between 2nd LGB and Yifan's version</t>
  </si>
  <si>
    <t>Evaluate new stacking with different cat_treament scheme - level 1 generation</t>
  </si>
  <si>
    <t>Evaluate new stacking with different cat_treament scheme - level 2 generation</t>
  </si>
  <si>
    <t>Evaluate new stacking with different cat_treament scheme - level 3 generation</t>
  </si>
  <si>
    <t>reproduce Little Boat NN solution</t>
  </si>
  <si>
    <t>reproduce 1st solution using Keras</t>
  </si>
  <si>
    <t xml:space="preserve">    "tree_method": "hist",
    "eval_metric": "auc",
    "eta": 0.02,
    "max_depth": 5,
    "min_child_weight": 10,
    "gamma": 0.70,
    "subsample": 0.76,
    "colsample_bytree": 0.95,
    "nthread": 6,
    "seed": 0,</t>
  </si>
  <si>
    <t xml:space="preserve">binary encodeing
frequency encoding
</t>
  </si>
  <si>
    <t>weight</t>
  </si>
  <si>
    <t>st7*0.5 + st11*0.5</t>
  </si>
  <si>
    <t>stack_lv3_aws</t>
  </si>
  <si>
    <t>kf seed: 1111</t>
  </si>
  <si>
    <t>xgb, lgb, logit,bn, rf
xgb, lgb, logit, bn
xgb, lgb, logit</t>
  </si>
  <si>
    <t>stack lv3 aws</t>
  </si>
  <si>
    <t>lv1: rf, logit, et, nb, xgb, lgb
lv2: rf, logit, xgb, lgb
l3:  logit, xgb
avg = logt*0.5+xgb*0.5</t>
  </si>
  <si>
    <t>binary encodeing
frequency encoding
feature comtination:
    ('ps_reg_01', 'ps_car_02_cat'),  
    ('ps_reg_01', 'ps_car_04_cat'),
use rank</t>
  </si>
  <si>
    <t>lgb</t>
  </si>
  <si>
    <t xml:space="preserve">    'num_leaves': 22,
    'min_sum_hessian_in_leaf':20,
    'max_depth': 5,
    'learning_rate': 0.1, #0.618580    
    'num_threads':6,
    'feature_fraction':0.6894,
    'bagging_fraction':0.4218,
    'max_drop':5,
    'drop_rate':0.0123,
    'min_data_in_leaf':10,
    'bagging_fraction': 0.85,
    'bagging_freq': 1,
    'lambda_l1': 1,
    'lambda_l2': 0.01,
    'verbose': 1,</t>
  </si>
  <si>
    <t>cat_cols=['ps_ind_02_cat',
'ps_car_04_cat', 'ps_car_09_cat',
          'ps_ind_05_cat', 'ps_car_01_cat']</t>
  </si>
  <si>
    <t>st2</t>
  </si>
  <si>
    <t>cat_cols=['ps_ind_02_cat','ps_ind_01',
'ps_car_04_cat', 'ps_car_09_cat',
'ps_ind_05_cat', 'ps_car_01_cat']
drop ps_cal features</t>
  </si>
  <si>
    <t>cat_cols=['ps_ind_02_cat','ps_ind_01',
'ps_car_04_cat', 'ps_car_09_cat',
'ps_ind_05_cat', 'ps_car_01_cat']
drop ps_cal features</t>
  </si>
  <si>
    <t>oversampling ratio 0.2</t>
  </si>
  <si>
    <t>cat_cols=['ps_ind_02_cat','ps_ind_01',
'ps_car_04_cat', 'ps_car_09_cat',
'ps_ind_05_cat']</t>
  </si>
  <si>
    <t>cat_cols=['ps_ind_02_cat','ps_ind_01']</t>
  </si>
  <si>
    <t>cat_cols=['ps_ind_02_cat','ps_ind_01',
'ps_car_04_cat', 'ps_car_09_cat',
'ps_ind_05_cat', 'ps_car_01_cat']</t>
  </si>
  <si>
    <t>rf</t>
  </si>
  <si>
    <t>n_estimators=250, n_jobs=6, 
min_samples_split=5, 
max_depth=12, criterion='gini'</t>
  </si>
  <si>
    <t>binary encodeing
frequency encoding
drop cat cols</t>
  </si>
  <si>
    <t xml:space="preserve">    'num_leaves': 22,
    'min_sum_hessian_in_leaf':20,
    'max_depth': 8,
    'learning_rate': 0.1, #0.618580    
    'num_threads':6,
    'feature_fraction':0.6894,
    'bagging_fraction':0.4218,
    'max_drop':5,
    'drop_rate':0.0123,
    'min_data_in_leaf':10,
    'bagging_fraction': 0.85,
    'bagging_freq': 1,
    'lambda_l1': 1,
    'lambda_l2': 0.01,
    'verbose': 1,</t>
  </si>
  <si>
    <t xml:space="preserve">cat_cols=['ps_ind_02_cat','ps_ind_01',
'ps_car_04_cat', 'ps_car_09_cat'] </t>
  </si>
  <si>
    <t>train_test_split: 75/25</t>
  </si>
  <si>
    <t xml:space="preserve">    ,"eta"              : 0.1
    ,"max_depth"        : 5
    ,"min_child_weight" :10
    ,"gamma"            :0.70
    ,"subsample"        :0.76
    ,"colsample_bytree" :0.95
    ,"nthread"          :6
    ,"seed"             :0</t>
  </si>
  <si>
    <t>xgbclassifier</t>
  </si>
  <si>
    <t>n_estimators=400, max_depth=4, objective='binary:logistic', learning_rate=.07, subsample=.8, min_child_weight=6, colsample_bytree=.8, scale_pos_weight=1.6, gamma=10, reg_alpha=8, reg_lambda=1.3,</t>
  </si>
  <si>
    <t>all</t>
  </si>
  <si>
    <t>Tryout 1 with random shuffle</t>
  </si>
  <si>
    <t>Tryout 2 with random shuffle</t>
  </si>
  <si>
    <t>n_estimators=250, n_jobs=6, 
min_samples_split=5, 
max_depth=7, criterion='gini'</t>
  </si>
  <si>
    <t>repeated kf5x5
(seed 0, 1,2,3,4)</t>
  </si>
  <si>
    <t>n_estimators=250, n_jobs=6, 
min_samples_split=5, 
max_depth=9, criterion='gini'</t>
  </si>
  <si>
    <t>Rank</t>
  </si>
  <si>
    <t>et</t>
  </si>
  <si>
    <t>n_estimators=300, n_jobs=6, 
min_samples_split=5, 
max_depth=12</t>
  </si>
  <si>
    <t>params['colsample_bytree']=0.44
params['eta']=0.02
params['max_depth']=4
params['min_child_weight']=147
params['subsample']=0.69</t>
  </si>
  <si>
    <t xml:space="preserve">
drop ps_cal features
drop cat_cols
labelled encode cat</t>
  </si>
  <si>
    <t>new_ind
cat_count_features
binary_encoding</t>
  </si>
  <si>
    <t>n_estimators=300, n_jobs=6, 
min_samples_split=5, 
max_depth=10</t>
  </si>
  <si>
    <t>params['bagging_fraction']=0.47
params['feature_fraction']=0.52
params['learning_rate']=0.05
params['min_child_weight']=179
params['min_data_in_leaf']=126
params['num_leaves']=13</t>
  </si>
  <si>
    <t>ohe
cat_count_features
new_ind</t>
  </si>
  <si>
    <t>n_estimators=300, n_jobs=6, 
min_samples_split=5, 
max_depth=15</t>
  </si>
  <si>
    <t>logit</t>
  </si>
  <si>
    <t>C=1.0</t>
  </si>
  <si>
    <t>xgb aws</t>
  </si>
  <si>
    <t>params['bagging_fraction']=0.90
params['feature_fraction']=0.45
params['learning_rate']=0.05
params['min_child_weight']=185
params['min_data_in_leaf']=71
params['num_leaves']=17</t>
  </si>
  <si>
    <t>stack_lv3_aws * 6</t>
  </si>
  <si>
    <t>params['colsample_bytree']=0.44
params['eta']=0.06
params['max_depth']=4
params['min_child_weight']=147
params['subsample']=0.69</t>
  </si>
  <si>
    <t>kf seed: [0, 1111, 1234, 2017,
2222, 5678]</t>
  </si>
  <si>
    <t xml:space="preserve">          "boosting_type": "gbdt",
          "learning_rate": 0.1,
          "num_leaves": 15,
           "max_bin": 256,
#           "feature_fraction_seed":0,
          "feature_fraction": 0.6,
          "verbosity": 0,
          "drop_rate": 0.1,
          "is_unbalance": False,
          "max_drop": 50,
          "min_child_samples": 10,
          "min_child_weight": 150,
          "min_split_gain": 0,
          "subsample": 0.9</t>
  </si>
  <si>
    <t xml:space="preserve">ohe
cat_count_features
</t>
  </si>
  <si>
    <t>xgb, lgb, rgf, logit,bn, keras, rf
xgb, lgb, logit, bn
xgb, lgb, logit</t>
  </si>
  <si>
    <t xml:space="preserve">    "tree_method": "hist",
    "eval_metric": "auc",
    "eta": 0.02,
    "max_depth": 5,
    "min_child_weight": 10,
    "gamma": 0.70,
    "subsample": 0.76,
    "colsample_bytree": 0.95,
    "nthread": 27,
    "seed": 0,</t>
  </si>
  <si>
    <t xml:space="preserve">
drop ps_cal features
drop cat_cols
</t>
  </si>
  <si>
    <t>cat_count_features
binary_encoding</t>
  </si>
  <si>
    <t>xgb, lgb, rgf, logit,bn, keras, rf
xgb, lgb, logit, bn, keras
xgb, lgb, logit</t>
  </si>
  <si>
    <t>params['colsample_bytree']=0.46
params['eta']=0.05
params['max_depth']=4
params['min_child_weight']=175
params['subsample']=0.96</t>
  </si>
  <si>
    <t>2nd place lgb</t>
  </si>
  <si>
    <t xml:space="preserve">          "boosting_type": "gbdt",
          "learning_rate": 0.1,
          "num_leaves": 15,
           "max_bin": 256,
#           "feature_fraction_seed":0,
          "feature_fraction": 0.6,
          "verbosity": 0,
          "drop_rate": 0.1,
          "is_unbalance": False,
          "max_drop": 50,
          "min_child_samples": 10,
          "min_child_weight": 150,
          "min_split_gain": 0,
          "subsample": 0.9,
         "num_threads":27,
</t>
  </si>
  <si>
    <t xml:space="preserve">    'num_leaves': 22,
    'min_sum_hessian_in_leaf': 20,
    'max_depth': 5,
    'learning_rate': 0.1,
    'num_threads': 6,
    'feature_fraction': 0.6894,
    'bagging_fraction': 0.4218,
    'max_drop': 5,
    'drop_rate': 0.0123,
    'min_data_in_leaf': 10,
    'bagging_freq': 1,
    'lambda_l1': 1,
    'lambda_l2': 0.01,</t>
  </si>
  <si>
    <t>nano</t>
  </si>
  <si>
    <t>ohe
cat_count_features
nano</t>
  </si>
  <si>
    <t xml:space="preserve">    "tree_method": "hist",
    "eval_metric": "auc",
    "nthread": 27,
    "seed": 0,
    'silent': 1,
    "eta": 0.05,
    "max_depth": 4,
    "subsample": 0.7,
    "colsample_bytree": 0.97</t>
  </si>
  <si>
    <t>new_ind
cat_count_features</t>
  </si>
  <si>
    <t>params['bagging_fraction']=0.96
params['feature_fraction']=0.44
params['learning_rate']=0.05
params['min_child_weight']=124
params['min_data_in_leaf']=96
params['num_leaves']=25</t>
  </si>
  <si>
    <t xml:space="preserve">          'metric': {'auc'},
          "boosting_type": "gbdt",
          "learning_rate": 0.1,
          "num_leaves": 15,
           "max_bin": 256,
          "feature_fraction": 0.6,
          "verbosity": 0,
          "drop_rate": 0.1,
          "is_unbalance": False,
          "max_drop": 50,
          "min_child_samples": 10,
          "min_child_weight": 150,
          "min_split_gain": 0,
          "subsample": 0.9</t>
  </si>
  <si>
    <t>new_ind
cat_count_features
ohe
nano</t>
  </si>
  <si>
    <t xml:space="preserve">
drop ps_cal features
drop cat_cols
cat_features=['ps_ind_02_cat','ps_car_04_cat', 'ps_car_09_cat',
          'ps_ind_05_cat', 'ps_car_01_cat']</t>
  </si>
  <si>
    <t>lgbx10 avg</t>
  </si>
  <si>
    <t xml:space="preserve">          'metric': {'auc'},
          "boosting_type": "gbdt",
          "learning_rate": 0.05,
          "max_depth": 4,
          "feature_fraction": 0.43,
          "bagging_fraction": 0.99,
          "min_data_in_leaf": 181,
          "num_leaves": 15, 
          "num_threads":24,
          "verbosity": 0,</t>
  </si>
  <si>
    <t xml:space="preserve">
drop ps_cal features
drop cat_cols</t>
  </si>
  <si>
    <t xml:space="preserve">new_ind
cat_count_features
</t>
  </si>
  <si>
    <t xml:space="preserve">          'metric': {'auc'},
          "boosting_type": "gbdt",
          "learning_rate": 0.05,
          "max_depth": 4,
          "feature_fraction": 0.42,
          "bagging_fraction": 0.6,
          "min_data_in_leaf": 32,
          "num_threads":24,
          "verbosity": 0,</t>
  </si>
  <si>
    <t xml:space="preserve">          'metric': {'auc'},
          "boosting_type": "gbdt",
          "learning_rate": 0.05,
          "max_depth": 4,
          "feature_fraction": 0.43,
          "bagging_fraction": 0.99,
          "min_data_in_leaf": 181,
          "num_threads":24,
          "verbosity": 0,</t>
  </si>
  <si>
    <t>new_ind
cat_count_features
one_hot_encoding</t>
  </si>
  <si>
    <t>new_ind
cat_count_features
one_hot_encoding
nano</t>
  </si>
  <si>
    <t xml:space="preserve">new_ind
cat_count_features
ohe
</t>
  </si>
  <si>
    <t xml:space="preserve">          'metric': {'auc'},
          "boosting_type": "gbdt",
          "learning_rate": 0.1,
          "num_leaves": 15,
           "max_bin": 256,
          "feature_fraction": 0.6,
          "verbosity": 0,
          "drop_rate": 0.1,
          "is_unbalance": False,
          "max_drop": 50,
          "min_child_samples": 10,
          "min_child_weight": 150,
          "min_split_gain": 0,
          "subsample": 0.9
predict with best iteration</t>
  </si>
  <si>
    <t>same as above</t>
  </si>
  <si>
    <t xml:space="preserve">    "tree_method": "hist",
    "eval_metric": "auc",
    "nthread": 27,
    "seed": 0,
    'silent': 1,
    "eta": 0.05,
    "max_depth": 4,
    "subsample": 0.77,
    "colsample_bytree": 0.57</t>
  </si>
  <si>
    <t>stacking check</t>
  </si>
  <si>
    <t>kf0 level1</t>
  </si>
  <si>
    <t xml:space="preserve">    "tree_method": "hist",
    "eval_metric": "auc",
    "nthread": 27,
    "seed": 0,
    'silent': 1,
    "eta": 0.05,
    "max_depth": 4,
    "subsample": 0.78,
    "colsample_bytree": 0.75</t>
  </si>
  <si>
    <t xml:space="preserve">cat_count_features
ohe
</t>
  </si>
  <si>
    <t>kf0 level2</t>
  </si>
  <si>
    <t>kf0 level3</t>
  </si>
  <si>
    <t>new_ind
cat_count_features
binary_encoding
nano</t>
  </si>
  <si>
    <t>Key Findings</t>
  </si>
  <si>
    <t>Technical Aspect</t>
  </si>
  <si>
    <t>difference between LB and CV can be easily controlled with repeated 5 fold CV</t>
  </si>
  <si>
    <t>CV</t>
  </si>
  <si>
    <t>parameter tuning plays a critical role</t>
  </si>
  <si>
    <t>Hyper parameters</t>
  </si>
  <si>
    <t>XGB perfrom better on binary encoding</t>
  </si>
  <si>
    <t>LGB perform better with one hot encoding</t>
  </si>
  <si>
    <t>Name</t>
  </si>
  <si>
    <t>Link</t>
  </si>
  <si>
    <t>This spreadsheet</t>
  </si>
  <si>
    <t>http://bit.ly/2zF3cdK</t>
  </si>
  <si>
    <t>What's the suitable loss function for Gini?</t>
  </si>
  <si>
    <t>https://www.kaggle.com/c/porto-seguro-safe-driver-prediction/discussion/40368</t>
  </si>
  <si>
    <t xml:space="preserve">Gini = 2*ROC_AUC - 1 </t>
  </si>
  <si>
    <t>Feature already engineered</t>
  </si>
  <si>
    <t>https://www.kaggle.com/c/porto-seguro-safe-driver-prediction/discussion/40748</t>
  </si>
  <si>
    <t>Kaggle Tutorial on this competition</t>
  </si>
  <si>
    <t>https://www.kaggle.com/c/porto-seguro-safe-driver-prediction/discussion/41562</t>
  </si>
  <si>
    <t>Porto Seguro’s Safe Driver Prediction</t>
  </si>
  <si>
    <t>https://www.kaggle.com/c/porto-seguro-safe-driver-prediction/discussion/43144</t>
  </si>
  <si>
    <t>Is LB score trustworthy?</t>
  </si>
  <si>
    <t>注意!</t>
  </si>
  <si>
    <t>Decimals</t>
  </si>
  <si>
    <t>https://www.kaggle.com/c/porto-seguro-safe-driver-prediction/discussion/40392</t>
  </si>
  <si>
    <t>Resampling strategies for imbalanced datasets</t>
  </si>
  <si>
    <t>https://www.kaggle.com/rafjaa/resampling-strategies-for-imbalanced-datasets</t>
  </si>
  <si>
    <t>Steering Wheel of Fortune - Porto Seguro EDA</t>
  </si>
  <si>
    <t>https://www.kaggle.com/headsortails/steering-wheel-of-fortune-porto-seguro-eda</t>
  </si>
  <si>
    <t>Interactive EDA in R</t>
  </si>
  <si>
    <t>Stacking Made Easy: An Introduction to StackNet</t>
  </si>
  <si>
    <t>http://blog.kaggle.com/2017/06/15/stacking-made-easy-an-introduction-to-stacknet-by-competitions-grandmaster-marios-michailidis-kazanova/</t>
  </si>
  <si>
    <t>Car insurance quote from Porto Seguro</t>
  </si>
  <si>
    <t>https://www.kaggle.com/c/porto-seguro-safe-driver-prediction/discussion/41057</t>
  </si>
  <si>
    <t>Why are we struggling? An illustrated exploration ...</t>
  </si>
  <si>
    <t>https://www.kaggle.com/c/porto-seguro-safe-driver-prediction/discussion/42197</t>
  </si>
  <si>
    <t>Start with the 🐱boost</t>
  </si>
  <si>
    <t>https://www.kaggle.com/hireme/start-with-the-boost</t>
  </si>
  <si>
    <t>Why stacking gets good CV but bad LB?</t>
  </si>
  <si>
    <t>https://www.kaggle.com/c/porto-seguro-safe-driver-prediction/discussion/43467</t>
  </si>
  <si>
    <t>Stacking Know-how</t>
  </si>
  <si>
    <t>EDA: Investigating trends</t>
  </si>
  <si>
    <t>https://www.kaggle.com/peatle/eda-investigating-trends</t>
  </si>
  <si>
    <t>libFFM modified to Gini-auto-stop with pantiences</t>
  </si>
  <si>
    <t>https://www.kaggle.com/c/porto-seguro-safe-driver-prediction/discussion/43741</t>
  </si>
  <si>
    <t>Random Forest - Pipeline</t>
  </si>
  <si>
    <t>https://www.kaggle.com/jeru666/random-forest-pipeline/notebook</t>
  </si>
  <si>
    <t>Reconstruction of 'ps_reg_03'</t>
  </si>
  <si>
    <t>https://www.kaggle.com/pnagel/reconstruction-of-ps-reg-03</t>
  </si>
  <si>
    <t>Regularized Greedy Forest</t>
  </si>
  <si>
    <t>https://www.kaggle.com/scirpus/regularized-greedy-forest</t>
  </si>
  <si>
    <t>Optimizing AUC</t>
  </si>
  <si>
    <t>https://www.kaggle.com/c/santander-customer-satisfaction/discussion/20783</t>
  </si>
  <si>
    <t>Keras With Early Stopping</t>
  </si>
  <si>
    <t>https://www.kaggle.com/tilii7/keras-averaging-runs-gini-early-stopping</t>
  </si>
  <si>
    <t>xgb parameter to check</t>
  </si>
  <si>
    <t>https://www.kaggle.com/kueipo/base-on-froza-pascal-single-xgb-lb-0-284/code</t>
  </si>
  <si>
    <t>none-linear-feature</t>
  </si>
  <si>
    <t>https://www.kaggle.com/lscoelho/rgf-with-23-nonlinear-features/code</t>
  </si>
  <si>
    <t>simple feature scorer</t>
  </si>
  <si>
    <t>https://www.kaggle.com/ogrellier/simple-feature-scorer</t>
  </si>
  <si>
    <t>Params</t>
  </si>
  <si>
    <t>Experiment</t>
  </si>
  <si>
    <t>Description</t>
  </si>
  <si>
    <t>Based Feature</t>
  </si>
  <si>
    <t>Test Size</t>
  </si>
  <si>
    <t>20 Run 5KF CV AVG</t>
  </si>
  <si>
    <t>STD</t>
  </si>
  <si>
    <t>Repeat KF 5x5</t>
  </si>
  <si>
    <t>BMK Score</t>
  </si>
  <si>
    <t>Improvement</t>
  </si>
  <si>
    <t>CV - std</t>
  </si>
  <si>
    <t>30/50 Disagree</t>
  </si>
  <si>
    <t>LGB</t>
  </si>
  <si>
    <t xml:space="preserve">            'num_leaves': 22,
            'min_sum_hessian_in_leaf': 20,
            'max_depth': 8,
            'learning_rate': 0.1,  # 0.618580
            'num_threads': 6,
            'feature_fraction': 0.6894,
            'bagging_fraction': 0.4218,
            'max_drop': 5,
            'drop_rate': 0.0123,
            'min_data_in_leaf': 10,
            'bagging_freq': 1,
            'lambda_l1': 1,
            'lambda_l2': 0.01,</t>
  </si>
  <si>
    <t>cat_cols=[]</t>
  </si>
  <si>
    <t>based_line</t>
  </si>
  <si>
    <t>row 1</t>
  </si>
  <si>
    <t>Yes</t>
  </si>
  <si>
    <t xml:space="preserve">cat_cols=['ps_ind_02_cat','ps_ind_01',
'ps_car_04_cat'] </t>
  </si>
  <si>
    <t>No</t>
  </si>
  <si>
    <t>too small</t>
  </si>
  <si>
    <t>cat_cols=['ps_ind_02_cat','ps_ind_01',
'ps_car_09_cat']</t>
  </si>
  <si>
    <t>cat_cols=['ps_ind_02_cat','ps_ind_01',
'ps_car_04_cat', 'ps_car_09_cat',
'ps_ind_03']</t>
  </si>
  <si>
    <t>cat_cols=['ps_ind_02_cat','ps_ind_01',
'ps_car_04_cat', 'ps_car_09_cat',
ps_ind_05_cat]</t>
  </si>
  <si>
    <t>cat_cols=['ps_ind_02_cat','ps_ind_01',
'ps_car_04_cat', 'ps_car_09_cat',
'ps_ind_05_cat', 'ps_car_01_cat',
         'ps_car_06_cat']</t>
  </si>
  <si>
    <t>cat_cols=['ps_ind_02_cat','ps_ind_01',
'ps_car_04_cat', 'ps_car_09_cat',
'ps_ind_05_cat', 'ps_car_01_cat', 
'ps_ind_oherev']</t>
  </si>
  <si>
    <t>based_line
reverse ohe</t>
  </si>
  <si>
    <t>cat_cols=['ps_ind_02_cat','ps_ind_01',
'ps_car_04_cat', 'ps_car_09_cat',
'ps_ind_05_cat', 'ps_car_01_cat'
ps_car_03_cat]</t>
  </si>
  <si>
    <t>base_line 
drop 'cal' cols</t>
  </si>
  <si>
    <t>diff_ind</t>
  </si>
  <si>
    <t>row 22</t>
  </si>
  <si>
    <t>diff_calc</t>
  </si>
  <si>
    <t>bin_cals</t>
  </si>
  <si>
    <t>bin_ind</t>
  </si>
  <si>
    <t>row 28</t>
  </si>
  <si>
    <t>*</t>
  </si>
  <si>
    <t>oversampling ration 0.2</t>
  </si>
  <si>
    <t>oversampling ratio 0.1</t>
  </si>
  <si>
    <t xml:space="preserve">    'num_leaves': 22,
    'min_sum_hessian_in_leaf': 20,
    'max_depth': 5,
    'learning_rate': 0.1,
    'num_threads': 6,
    'feature_fraction': 0.6894,
    'bagging_fraction': 0.4218,
    'max_drop': 5,
    'drop_rate': 0.0123,
    'min_data_in_leaf': 10,
    'bagging_freq': 1,
    'lambda_l1': 1,
    'lambda_l2': 0.01,</t>
  </si>
  <si>
    <t>cat_cols=['ps_ind_02_cat','ps_car_04_cat', 
'ps_car_09_cat',
'ps_ind_05_cat', 'ps_car_01_cat']</t>
  </si>
  <si>
    <t>combination features
    ('ps_reg_01', 'ps_car_02_cat'),  
    ('ps_reg_01', 'ps_car_04_cat'),</t>
  </si>
  <si>
    <t>row 33</t>
  </si>
  <si>
    <t>specific train features</t>
  </si>
  <si>
    <t>kmean, n_cluster=2</t>
  </si>
  <si>
    <t>ps_car_13_x_ps_reg_03</t>
  </si>
  <si>
    <t>XGB</t>
  </si>
  <si>
    <t xml:space="preserve">    "tree_method": "hist",
    "eval_metric": "auc",
    "eta": 0.1,
    "max_depth": 5,
    "min_child_weight": 10,
    "gamma": 0.70,
    "subsample": 0.76,
    "colsample_bytree": 0.95,
    "nthread": 6,
    "seed": 0,
    'silent': 1</t>
  </si>
  <si>
    <t xml:space="preserve">cat_cols=['ps_ind_02_cat','ps_ind_01',
'ps_car_04_cat', 'ps_car_09_cat',
'ps_ind_05_cat', 'ps_car_01_cat'] </t>
  </si>
  <si>
    <t xml:space="preserve">binary encoding:
'ps_ind_02_cat','ps_car_04_cat', 
'ps_car_09_cat',
'ps_ind_05_cat', 'ps_car_01_cat
freq encoding
'ps_ind_02_cat','ps_car_04_cat', 
'ps_car_09_cat', ps_car_06_cat
'ps_ind_05_cat', 'ps_car_01_cat
</t>
  </si>
  <si>
    <t>minimun</t>
  </si>
  <si>
    <t xml:space="preserve">binary encoding:
'ps_ind_02_cat','ps_car_04_cat', 
'ps_car_09_cat', ps_car_06_cat
'ps_ind_05_cat', 'ps_car_01_cat
freq encoding
'ps_ind_02_cat','ps_car_04_cat', 
'ps_car_09_cat', ps_car_06_cat
'ps_ind_05_cat', 'ps_car_01_cat
</t>
  </si>
  <si>
    <t>kinectic features 1 &amp; 2</t>
  </si>
  <si>
    <t>row 42</t>
  </si>
  <si>
    <t>binary encodeing
frequency encoding
drop cat_cols</t>
  </si>
  <si>
    <t xml:space="preserve">    "tree_method": "hist",
    "eval_metric": "auc",
    "eta": 0.02,
    "max_depth": 5,
    "min_child_weight": 10,
    "gamma": 0.70,
    "subsample": 0.76,
    "colsample_bytree": 0.95,
    "nthread": 6,
    "seed": 0,
    'silent': 1</t>
  </si>
  <si>
    <t xml:space="preserve">binary encoding:
'ps_ind_02_cat','ps_car_04_cat', 
'ps_car_09_cat',
'ps_ind_05_cat', 'ps_car_01_cat
freq encoding
'ps_ind_02_cat','ps_car_04_cat', 
'ps_car_09_cat',
'ps_ind_05_cat', 'ps_car_01_cat
</t>
  </si>
  <si>
    <t xml:space="preserve">    ,"tree_method"         : "hist"
    ,"eval_metric"      : "auc"
    ,"eta"              : 0.1
    ,"max_depth"        : 5
    ,"min_child_weight" :10
    ,"gamma"            :0.70
    ,"subsample"        :0.6
    ,"colsample_bytree" :0.4</t>
  </si>
  <si>
    <t>cat_cols=['ps_ind_02_cat','ps_car_04_cat',
 'ps_car_09_cat',
          'ps_ind_05_cat', 'ps_car_01_cat']</t>
  </si>
  <si>
    <t>binary encodeing
frequency encoding
use rank</t>
  </si>
  <si>
    <t>bmk_score</t>
  </si>
  <si>
    <t>binary encodeing
frequency encoding cat cols
frequency encoding "ps_car_11_cat"
use rank</t>
  </si>
  <si>
    <t>binary encodeing
frequency encoding
drop cat_cols
use rank</t>
  </si>
  <si>
    <t>binary encodeing
frequency encoding
reverse ohe
use rank</t>
  </si>
  <si>
    <t>binary encodeing
frequency encoding
diff_ind
use rank</t>
  </si>
  <si>
    <t>small</t>
  </si>
  <si>
    <t>binary encodeing
frequency encoding
diff_calc
use rank</t>
  </si>
  <si>
    <t>binary encodeing
frequency encoding
nano
use rank</t>
  </si>
  <si>
    <t>binary encodeing
frequency encoding
bin_cals
use rank</t>
  </si>
  <si>
    <t>"cat_cols=['ps_ind_02_cat','ps_car_04_cat',
 'ps_car_09_cat',
          'ps_ind_05_cat', 'ps_car_01_cat']"</t>
  </si>
  <si>
    <t>feature comtination:
    ('ps_reg_01', 'ps_car_02_cat'),  
    ('ps_reg_01', 'ps_car_04_cat'),
use rank
binary encodeing
frequency encoding</t>
  </si>
  <si>
    <t>binary encodeing
frequency encoding
feature comtination:
    ('ps_reg_01', 'ps_car_02_cat'),  
    ('ps_reg_01', 'ps_car_04_cat'),
use rank
Oliver train features</t>
  </si>
  <si>
    <t>feature comtination_v2:
    ('ps_reg_01', 'ps_car_01_cat'),  
    ('ps_reg_01', 'ps_car_03_cat'),  
    ('ps_reg_02', 'ps_car_01_cat'),  
    ('ps_reg_02', 'ps_car_03_cat'),
use rank
binary encodeing
frequency encoding</t>
  </si>
  <si>
    <t>feature comtination:
    ('ps_reg_01', 'ps_car_02_cat'),  
    ('ps_reg_01', 'ps_car_04_cat'),
use rank
binary encodeing
frequency encoding
kmean</t>
  </si>
  <si>
    <t>feature comtination:
    ('ps_reg_01', 'ps_car_02_cat'),  
    ('ps_reg_01', 'ps_car_04_cat'),
use rank
binary encodeing
frequency encoding
car_13xreg_13</t>
  </si>
  <si>
    <t xml:space="preserve">feature comtination:
    ('ps_reg_01', 'ps_car_02_cat'),  
    ('ps_reg_01', 'ps_car_04_cat'),
use rank
binary encodeing
</t>
  </si>
  <si>
    <t>feature comtination:
    ('ps_reg_01', 'ps_car_02_cat'),  
    ('ps_reg_01', 'ps_car_04_cat'),
use rank
binary encodeing
oversampling - 'over' - osr: 0.2</t>
  </si>
  <si>
    <t>feature comtination:
    ('ps_reg_01', 'ps_car_02_cat'),  
    ('ps_reg_01', 'ps_car_04_cat'),
use rank
binary encodeing
oversampling - 'over' - osr: 0.1</t>
  </si>
  <si>
    <t>feature comtination:
    ('ps_reg_01', 'ps_car_02_cat'),  
    ('ps_reg_01', 'ps_car_04_cat'),
use rank
binary encodeing
frequency encoding
oversampling -'over' -osr: 0.1</t>
  </si>
  <si>
    <t>too little</t>
  </si>
  <si>
    <t>XGB AWS</t>
  </si>
  <si>
    <t>feature comtination:
    ('ps_reg_01', 'ps_car_02_cat'),  
    ('ps_reg_01', 'ps_car_04_cat'),
use rank
binary encodeing
tre: ps_car_11_cat</t>
  </si>
  <si>
    <t>feature comtination:
    ('ps_reg_01', 'ps_car_02_cat'),  
    ('ps_reg_01', 'ps_car_04_cat'),
use rank
binary encodeing
tre: ps_reg_03</t>
  </si>
  <si>
    <t>binary encodeing
frequency encoding
feature comtination:
    ('ps_reg_01', 'ps_car_02_cat'),  
    ('ps_reg_01', 'ps_car_04_cat'),
use rank
recon features</t>
  </si>
  <si>
    <t>binary encodeing
frequency encoding
feature comtination:
    ('ps_reg_01', 'ps_car_02_cat'),  
    ('ps_reg_01', 'ps_car_04_cat'),
use rank
froza DF transform</t>
  </si>
  <si>
    <t xml:space="preserve">    ,"tree_method"         : "hist"
    ,"eval_metric"      : "auc"
    ,"eta"              : 0.1
    ,"max_depth"        : 4
    ,"subsample" :0.9
    ,"colsample_bytree" :0.7
    ,"colsample_bylevel":0.7
    , "min_child_weight" :100
    , "alpha": 4
</t>
  </si>
  <si>
    <t xml:space="preserve">binary encodeing
frequency encoding
feature comtination:
    ('ps_reg_01', 'ps_car_02_cat'),  
    ('ps_reg_01', 'ps_car_04_cat'),
use rank
</t>
  </si>
  <si>
    <t>LGB AWS</t>
  </si>
  <si>
    <t>bmk</t>
  </si>
  <si>
    <t>Metric (gini norm)</t>
  </si>
  <si>
    <t>colsample_bytree</t>
  </si>
  <si>
    <t>eta</t>
  </si>
  <si>
    <t>max_depth</t>
  </si>
  <si>
    <t>subsample</t>
  </si>
  <si>
    <t>min_data_in_leaf</t>
  </si>
  <si>
    <t>num_leaves</t>
  </si>
  <si>
    <t>Note</t>
  </si>
  <si>
    <t>Ohe</t>
  </si>
  <si>
    <t>Feature Name</t>
  </si>
  <si>
    <t>Feature Description (or code sample)</t>
  </si>
  <si>
    <t>Model</t>
  </si>
  <si>
    <t>Based Features</t>
  </si>
  <si>
    <t>train data</t>
  </si>
  <si>
    <t>valid data</t>
  </si>
  <si>
    <t>Score</t>
  </si>
  <si>
    <t>kf10CV</t>
  </si>
  <si>
    <t>Improved kf10CV</t>
  </si>
  <si>
    <t>Improved 75/25 split</t>
  </si>
  <si>
    <t>Based Line kf10CV</t>
  </si>
  <si>
    <t>Output</t>
  </si>
  <si>
    <t>fen9_0.618601.csv</t>
  </si>
  <si>
    <t>fen11_0.619328.csv</t>
  </si>
  <si>
    <t>name</t>
  </si>
  <si>
    <t>comment</t>
  </si>
  <si>
    <t>train_nunique</t>
  </si>
  <si>
    <t>train_freq1</t>
  </si>
  <si>
    <t>train_freq1_val</t>
  </si>
  <si>
    <t>train_freq2</t>
  </si>
  <si>
    <t>train_req2_val</t>
  </si>
  <si>
    <t>train_freq3</t>
  </si>
  <si>
    <t>train_freq3_val</t>
  </si>
  <si>
    <t>train_mean</t>
  </si>
  <si>
    <t>train_std</t>
  </si>
  <si>
    <t>train_min</t>
  </si>
  <si>
    <t>train_25%</t>
  </si>
  <si>
    <t>train_50%</t>
  </si>
  <si>
    <t>train_75%</t>
  </si>
  <si>
    <t>train_max</t>
  </si>
  <si>
    <t>test_nunique</t>
  </si>
  <si>
    <t>test_freq1</t>
  </si>
  <si>
    <t>test_freq1_val</t>
  </si>
  <si>
    <t>test_freq2</t>
  </si>
  <si>
    <t>test_req2_val</t>
  </si>
  <si>
    <t>test_freq3</t>
  </si>
  <si>
    <t>test_freq3_val</t>
  </si>
  <si>
    <t>test_mean</t>
  </si>
  <si>
    <t>test_std</t>
  </si>
  <si>
    <t>test_min</t>
  </si>
  <si>
    <t>test_25%</t>
  </si>
  <si>
    <t>test_50%</t>
  </si>
  <si>
    <t>test_75%</t>
  </si>
  <si>
    <t>test_max</t>
  </si>
  <si>
    <t>importance</t>
  </si>
  <si>
    <t>ps_ind_01</t>
  </si>
  <si>
    <t>important feature -9</t>
  </si>
  <si>
    <t>ps_ind_02_cat</t>
  </si>
  <si>
    <t>important feature -18</t>
  </si>
  <si>
    <t>ps_ind_03</t>
  </si>
  <si>
    <t>important feature -4</t>
  </si>
  <si>
    <t>ps_ind_04_cat</t>
  </si>
  <si>
    <t>important feature -27</t>
  </si>
  <si>
    <t>ps_ind_05_cat</t>
  </si>
  <si>
    <t>important feature -3</t>
  </si>
  <si>
    <t>ps_ind_06_bin</t>
  </si>
  <si>
    <t>important feature -15 - suspected one-hot-encoded: ps_ind_06-10 'binary' variables</t>
  </si>
  <si>
    <t>ps_ind_07_bin</t>
  </si>
  <si>
    <t>important feature -35 - suspected one-hot-encoded: ps_ind_06-10 'binary' variables</t>
  </si>
  <si>
    <t>ps_ind_08_bin</t>
  </si>
  <si>
    <t>important feature -28 -suspected one-hot-encoded: ps_ind_06-10 'binary' variables</t>
  </si>
  <si>
    <t>ps_ind_09_bin</t>
  </si>
  <si>
    <t>important feature -24 -suspected one-hot-encoded: ps_ind_06-10 'binary' variables</t>
  </si>
  <si>
    <t>ps_ind_10_bin</t>
  </si>
  <si>
    <t>suspected one-hot-encoded: ps_ind_06-10 'binary' variables</t>
  </si>
  <si>
    <t>ps_ind_11_bin</t>
  </si>
  <si>
    <t>ps_ind_12_bin</t>
  </si>
  <si>
    <t>important feature -32</t>
  </si>
  <si>
    <t>ps_ind_13_bin</t>
  </si>
  <si>
    <t>ps_ind_14</t>
  </si>
  <si>
    <t>ps_ind_15</t>
  </si>
  <si>
    <t>important feature -6</t>
  </si>
  <si>
    <t>ps_ind_16_bin</t>
  </si>
  <si>
    <t>important feature -29</t>
  </si>
  <si>
    <t>ps_ind_17_bin</t>
  </si>
  <si>
    <t>important feature -10</t>
  </si>
  <si>
    <t>ps_ind_18_bin</t>
  </si>
  <si>
    <t>important feature -33</t>
  </si>
  <si>
    <t>ps_reg_01</t>
  </si>
  <si>
    <t>important feature -8</t>
  </si>
  <si>
    <t>ps_reg_02</t>
  </si>
  <si>
    <t>important feature -7</t>
  </si>
  <si>
    <t>ps_reg_03</t>
  </si>
  <si>
    <t xml:space="preserve">important feature -2 </t>
  </si>
  <si>
    <t>ps_car_01_cat</t>
  </si>
  <si>
    <t>important feature -12</t>
  </si>
  <si>
    <t>ps_car_02_cat</t>
  </si>
  <si>
    <t>important feature -34</t>
  </si>
  <si>
    <t>ps_car_03_cat</t>
  </si>
  <si>
    <t>important feature -13</t>
  </si>
  <si>
    <t>ps_car_04_cat</t>
  </si>
  <si>
    <t>Feature Description</t>
  </si>
  <si>
    <t>important feature -21</t>
  </si>
  <si>
    <t>Source</t>
  </si>
  <si>
    <t>TrainSplit_KfoldCV record</t>
  </si>
  <si>
    <t>for all 'ps_ind_x_bin" feature, chose one row as reference row, calculate the sum of the abosolute row-wise difference</t>
  </si>
  <si>
    <t>ps_car_05_cat</t>
  </si>
  <si>
    <t>important feature -22</t>
  </si>
  <si>
    <t>row 23</t>
  </si>
  <si>
    <t>number of missing value at each row</t>
  </si>
  <si>
    <t>row 25</t>
  </si>
  <si>
    <t>ps_car_06_cat</t>
  </si>
  <si>
    <t>important feature -23</t>
  </si>
  <si>
    <t>for all 'ps_cal_x_bin" feature, chose one row as reference row, calculate the sum of the abosolute row-wise difference</t>
  </si>
  <si>
    <t>row 24</t>
  </si>
  <si>
    <t>bin_calc</t>
  </si>
  <si>
    <t>Sum up "calc" binary columns</t>
  </si>
  <si>
    <t>ps_car_07_cat</t>
  </si>
  <si>
    <t>important feature -14</t>
  </si>
  <si>
    <t>row 26</t>
  </si>
  <si>
    <t>Sum up "ind" binary columns</t>
  </si>
  <si>
    <t>row 27</t>
  </si>
  <si>
    <t>combination_features</t>
  </si>
  <si>
    <t>ps_car_08_cat</t>
  </si>
  <si>
    <t>string combination an then label encoding between chosen original features: ('ps_reg_01', 'ps_car_02_cat'), ('ps_reg_01', 'ps_car_04_cat')</t>
  </si>
  <si>
    <t>https://www.kaggle.com/aharless/xgboost-cv-lb-284</t>
  </si>
  <si>
    <t>row 35</t>
  </si>
  <si>
    <t>ps_car_13,ps_reg_03,ps_ind_05_cat,ps_ind_03,ps_ind_15,ps_reg_02,ps_car_14,ps_car_12,ps_car_01_cat,ps_car_07_cat,
ps_ind_17_bin,ps_car_03_cat,ps_reg_01,ps_car_15,ps_ind_01,ps_ind_16_bin,ps_ind_07_bin,ps_car_06_cat,ps_car_04_cat,
ps_ind_06_bin,ps_car_09_cat,ps_car_02_cat,ps_ind_02_cat,ps_car_11,ps_car_05_cat,ps_calc_09,ps_calc_05,ps_ind_08_bin,
ps_car_08_cat,ps_ind_09_bin,ps_ind_04_cat,ps_ind_18_bin,ps_ind_12_bin,ps_ind_14'</t>
  </si>
  <si>
    <t>ps_car_09_cat</t>
  </si>
  <si>
    <t>important feature -17</t>
  </si>
  <si>
    <t>row 37</t>
  </si>
  <si>
    <t>Kmean</t>
  </si>
  <si>
    <t>cluster = 2</t>
  </si>
  <si>
    <t>row 38</t>
  </si>
  <si>
    <t>ps_car_10_cat</t>
  </si>
  <si>
    <t>train['ps_car_13_x_ps_reg_03'] = train['ps_car_13'] * train['ps_reg_03']
test['ps_car_13_x_ps_reg_03'] = test['ps_car_13'] * test['ps_reg_03']</t>
  </si>
  <si>
    <t>FeatureBinarizatorAndScaler</t>
  </si>
  <si>
    <t>A class that is shared for feature binarization and scaling</t>
  </si>
  <si>
    <t>https://www.kaggle.com/pluchme/0-285-lb-average-of-3xgboost-lightgbm-nn</t>
  </si>
  <si>
    <t>ps_car_11_cat</t>
  </si>
  <si>
    <t>Kinnectic features</t>
  </si>
  <si>
    <t>important feature -16</t>
  </si>
  <si>
    <t>https://alexandrudaia.quora.com/Kinetic-things-by-Daia-Alexandru</t>
  </si>
  <si>
    <t>https://www.kaggle.com/alexandrudaia/kinetic-and-transforms-0-482-up-the-board/code</t>
  </si>
  <si>
    <t>Project_on_mean</t>
  </si>
  <si>
    <t>project on mean for high cardinality features</t>
  </si>
  <si>
    <t>ps_car_11</t>
  </si>
  <si>
    <t>important feature -25</t>
  </si>
  <si>
    <t>ps_car_12</t>
  </si>
  <si>
    <t>important feature -19</t>
  </si>
  <si>
    <t>ps_car_13</t>
  </si>
  <si>
    <t>important feature -1  - suspected to be mileage</t>
  </si>
  <si>
    <t>ps_car_14</t>
  </si>
  <si>
    <t>important feature -11 - suspected vehicle engine cylinder capacity (cc)</t>
  </si>
  <si>
    <t>ps_car_15</t>
  </si>
  <si>
    <t>important feature -20 -square root of integer</t>
  </si>
  <si>
    <t>ps_calc_01</t>
  </si>
  <si>
    <t>ps_calc_02</t>
  </si>
  <si>
    <t>ps_calc_03</t>
  </si>
  <si>
    <t>ps_calc_04</t>
  </si>
  <si>
    <t>ps_calc_05</t>
  </si>
  <si>
    <t>ps_calc_06</t>
  </si>
  <si>
    <t>ps_calc_07</t>
  </si>
  <si>
    <t>ps_calc_08</t>
  </si>
  <si>
    <t>ps_calc_09</t>
  </si>
  <si>
    <t>ps_calc_10</t>
  </si>
  <si>
    <t>ps_calc_11</t>
  </si>
  <si>
    <t>ps_calc_12</t>
  </si>
  <si>
    <t>ps_calc_13</t>
  </si>
  <si>
    <t>ps_calc_14</t>
  </si>
  <si>
    <t>ps_calc_15_bin</t>
  </si>
  <si>
    <t>ps_calc_16_bin</t>
  </si>
  <si>
    <t>ps_calc_17_bin</t>
  </si>
  <si>
    <t>ps_calc_18_bin</t>
  </si>
  <si>
    <t>ps_calc_19_bin</t>
  </si>
  <si>
    <t>ps_calc_20_bin</t>
  </si>
  <si>
    <t>P.S.</t>
  </si>
  <si>
    <t>Feature importance reference:  https://www.kaggle.com/headsortails/steering-wheel-of-fortune-porto-seguro-eda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</si>
</sst>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2">
    <font>
      <sz val="10.0"/>
      <color rgb="FF000000"/>
      <name val="Arial"/>
    </font>
    <font>
      <b/>
    </font>
    <font/>
    <font>
      <b/>
      <sz val="10.0"/>
      <name val="Arial"/>
    </font>
    <font>
      <sz val="10.0"/>
      <name val="Arial"/>
    </font>
    <font>
      <u/>
      <color rgb="FF0000FF"/>
    </font>
    <font>
      <sz val="11.0"/>
      <color rgb="FF47494D"/>
      <name val="&quot;Atlas Grotesk&quot;"/>
    </font>
    <font>
      <sz val="11.0"/>
      <name val="&quot;Atlas Grotesk&quot;"/>
    </font>
    <font>
      <name val="Arial"/>
    </font>
    <font>
      <color rgb="FF000000"/>
      <name val="Inherit"/>
    </font>
    <font>
      <sz val="11.0"/>
      <color rgb="FF000000"/>
      <name val="Monospace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66"/>
        <bgColor rgb="FFFFFF66"/>
      </patternFill>
    </fill>
    <fill>
      <patternFill patternType="solid">
        <fgColor rgb="FFFFFF99"/>
        <bgColor rgb="FFFFFF99"/>
      </patternFill>
    </fill>
    <fill>
      <patternFill patternType="solid">
        <fgColor rgb="FFF9CB9C"/>
        <bgColor rgb="FFF9CB9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2" fontId="4" numFmtId="0" xfId="0" applyAlignment="1" applyFill="1" applyFont="1">
      <alignment readingOrder="0" shrinkToFit="0" wrapText="0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right" readingOrder="0"/>
    </xf>
    <xf borderId="0" fillId="2" fontId="4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3" fontId="6" numFmtId="0" xfId="0" applyAlignment="1" applyFill="1" applyFont="1">
      <alignment horizontal="right" readingOrder="0"/>
    </xf>
    <xf borderId="0" fillId="2" fontId="4" numFmtId="0" xfId="0" applyAlignment="1" applyFont="1">
      <alignment readingOrder="0" shrinkToFit="0" wrapText="0"/>
    </xf>
    <xf borderId="0" fillId="2" fontId="7" numFmtId="0" xfId="0" applyAlignment="1" applyFont="1">
      <alignment horizontal="right" readingOrder="0"/>
    </xf>
    <xf borderId="0" fillId="3" fontId="8" numFmtId="0" xfId="0" applyAlignment="1" applyFont="1">
      <alignment horizontal="left" readingOrder="0"/>
    </xf>
    <xf borderId="0" fillId="3" fontId="8" numFmtId="0" xfId="0" applyAlignment="1" applyFont="1">
      <alignment horizontal="right" readingOrder="0"/>
    </xf>
    <xf borderId="0" fillId="2" fontId="4" numFmtId="0" xfId="0" applyAlignment="1" applyFont="1">
      <alignment horizontal="left" shrinkToFit="0" vertical="top" wrapText="1"/>
    </xf>
    <xf borderId="0" fillId="0" fontId="4" numFmtId="0" xfId="0" applyAlignment="1" applyFont="1">
      <alignment readingOrder="0" shrinkToFit="0" wrapText="1"/>
    </xf>
    <xf borderId="0" fillId="3" fontId="9" numFmtId="0" xfId="0" applyAlignment="1" applyFont="1">
      <alignment horizontal="center" readingOrder="0"/>
    </xf>
    <xf borderId="1" fillId="4" fontId="4" numFmtId="0" xfId="0" applyAlignment="1" applyBorder="1" applyFill="1" applyFont="1">
      <alignment horizontal="left" shrinkToFit="0" vertical="top" wrapText="1"/>
    </xf>
    <xf borderId="0" fillId="4" fontId="4" numFmtId="0" xfId="0" applyAlignment="1" applyFont="1">
      <alignment horizontal="left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1" fillId="5" fontId="4" numFmtId="0" xfId="0" applyAlignment="1" applyBorder="1" applyFill="1" applyFont="1">
      <alignment horizontal="left"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horizontal="left" readingOrder="0" shrinkToFit="0" wrapText="0"/>
    </xf>
    <xf borderId="0" fillId="0" fontId="1" numFmtId="164" xfId="0" applyAlignment="1" applyFont="1" applyNumberFormat="1">
      <alignment readingOrder="0"/>
    </xf>
    <xf borderId="0" fillId="0" fontId="2" numFmtId="164" xfId="0" applyFont="1" applyNumberFormat="1"/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164" xfId="0" applyFont="1" applyNumberFormat="1"/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10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shrinkToFit="0" wrapText="0"/>
    </xf>
    <xf borderId="0" fillId="0" fontId="4" numFmtId="0" xfId="0" applyAlignment="1" applyFont="1">
      <alignment horizontal="left" shrinkToFit="0" wrapText="0"/>
    </xf>
    <xf borderId="0" fillId="0" fontId="4" numFmtId="0" xfId="0" applyAlignment="1" applyFont="1">
      <alignment horizontal="left" readingOrder="0" shrinkToFit="0" wrapText="0"/>
    </xf>
    <xf borderId="0" fillId="0" fontId="1" numFmtId="0" xfId="0" applyFont="1"/>
    <xf borderId="0" fillId="6" fontId="2" numFmtId="0" xfId="0" applyAlignment="1" applyFill="1" applyFont="1">
      <alignment readingOrder="0"/>
    </xf>
    <xf borderId="0" fillId="3" fontId="11" numFmtId="0" xfId="0" applyAlignment="1" applyFont="1">
      <alignment horizontal="left"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aggle.com/the1owl/forza-baseline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aggle.com/headsortails/steering-wheel-of-fortune-porto-seguro-eda" TargetMode="External"/><Relationship Id="rId2" Type="http://schemas.openxmlformats.org/officeDocument/2006/relationships/hyperlink" Target="https://www.kaggle.com/headsortails/steering-wheel-of-fortune-porto-seguro-eda" TargetMode="External"/><Relationship Id="rId3" Type="http://schemas.openxmlformats.org/officeDocument/2006/relationships/hyperlink" Target="https://www.kaggle.com/headsortails/steering-wheel-of-fortune-porto-seguro-eda" TargetMode="External"/><Relationship Id="rId4" Type="http://schemas.openxmlformats.org/officeDocument/2006/relationships/hyperlink" Target="https://www.kaggle.com/headsortails/steering-wheel-of-fortune-porto-seguro-eda" TargetMode="External"/><Relationship Id="rId9" Type="http://schemas.openxmlformats.org/officeDocument/2006/relationships/hyperlink" Target="https://www.kaggle.com/pluchme/0-285-lb-average-of-3xgboost-lightgbm-nn" TargetMode="External"/><Relationship Id="rId5" Type="http://schemas.openxmlformats.org/officeDocument/2006/relationships/hyperlink" Target="https://www.kaggle.com/headsortails/steering-wheel-of-fortune-porto-seguro-eda" TargetMode="External"/><Relationship Id="rId6" Type="http://schemas.openxmlformats.org/officeDocument/2006/relationships/hyperlink" Target="https://www.kaggle.com/aharless/xgboost-cv-lb-284" TargetMode="External"/><Relationship Id="rId7" Type="http://schemas.openxmlformats.org/officeDocument/2006/relationships/hyperlink" Target="https://www.kaggle.com/aharless/xgboost-cv-lb-284" TargetMode="External"/><Relationship Id="rId8" Type="http://schemas.openxmlformats.org/officeDocument/2006/relationships/hyperlink" Target="https://www.kaggle.com/the1owl/forza-baseline" TargetMode="External"/><Relationship Id="rId11" Type="http://schemas.openxmlformats.org/officeDocument/2006/relationships/hyperlink" Target="https://www.kaggle.com/alexandrudaia/kinetic-and-transforms-0-482-up-the-board/code" TargetMode="External"/><Relationship Id="rId10" Type="http://schemas.openxmlformats.org/officeDocument/2006/relationships/hyperlink" Target="https://alexandrudaia.quora.com/Kinetic-things-by-Daia-Alexandru" TargetMode="External"/><Relationship Id="rId1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kaggle.com/c/santander-customer-satisfaction/discussion/20783" TargetMode="External"/><Relationship Id="rId22" Type="http://schemas.openxmlformats.org/officeDocument/2006/relationships/hyperlink" Target="https://www.kaggle.com/kueipo/base-on-froza-pascal-single-xgb-lb-0-284/code" TargetMode="External"/><Relationship Id="rId21" Type="http://schemas.openxmlformats.org/officeDocument/2006/relationships/hyperlink" Target="https://www.kaggle.com/tilii7/keras-averaging-runs-gini-early-stopping" TargetMode="External"/><Relationship Id="rId24" Type="http://schemas.openxmlformats.org/officeDocument/2006/relationships/hyperlink" Target="https://www.kaggle.com/ogrellier/simple-feature-scorer" TargetMode="External"/><Relationship Id="rId23" Type="http://schemas.openxmlformats.org/officeDocument/2006/relationships/hyperlink" Target="https://www.kaggle.com/lscoelho/rgf-with-23-nonlinear-features/code" TargetMode="External"/><Relationship Id="rId1" Type="http://schemas.openxmlformats.org/officeDocument/2006/relationships/hyperlink" Target="http://bit.ly/2zF3cdK" TargetMode="External"/><Relationship Id="rId2" Type="http://schemas.openxmlformats.org/officeDocument/2006/relationships/hyperlink" Target="https://www.kaggle.com/c/porto-seguro-safe-driver-prediction/discussion/40368" TargetMode="External"/><Relationship Id="rId3" Type="http://schemas.openxmlformats.org/officeDocument/2006/relationships/hyperlink" Target="https://www.kaggle.com/c/porto-seguro-safe-driver-prediction/discussion/40748" TargetMode="External"/><Relationship Id="rId4" Type="http://schemas.openxmlformats.org/officeDocument/2006/relationships/hyperlink" Target="https://www.kaggle.com/c/porto-seguro-safe-driver-prediction/discussion/41562" TargetMode="External"/><Relationship Id="rId9" Type="http://schemas.openxmlformats.org/officeDocument/2006/relationships/hyperlink" Target="https://www.kaggle.com/headsortails/steering-wheel-of-fortune-porto-seguro-eda" TargetMode="External"/><Relationship Id="rId25" Type="http://schemas.openxmlformats.org/officeDocument/2006/relationships/drawing" Target="../drawings/drawing6.xml"/><Relationship Id="rId5" Type="http://schemas.openxmlformats.org/officeDocument/2006/relationships/hyperlink" Target="https://www.kaggle.com/c/porto-seguro-safe-driver-prediction/discussion/43144" TargetMode="External"/><Relationship Id="rId6" Type="http://schemas.openxmlformats.org/officeDocument/2006/relationships/hyperlink" Target="https://www.kaggle.com/c/porto-seguro-safe-driver-prediction/discussion/43144" TargetMode="External"/><Relationship Id="rId7" Type="http://schemas.openxmlformats.org/officeDocument/2006/relationships/hyperlink" Target="https://www.kaggle.com/c/porto-seguro-safe-driver-prediction/discussion/40392" TargetMode="External"/><Relationship Id="rId8" Type="http://schemas.openxmlformats.org/officeDocument/2006/relationships/hyperlink" Target="https://www.kaggle.com/rafjaa/resampling-strategies-for-imbalanced-datasets" TargetMode="External"/><Relationship Id="rId11" Type="http://schemas.openxmlformats.org/officeDocument/2006/relationships/hyperlink" Target="https://www.kaggle.com/c/porto-seguro-safe-driver-prediction/discussion/41057" TargetMode="External"/><Relationship Id="rId10" Type="http://schemas.openxmlformats.org/officeDocument/2006/relationships/hyperlink" Target="http://blog.kaggle.com/2017/06/15/stacking-made-easy-an-introduction-to-stacknet-by-competitions-grandmaster-marios-michailidis-kazanova/" TargetMode="External"/><Relationship Id="rId13" Type="http://schemas.openxmlformats.org/officeDocument/2006/relationships/hyperlink" Target="https://www.kaggle.com/hireme/start-with-the-boost" TargetMode="External"/><Relationship Id="rId12" Type="http://schemas.openxmlformats.org/officeDocument/2006/relationships/hyperlink" Target="https://www.kaggle.com/c/porto-seguro-safe-driver-prediction/discussion/42197" TargetMode="External"/><Relationship Id="rId15" Type="http://schemas.openxmlformats.org/officeDocument/2006/relationships/hyperlink" Target="https://www.kaggle.com/peatle/eda-investigating-trends" TargetMode="External"/><Relationship Id="rId14" Type="http://schemas.openxmlformats.org/officeDocument/2006/relationships/hyperlink" Target="https://www.kaggle.com/c/porto-seguro-safe-driver-prediction/discussion/43467" TargetMode="External"/><Relationship Id="rId17" Type="http://schemas.openxmlformats.org/officeDocument/2006/relationships/hyperlink" Target="https://www.kaggle.com/jeru666/random-forest-pipeline/notebook" TargetMode="External"/><Relationship Id="rId16" Type="http://schemas.openxmlformats.org/officeDocument/2006/relationships/hyperlink" Target="https://www.kaggle.com/c/porto-seguro-safe-driver-prediction/discussion/43741" TargetMode="External"/><Relationship Id="rId19" Type="http://schemas.openxmlformats.org/officeDocument/2006/relationships/hyperlink" Target="https://www.kaggle.com/scirpus/regularized-greedy-forest" TargetMode="External"/><Relationship Id="rId18" Type="http://schemas.openxmlformats.org/officeDocument/2006/relationships/hyperlink" Target="https://www.kaggle.com/pnagel/reconstruction-of-ps-reg-03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67.71"/>
    <col customWidth="1" min="2" max="2" width="25.71"/>
    <col customWidth="1" min="3" max="3" width="93.0"/>
  </cols>
  <sheetData>
    <row r="1">
      <c r="A1" s="1" t="s">
        <v>11</v>
      </c>
      <c r="B1" s="1" t="s">
        <v>13</v>
      </c>
      <c r="C1" s="1" t="s">
        <v>14</v>
      </c>
    </row>
    <row r="2">
      <c r="A2" s="2" t="s">
        <v>15</v>
      </c>
      <c r="B2" s="2" t="s">
        <v>16</v>
      </c>
    </row>
    <row r="3">
      <c r="A3" s="2" t="s">
        <v>17</v>
      </c>
      <c r="B3" s="2" t="s">
        <v>18</v>
      </c>
    </row>
    <row r="4">
      <c r="A4" s="2" t="s">
        <v>20</v>
      </c>
      <c r="B4" s="2" t="s">
        <v>16</v>
      </c>
    </row>
    <row r="5">
      <c r="A5" s="2" t="s">
        <v>22</v>
      </c>
      <c r="B5" s="2" t="s">
        <v>23</v>
      </c>
      <c r="C5" s="2" t="s">
        <v>25</v>
      </c>
    </row>
    <row r="6">
      <c r="A6" s="2" t="s">
        <v>27</v>
      </c>
      <c r="B6" s="2" t="s">
        <v>16</v>
      </c>
    </row>
    <row r="7">
      <c r="A7" s="2" t="s">
        <v>30</v>
      </c>
      <c r="B7" s="2" t="s">
        <v>16</v>
      </c>
    </row>
    <row r="8">
      <c r="A8" s="2" t="s">
        <v>32</v>
      </c>
      <c r="B8" s="2" t="s">
        <v>16</v>
      </c>
    </row>
    <row r="9">
      <c r="A9" s="2" t="s">
        <v>35</v>
      </c>
      <c r="B9" s="2" t="s">
        <v>16</v>
      </c>
      <c r="C9" s="2" t="s">
        <v>40</v>
      </c>
    </row>
    <row r="10">
      <c r="A10" s="2" t="s">
        <v>42</v>
      </c>
      <c r="B10" s="2" t="s">
        <v>16</v>
      </c>
    </row>
    <row r="11">
      <c r="A11" s="2" t="s">
        <v>46</v>
      </c>
      <c r="B11" s="2" t="s">
        <v>16</v>
      </c>
    </row>
    <row r="12">
      <c r="A12" s="2" t="s">
        <v>52</v>
      </c>
      <c r="B12" s="2" t="s">
        <v>16</v>
      </c>
    </row>
    <row r="13">
      <c r="A13" s="2" t="s">
        <v>53</v>
      </c>
      <c r="B13" s="2" t="s">
        <v>16</v>
      </c>
    </row>
    <row r="14">
      <c r="A14" s="2" t="s">
        <v>56</v>
      </c>
      <c r="B14" s="2" t="s">
        <v>16</v>
      </c>
    </row>
    <row r="15">
      <c r="A15" s="2" t="s">
        <v>58</v>
      </c>
      <c r="B15" s="2" t="s">
        <v>18</v>
      </c>
    </row>
    <row r="16">
      <c r="A16" s="2" t="s">
        <v>59</v>
      </c>
      <c r="B16" s="2" t="s">
        <v>16</v>
      </c>
      <c r="C16" s="2" t="s">
        <v>60</v>
      </c>
    </row>
    <row r="17">
      <c r="A17" s="2" t="s">
        <v>61</v>
      </c>
      <c r="B17" s="2" t="s">
        <v>16</v>
      </c>
    </row>
    <row r="18">
      <c r="A18" s="2" t="s">
        <v>62</v>
      </c>
      <c r="B18" s="2" t="s">
        <v>16</v>
      </c>
      <c r="C18" s="2" t="s">
        <v>63</v>
      </c>
    </row>
    <row r="19">
      <c r="A19" s="2" t="s">
        <v>65</v>
      </c>
      <c r="B19" s="2" t="s">
        <v>16</v>
      </c>
      <c r="C19" s="2" t="s">
        <v>67</v>
      </c>
    </row>
    <row r="20">
      <c r="A20" s="2" t="s">
        <v>69</v>
      </c>
      <c r="C20" s="2" t="s">
        <v>71</v>
      </c>
      <c r="D20" s="8" t="s">
        <v>72</v>
      </c>
    </row>
    <row r="21">
      <c r="A21" s="2" t="s">
        <v>78</v>
      </c>
      <c r="B21" s="2" t="s">
        <v>16</v>
      </c>
      <c r="C21" s="2" t="s">
        <v>80</v>
      </c>
    </row>
    <row r="22">
      <c r="A22" s="2" t="s">
        <v>83</v>
      </c>
      <c r="C22" s="2" t="s">
        <v>84</v>
      </c>
    </row>
    <row r="23">
      <c r="A23" s="2" t="s">
        <v>86</v>
      </c>
      <c r="B23" s="2" t="s">
        <v>16</v>
      </c>
      <c r="C23" s="2" t="s">
        <v>87</v>
      </c>
    </row>
    <row r="24">
      <c r="A24" s="2" t="s">
        <v>89</v>
      </c>
      <c r="C24" s="2" t="s">
        <v>90</v>
      </c>
    </row>
    <row r="25">
      <c r="A25" s="2" t="s">
        <v>91</v>
      </c>
      <c r="B25" s="2" t="s">
        <v>16</v>
      </c>
    </row>
    <row r="26">
      <c r="A26" s="2" t="s">
        <v>93</v>
      </c>
      <c r="C26" s="2" t="s">
        <v>94</v>
      </c>
    </row>
    <row r="27">
      <c r="A27" s="2" t="s">
        <v>95</v>
      </c>
      <c r="B27" s="2" t="s">
        <v>16</v>
      </c>
    </row>
    <row r="28">
      <c r="A28" s="2" t="s">
        <v>97</v>
      </c>
      <c r="B28" s="2" t="s">
        <v>16</v>
      </c>
    </row>
    <row r="29">
      <c r="A29" s="2" t="s">
        <v>99</v>
      </c>
      <c r="B29" s="2" t="s">
        <v>16</v>
      </c>
      <c r="C29" s="2" t="s">
        <v>100</v>
      </c>
    </row>
    <row r="30">
      <c r="A30" s="2" t="s">
        <v>101</v>
      </c>
      <c r="C30" s="2" t="s">
        <v>102</v>
      </c>
    </row>
    <row r="31">
      <c r="A31" s="2" t="s">
        <v>103</v>
      </c>
    </row>
    <row r="32">
      <c r="A32" s="2" t="s">
        <v>104</v>
      </c>
    </row>
    <row r="33">
      <c r="A33" s="2" t="s">
        <v>105</v>
      </c>
    </row>
    <row r="34">
      <c r="A34" s="2" t="s">
        <v>106</v>
      </c>
    </row>
    <row r="35">
      <c r="A35" s="2" t="s">
        <v>107</v>
      </c>
    </row>
    <row r="36">
      <c r="A36" s="2" t="s">
        <v>108</v>
      </c>
    </row>
  </sheetData>
  <hyperlinks>
    <hyperlink r:id="rId1" ref="D20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2" max="2" width="42.29"/>
    <col hidden="1" min="4" max="16" width="17.29"/>
    <col hidden="1" min="18" max="25" width="17.29"/>
  </cols>
  <sheetData>
    <row r="1">
      <c r="A1" s="1" t="s">
        <v>371</v>
      </c>
      <c r="B1" s="1" t="s">
        <v>372</v>
      </c>
      <c r="C1" s="1" t="s">
        <v>373</v>
      </c>
      <c r="D1" s="1" t="s">
        <v>374</v>
      </c>
      <c r="E1" s="1" t="s">
        <v>375</v>
      </c>
      <c r="F1" s="1" t="s">
        <v>376</v>
      </c>
      <c r="G1" s="1" t="s">
        <v>377</v>
      </c>
      <c r="H1" s="1" t="s">
        <v>378</v>
      </c>
      <c r="I1" s="1" t="s">
        <v>379</v>
      </c>
      <c r="J1" s="1" t="s">
        <v>380</v>
      </c>
      <c r="K1" s="1" t="s">
        <v>381</v>
      </c>
      <c r="L1" s="1" t="s">
        <v>382</v>
      </c>
      <c r="M1" s="1" t="s">
        <v>383</v>
      </c>
      <c r="N1" s="1" t="s">
        <v>384</v>
      </c>
      <c r="O1" s="1" t="s">
        <v>385</v>
      </c>
      <c r="P1" s="1" t="s">
        <v>386</v>
      </c>
      <c r="Q1" s="1" t="s">
        <v>387</v>
      </c>
      <c r="R1" s="1" t="s">
        <v>388</v>
      </c>
      <c r="S1" s="1" t="s">
        <v>389</v>
      </c>
      <c r="T1" s="1" t="s">
        <v>390</v>
      </c>
      <c r="U1" s="1" t="s">
        <v>391</v>
      </c>
      <c r="V1" s="1" t="s">
        <v>392</v>
      </c>
      <c r="W1" s="1" t="s">
        <v>393</v>
      </c>
      <c r="X1" s="1" t="s">
        <v>394</v>
      </c>
      <c r="Y1" s="1" t="s">
        <v>395</v>
      </c>
      <c r="Z1" s="1" t="s">
        <v>396</v>
      </c>
      <c r="AA1" s="1" t="s">
        <v>397</v>
      </c>
      <c r="AB1" s="1" t="s">
        <v>398</v>
      </c>
      <c r="AC1" s="1" t="s">
        <v>399</v>
      </c>
      <c r="AD1" s="1" t="s">
        <v>400</v>
      </c>
      <c r="AE1" s="1" t="s">
        <v>401</v>
      </c>
      <c r="AF1" s="39"/>
    </row>
    <row r="2">
      <c r="A2" s="2" t="s">
        <v>402</v>
      </c>
      <c r="B2" s="2" t="s">
        <v>403</v>
      </c>
      <c r="C2" s="2">
        <v>8.0</v>
      </c>
      <c r="D2" s="2">
        <v>0.0</v>
      </c>
      <c r="E2" s="2">
        <v>187594.0</v>
      </c>
      <c r="F2" s="2">
        <v>1.0</v>
      </c>
      <c r="G2" s="2">
        <v>143984.0</v>
      </c>
      <c r="H2" s="2">
        <v>2.0</v>
      </c>
      <c r="I2" s="2">
        <v>82468.0</v>
      </c>
      <c r="J2" s="2">
        <v>1.90037835258697</v>
      </c>
      <c r="K2" s="2">
        <v>1.98378911750731</v>
      </c>
      <c r="L2" s="2">
        <v>0.0</v>
      </c>
      <c r="M2" s="2">
        <v>0.0</v>
      </c>
      <c r="N2" s="2">
        <v>1.0</v>
      </c>
      <c r="O2" s="2">
        <v>3.0</v>
      </c>
      <c r="P2" s="2">
        <v>7.0</v>
      </c>
      <c r="Q2" s="2">
        <v>8.0</v>
      </c>
      <c r="R2" s="2">
        <v>0.0</v>
      </c>
      <c r="S2" s="2">
        <v>281515.0</v>
      </c>
      <c r="T2" s="2">
        <v>1.0</v>
      </c>
      <c r="U2" s="2">
        <v>215941.0</v>
      </c>
      <c r="V2" s="2">
        <v>2.0</v>
      </c>
      <c r="W2" s="2">
        <v>123293.0</v>
      </c>
      <c r="X2" s="2">
        <v>1.90237070124191</v>
      </c>
      <c r="Y2" s="2">
        <v>1.98650294225519</v>
      </c>
      <c r="Z2" s="2">
        <v>0.0</v>
      </c>
      <c r="AA2" s="2">
        <v>0.0</v>
      </c>
      <c r="AB2" s="2">
        <v>1.0</v>
      </c>
      <c r="AC2" s="2">
        <v>3.0</v>
      </c>
      <c r="AD2" s="2">
        <v>7.0</v>
      </c>
      <c r="AE2" s="2">
        <v>9.0</v>
      </c>
    </row>
    <row r="3">
      <c r="A3" s="40" t="s">
        <v>404</v>
      </c>
      <c r="B3" s="2" t="s">
        <v>405</v>
      </c>
      <c r="C3" s="2">
        <v>5.0</v>
      </c>
      <c r="D3" s="2">
        <v>1.0</v>
      </c>
      <c r="E3" s="2">
        <v>431859.0</v>
      </c>
      <c r="F3" s="2">
        <v>2.0</v>
      </c>
      <c r="G3" s="2">
        <v>123573.0</v>
      </c>
      <c r="H3" s="2">
        <v>3.0</v>
      </c>
      <c r="I3" s="2">
        <v>28186.0</v>
      </c>
      <c r="J3" s="2">
        <v>1.35894269604779</v>
      </c>
      <c r="K3" s="2">
        <v>0.664594112831133</v>
      </c>
      <c r="L3" s="2">
        <v>-1.0</v>
      </c>
      <c r="M3" s="2">
        <v>1.0</v>
      </c>
      <c r="N3" s="2">
        <v>1.0</v>
      </c>
      <c r="O3" s="2">
        <v>2.0</v>
      </c>
      <c r="P3" s="2">
        <v>4.0</v>
      </c>
      <c r="Q3" s="2">
        <v>5.0</v>
      </c>
      <c r="R3" s="2">
        <v>1.0</v>
      </c>
      <c r="S3" s="2">
        <v>647468.0</v>
      </c>
      <c r="T3" s="2">
        <v>2.0</v>
      </c>
      <c r="U3" s="2">
        <v>186174.0</v>
      </c>
      <c r="V3" s="2">
        <v>3.0</v>
      </c>
      <c r="W3" s="2">
        <v>41986.0</v>
      </c>
      <c r="X3" s="2">
        <v>1.35861252486514</v>
      </c>
      <c r="Y3" s="2">
        <v>0.663002059438093</v>
      </c>
      <c r="Z3" s="2">
        <v>-1.0</v>
      </c>
      <c r="AA3" s="2">
        <v>1.0</v>
      </c>
      <c r="AB3" s="2">
        <v>1.0</v>
      </c>
      <c r="AC3" s="2">
        <v>2.0</v>
      </c>
      <c r="AD3" s="2">
        <v>4.0</v>
      </c>
      <c r="AE3" s="2">
        <v>18.0</v>
      </c>
    </row>
    <row r="4">
      <c r="A4" s="2" t="s">
        <v>406</v>
      </c>
      <c r="B4" s="2" t="s">
        <v>407</v>
      </c>
      <c r="C4" s="2">
        <v>12.0</v>
      </c>
      <c r="D4" s="2">
        <v>2.0</v>
      </c>
      <c r="E4" s="2">
        <v>96110.0</v>
      </c>
      <c r="F4" s="2">
        <v>3.0</v>
      </c>
      <c r="G4" s="2">
        <v>81973.0</v>
      </c>
      <c r="H4" s="2">
        <v>1.0</v>
      </c>
      <c r="I4" s="2">
        <v>67994.0</v>
      </c>
      <c r="J4" s="2">
        <v>4.42331807826455</v>
      </c>
      <c r="K4" s="2">
        <v>2.69990196069503</v>
      </c>
      <c r="L4" s="2">
        <v>0.0</v>
      </c>
      <c r="M4" s="2">
        <v>2.0</v>
      </c>
      <c r="N4" s="2">
        <v>4.0</v>
      </c>
      <c r="O4" s="2">
        <v>6.0</v>
      </c>
      <c r="P4" s="2">
        <v>11.0</v>
      </c>
      <c r="Q4" s="2">
        <v>12.0</v>
      </c>
      <c r="R4" s="2">
        <v>2.0</v>
      </c>
      <c r="S4" s="2">
        <v>144542.0</v>
      </c>
      <c r="T4" s="2">
        <v>3.0</v>
      </c>
      <c r="U4" s="2">
        <v>122863.0</v>
      </c>
      <c r="V4" s="2">
        <v>1.0</v>
      </c>
      <c r="W4" s="2">
        <v>102928.0</v>
      </c>
      <c r="X4" s="2">
        <v>4.41373362484543</v>
      </c>
      <c r="Y4" s="2">
        <v>2.70014942207382</v>
      </c>
      <c r="Z4" s="2">
        <v>0.0</v>
      </c>
      <c r="AA4" s="2">
        <v>2.0</v>
      </c>
      <c r="AB4" s="2">
        <v>4.0</v>
      </c>
      <c r="AC4" s="2">
        <v>6.0</v>
      </c>
      <c r="AD4" s="2">
        <v>11.0</v>
      </c>
      <c r="AE4" s="2">
        <v>4.0</v>
      </c>
    </row>
    <row r="5">
      <c r="A5" s="2" t="s">
        <v>408</v>
      </c>
      <c r="B5" s="2" t="s">
        <v>409</v>
      </c>
      <c r="C5" s="2">
        <v>3.0</v>
      </c>
      <c r="D5" s="2">
        <v>0.0</v>
      </c>
      <c r="E5" s="2">
        <v>346965.0</v>
      </c>
      <c r="F5" s="2">
        <v>1.0</v>
      </c>
      <c r="G5" s="2">
        <v>248164.0</v>
      </c>
      <c r="H5" s="2">
        <v>-1.0</v>
      </c>
      <c r="I5" s="2">
        <v>83.0</v>
      </c>
      <c r="J5" s="2">
        <v>0.416794352264403</v>
      </c>
      <c r="K5" s="2">
        <v>0.493311383679459</v>
      </c>
      <c r="L5" s="2">
        <v>-1.0</v>
      </c>
      <c r="M5" s="2">
        <v>0.0</v>
      </c>
      <c r="N5" s="2">
        <v>0.0</v>
      </c>
      <c r="O5" s="2">
        <v>1.0</v>
      </c>
      <c r="P5" s="2">
        <v>1.0</v>
      </c>
      <c r="Q5" s="2">
        <v>3.0</v>
      </c>
      <c r="R5" s="2">
        <v>0.0</v>
      </c>
      <c r="S5" s="2">
        <v>519899.0</v>
      </c>
      <c r="T5" s="2">
        <v>1.0</v>
      </c>
      <c r="U5" s="2">
        <v>372772.0</v>
      </c>
      <c r="V5" s="2">
        <v>-1.0</v>
      </c>
      <c r="W5" s="2">
        <v>145.0</v>
      </c>
      <c r="X5" s="2">
        <v>0.41736147201663</v>
      </c>
      <c r="Y5" s="2">
        <v>0.493453099481865</v>
      </c>
      <c r="Z5" s="2">
        <v>-1.0</v>
      </c>
      <c r="AA5" s="2">
        <v>0.0</v>
      </c>
      <c r="AB5" s="2">
        <v>0.0</v>
      </c>
      <c r="AC5" s="2">
        <v>1.0</v>
      </c>
      <c r="AD5" s="2">
        <v>1.0</v>
      </c>
      <c r="AE5" s="2">
        <v>27.0</v>
      </c>
    </row>
    <row r="6">
      <c r="A6" s="40" t="s">
        <v>410</v>
      </c>
      <c r="B6" s="41" t="s">
        <v>411</v>
      </c>
      <c r="C6" s="2">
        <v>8.0</v>
      </c>
      <c r="D6" s="2">
        <v>0.0</v>
      </c>
      <c r="E6" s="2">
        <v>528009.0</v>
      </c>
      <c r="F6" s="2">
        <v>6.0</v>
      </c>
      <c r="G6" s="2">
        <v>20662.0</v>
      </c>
      <c r="H6" s="2">
        <v>4.0</v>
      </c>
      <c r="I6" s="2">
        <v>18344.0</v>
      </c>
      <c r="J6" s="2">
        <v>0.405188403459607</v>
      </c>
      <c r="K6" s="2">
        <v>1.35064228958241</v>
      </c>
      <c r="L6" s="2">
        <v>-1.0</v>
      </c>
      <c r="M6" s="2">
        <v>0.0</v>
      </c>
      <c r="N6" s="2">
        <v>0.0</v>
      </c>
      <c r="O6" s="2">
        <v>0.0</v>
      </c>
      <c r="P6" s="2">
        <v>6.0</v>
      </c>
      <c r="Q6" s="2">
        <v>8.0</v>
      </c>
      <c r="R6" s="2">
        <v>0.0</v>
      </c>
      <c r="S6" s="2">
        <v>791403.0</v>
      </c>
      <c r="T6" s="2">
        <v>6.0</v>
      </c>
      <c r="U6" s="2">
        <v>31215.0</v>
      </c>
      <c r="V6" s="2">
        <v>4.0</v>
      </c>
      <c r="W6" s="2">
        <v>27362.0</v>
      </c>
      <c r="X6" s="2">
        <v>0.408132246733929</v>
      </c>
      <c r="Y6" s="2">
        <v>1.35506788533787</v>
      </c>
      <c r="Z6" s="2">
        <v>-1.0</v>
      </c>
      <c r="AA6" s="2">
        <v>0.0</v>
      </c>
      <c r="AB6" s="2">
        <v>0.0</v>
      </c>
      <c r="AC6" s="2">
        <v>0.0</v>
      </c>
      <c r="AD6" s="2">
        <v>6.0</v>
      </c>
      <c r="AE6" s="2">
        <v>3.0</v>
      </c>
    </row>
    <row r="7">
      <c r="A7" s="2" t="s">
        <v>412</v>
      </c>
      <c r="B7" s="2" t="s">
        <v>413</v>
      </c>
      <c r="C7" s="2">
        <v>2.0</v>
      </c>
      <c r="D7" s="2">
        <v>0.0</v>
      </c>
      <c r="E7" s="2">
        <v>360852.0</v>
      </c>
      <c r="F7" s="2">
        <v>1.0</v>
      </c>
      <c r="G7" s="2">
        <v>234360.0</v>
      </c>
      <c r="J7" s="2">
        <v>0.393742061651982</v>
      </c>
      <c r="K7" s="2">
        <v>0.488579217310586</v>
      </c>
      <c r="L7" s="2">
        <v>0.0</v>
      </c>
      <c r="M7" s="2">
        <v>0.0</v>
      </c>
      <c r="N7" s="2">
        <v>0.0</v>
      </c>
      <c r="O7" s="2">
        <v>1.0</v>
      </c>
      <c r="P7" s="2">
        <v>1.0</v>
      </c>
      <c r="Q7" s="2">
        <v>2.0</v>
      </c>
      <c r="R7" s="2">
        <v>0.0</v>
      </c>
      <c r="S7" s="2">
        <v>541720.0</v>
      </c>
      <c r="T7" s="2">
        <v>1.0</v>
      </c>
      <c r="U7" s="2">
        <v>351096.0</v>
      </c>
      <c r="X7" s="2">
        <v>0.393245640759126</v>
      </c>
      <c r="Y7" s="2">
        <v>0.488470852796369</v>
      </c>
      <c r="Z7" s="2">
        <v>0.0</v>
      </c>
      <c r="AA7" s="2">
        <v>0.0</v>
      </c>
      <c r="AB7" s="2">
        <v>0.0</v>
      </c>
      <c r="AC7" s="2">
        <v>1.0</v>
      </c>
      <c r="AD7" s="2">
        <v>1.0</v>
      </c>
      <c r="AE7" s="2">
        <v>15.0</v>
      </c>
    </row>
    <row r="8">
      <c r="A8" s="2" t="s">
        <v>414</v>
      </c>
      <c r="B8" s="2" t="s">
        <v>415</v>
      </c>
      <c r="C8" s="2">
        <v>2.0</v>
      </c>
      <c r="D8" s="2">
        <v>0.0</v>
      </c>
      <c r="E8" s="2">
        <v>442223.0</v>
      </c>
      <c r="F8" s="2">
        <v>1.0</v>
      </c>
      <c r="G8" s="2">
        <v>152989.0</v>
      </c>
      <c r="J8" s="2">
        <v>0.257032788317439</v>
      </c>
      <c r="K8" s="2">
        <v>0.43699800329779</v>
      </c>
      <c r="L8" s="2">
        <v>0.0</v>
      </c>
      <c r="M8" s="2">
        <v>0.0</v>
      </c>
      <c r="N8" s="2">
        <v>0.0</v>
      </c>
      <c r="O8" s="2">
        <v>1.0</v>
      </c>
      <c r="P8" s="2">
        <v>1.0</v>
      </c>
      <c r="Q8" s="2">
        <v>2.0</v>
      </c>
      <c r="R8" s="2">
        <v>0.0</v>
      </c>
      <c r="S8" s="2">
        <v>663192.0</v>
      </c>
      <c r="T8" s="2">
        <v>1.0</v>
      </c>
      <c r="U8" s="2">
        <v>229624.0</v>
      </c>
      <c r="X8" s="2">
        <v>0.2571907313489</v>
      </c>
      <c r="Y8" s="2">
        <v>0.437085658694169</v>
      </c>
      <c r="Z8" s="2">
        <v>0.0</v>
      </c>
      <c r="AA8" s="2">
        <v>0.0</v>
      </c>
      <c r="AB8" s="2">
        <v>0.0</v>
      </c>
      <c r="AC8" s="2">
        <v>1.0</v>
      </c>
      <c r="AD8" s="2">
        <v>1.0</v>
      </c>
      <c r="AE8" s="2">
        <v>35.0</v>
      </c>
    </row>
    <row r="9">
      <c r="A9" s="2" t="s">
        <v>416</v>
      </c>
      <c r="B9" s="2" t="s">
        <v>417</v>
      </c>
      <c r="C9" s="2">
        <v>2.0</v>
      </c>
      <c r="D9" s="2">
        <v>0.0</v>
      </c>
      <c r="E9" s="2">
        <v>497644.0</v>
      </c>
      <c r="F9" s="2">
        <v>1.0</v>
      </c>
      <c r="G9" s="2">
        <v>97568.0</v>
      </c>
      <c r="J9" s="2">
        <v>0.163921426315329</v>
      </c>
      <c r="K9" s="2">
        <v>0.370204568538209</v>
      </c>
      <c r="L9" s="2">
        <v>0.0</v>
      </c>
      <c r="M9" s="2">
        <v>0.0</v>
      </c>
      <c r="N9" s="2">
        <v>0.0</v>
      </c>
      <c r="O9" s="2">
        <v>0.0</v>
      </c>
      <c r="P9" s="2">
        <v>1.0</v>
      </c>
      <c r="Q9" s="2">
        <v>2.0</v>
      </c>
      <c r="R9" s="2">
        <v>0.0</v>
      </c>
      <c r="S9" s="2">
        <v>746699.0</v>
      </c>
      <c r="T9" s="2">
        <v>1.0</v>
      </c>
      <c r="U9" s="2">
        <v>146117.0</v>
      </c>
      <c r="X9" s="2">
        <v>0.16365858138743</v>
      </c>
      <c r="Y9" s="2">
        <v>0.3699656787221</v>
      </c>
      <c r="Z9" s="2">
        <v>0.0</v>
      </c>
      <c r="AA9" s="2">
        <v>0.0</v>
      </c>
      <c r="AB9" s="2">
        <v>0.0</v>
      </c>
      <c r="AC9" s="2">
        <v>0.0</v>
      </c>
      <c r="AD9" s="2">
        <v>1.0</v>
      </c>
      <c r="AE9" s="2">
        <v>28.0</v>
      </c>
    </row>
    <row r="10">
      <c r="A10" s="2" t="s">
        <v>418</v>
      </c>
      <c r="B10" s="2" t="s">
        <v>419</v>
      </c>
      <c r="C10" s="2">
        <v>2.0</v>
      </c>
      <c r="D10" s="2">
        <v>0.0</v>
      </c>
      <c r="E10" s="2">
        <v>484917.0</v>
      </c>
      <c r="F10" s="2">
        <v>1.0</v>
      </c>
      <c r="G10" s="2">
        <v>110295.0</v>
      </c>
      <c r="J10" s="2">
        <v>0.185303723715247</v>
      </c>
      <c r="K10" s="2">
        <v>0.388544086722938</v>
      </c>
      <c r="L10" s="2">
        <v>0.0</v>
      </c>
      <c r="M10" s="2">
        <v>0.0</v>
      </c>
      <c r="N10" s="2">
        <v>0.0</v>
      </c>
      <c r="O10" s="2">
        <v>0.0</v>
      </c>
      <c r="P10" s="2">
        <v>1.0</v>
      </c>
      <c r="Q10" s="2">
        <v>2.0</v>
      </c>
      <c r="R10" s="2">
        <v>0.0</v>
      </c>
      <c r="S10" s="2">
        <v>726837.0</v>
      </c>
      <c r="T10" s="2">
        <v>1.0</v>
      </c>
      <c r="U10" s="2">
        <v>165979.0</v>
      </c>
      <c r="X10" s="2">
        <v>0.185905046504542</v>
      </c>
      <c r="Y10" s="2">
        <v>0.389030242657779</v>
      </c>
      <c r="Z10" s="2">
        <v>0.0</v>
      </c>
      <c r="AA10" s="2">
        <v>0.0</v>
      </c>
      <c r="AB10" s="2">
        <v>0.0</v>
      </c>
      <c r="AC10" s="2">
        <v>0.0</v>
      </c>
      <c r="AD10" s="2">
        <v>1.0</v>
      </c>
      <c r="AE10" s="2">
        <v>24.0</v>
      </c>
    </row>
    <row r="11">
      <c r="A11" s="2" t="s">
        <v>420</v>
      </c>
      <c r="B11" s="2" t="s">
        <v>421</v>
      </c>
      <c r="C11" s="2">
        <v>2.0</v>
      </c>
      <c r="D11" s="2">
        <v>0.0</v>
      </c>
      <c r="E11" s="2">
        <v>594990.0</v>
      </c>
      <c r="F11" s="2">
        <v>1.0</v>
      </c>
      <c r="G11" s="2">
        <v>222.0</v>
      </c>
      <c r="J11" s="2">
        <v>3.7297635128324E-4</v>
      </c>
      <c r="K11" s="2">
        <v>0.0193090099777202</v>
      </c>
      <c r="L11" s="2">
        <v>0.0</v>
      </c>
      <c r="M11" s="2">
        <v>0.0</v>
      </c>
      <c r="N11" s="2">
        <v>0.0</v>
      </c>
      <c r="O11" s="2">
        <v>0.0</v>
      </c>
      <c r="P11" s="2">
        <v>1.0</v>
      </c>
      <c r="Q11" s="2">
        <v>2.0</v>
      </c>
      <c r="R11" s="2">
        <v>0.0</v>
      </c>
      <c r="S11" s="2">
        <v>892483.0</v>
      </c>
      <c r="T11" s="2">
        <v>1.0</v>
      </c>
      <c r="U11" s="2">
        <v>333.0</v>
      </c>
      <c r="X11" s="2">
        <v>3.72977186788767E-4</v>
      </c>
      <c r="Y11" s="2">
        <v>0.019309026189978</v>
      </c>
      <c r="Z11" s="2">
        <v>0.0</v>
      </c>
      <c r="AA11" s="2">
        <v>0.0</v>
      </c>
      <c r="AB11" s="2">
        <v>0.0</v>
      </c>
      <c r="AC11" s="2">
        <v>0.0</v>
      </c>
      <c r="AD11" s="2">
        <v>1.0</v>
      </c>
    </row>
    <row r="12">
      <c r="A12" s="2" t="s">
        <v>422</v>
      </c>
      <c r="B12" s="2"/>
      <c r="C12" s="2">
        <v>2.0</v>
      </c>
      <c r="D12" s="2">
        <v>0.0</v>
      </c>
      <c r="E12" s="2">
        <v>594205.0</v>
      </c>
      <c r="F12" s="2">
        <v>1.0</v>
      </c>
      <c r="G12" s="2">
        <v>1007.0</v>
      </c>
      <c r="J12" s="2">
        <v>0.00169183417001001</v>
      </c>
      <c r="K12" s="2">
        <v>0.0410971374277224</v>
      </c>
      <c r="L12" s="2">
        <v>0.0</v>
      </c>
      <c r="M12" s="2">
        <v>0.0</v>
      </c>
      <c r="N12" s="2">
        <v>0.0</v>
      </c>
      <c r="O12" s="2">
        <v>0.0</v>
      </c>
      <c r="P12" s="2">
        <v>1.0</v>
      </c>
      <c r="Q12" s="2">
        <v>2.0</v>
      </c>
      <c r="R12" s="2">
        <v>0.0</v>
      </c>
      <c r="S12" s="2">
        <v>891392.0</v>
      </c>
      <c r="T12" s="2">
        <v>1.0</v>
      </c>
      <c r="U12" s="2">
        <v>1424.0</v>
      </c>
      <c r="X12" s="2">
        <v>0.00159495349545707</v>
      </c>
      <c r="Y12" s="2">
        <v>0.0399050297880775</v>
      </c>
      <c r="Z12" s="2">
        <v>0.0</v>
      </c>
      <c r="AA12" s="2">
        <v>0.0</v>
      </c>
      <c r="AB12" s="2">
        <v>0.0</v>
      </c>
      <c r="AC12" s="2">
        <v>0.0</v>
      </c>
      <c r="AD12" s="2">
        <v>1.0</v>
      </c>
    </row>
    <row r="13">
      <c r="A13" s="2" t="s">
        <v>423</v>
      </c>
      <c r="B13" s="2" t="s">
        <v>424</v>
      </c>
      <c r="C13" s="2">
        <v>2.0</v>
      </c>
      <c r="D13" s="2">
        <v>0.0</v>
      </c>
      <c r="E13" s="2">
        <v>589594.0</v>
      </c>
      <c r="F13" s="2">
        <v>1.0</v>
      </c>
      <c r="G13" s="2">
        <v>5618.0</v>
      </c>
      <c r="J13" s="2">
        <v>0.00943865379058218</v>
      </c>
      <c r="K13" s="2">
        <v>0.0966932330268719</v>
      </c>
      <c r="L13" s="2">
        <v>0.0</v>
      </c>
      <c r="M13" s="2">
        <v>0.0</v>
      </c>
      <c r="N13" s="2">
        <v>0.0</v>
      </c>
      <c r="O13" s="2">
        <v>0.0</v>
      </c>
      <c r="P13" s="2">
        <v>1.0</v>
      </c>
      <c r="Q13" s="2">
        <v>2.0</v>
      </c>
      <c r="R13" s="2">
        <v>0.0</v>
      </c>
      <c r="S13" s="2">
        <v>884445.0</v>
      </c>
      <c r="T13" s="2">
        <v>1.0</v>
      </c>
      <c r="U13" s="2">
        <v>8371.0</v>
      </c>
      <c r="X13" s="2">
        <v>0.00937595204387018</v>
      </c>
      <c r="Y13" s="2">
        <v>0.0963745504282175</v>
      </c>
      <c r="Z13" s="2">
        <v>0.0</v>
      </c>
      <c r="AA13" s="2">
        <v>0.0</v>
      </c>
      <c r="AB13" s="2">
        <v>0.0</v>
      </c>
      <c r="AC13" s="2">
        <v>0.0</v>
      </c>
      <c r="AD13" s="2">
        <v>1.0</v>
      </c>
      <c r="AE13" s="2">
        <v>32.0</v>
      </c>
    </row>
    <row r="14">
      <c r="A14" s="2" t="s">
        <v>425</v>
      </c>
      <c r="B14" s="2"/>
      <c r="C14" s="2">
        <v>2.0</v>
      </c>
      <c r="D14" s="2">
        <v>0.0</v>
      </c>
      <c r="E14" s="2">
        <v>594648.0</v>
      </c>
      <c r="F14" s="2">
        <v>1.0</v>
      </c>
      <c r="G14" s="2">
        <v>564.0</v>
      </c>
      <c r="J14" s="2">
        <v>9.47561541097961E-4</v>
      </c>
      <c r="K14" s="2">
        <v>0.0307679258106742</v>
      </c>
      <c r="L14" s="2">
        <v>0.0</v>
      </c>
      <c r="M14" s="2">
        <v>0.0</v>
      </c>
      <c r="N14" s="2">
        <v>0.0</v>
      </c>
      <c r="O14" s="2">
        <v>0.0</v>
      </c>
      <c r="P14" s="2">
        <v>1.0</v>
      </c>
      <c r="Q14" s="2">
        <v>2.0</v>
      </c>
      <c r="R14" s="2">
        <v>0.0</v>
      </c>
      <c r="S14" s="2">
        <v>891888.0</v>
      </c>
      <c r="T14" s="2">
        <v>1.0</v>
      </c>
      <c r="U14" s="2">
        <v>928.0</v>
      </c>
      <c r="X14" s="2">
        <v>0.00103940789591584</v>
      </c>
      <c r="Y14" s="2">
        <v>0.0322231080146449</v>
      </c>
      <c r="Z14" s="2">
        <v>0.0</v>
      </c>
      <c r="AA14" s="2">
        <v>0.0</v>
      </c>
      <c r="AB14" s="2">
        <v>0.0</v>
      </c>
      <c r="AC14" s="2">
        <v>0.0</v>
      </c>
      <c r="AD14" s="2">
        <v>1.0</v>
      </c>
    </row>
    <row r="15">
      <c r="A15" s="2" t="s">
        <v>426</v>
      </c>
      <c r="B15" s="2"/>
      <c r="C15" s="2">
        <v>5.0</v>
      </c>
      <c r="D15" s="2">
        <v>0.0</v>
      </c>
      <c r="E15" s="2">
        <v>588832.0</v>
      </c>
      <c r="F15" s="2">
        <v>1.0</v>
      </c>
      <c r="G15" s="2">
        <v>5495.0</v>
      </c>
      <c r="H15" s="2">
        <v>2.0</v>
      </c>
      <c r="I15" s="2">
        <v>744.0</v>
      </c>
      <c r="J15" s="2">
        <v>0.0124510258529733</v>
      </c>
      <c r="K15" s="2">
        <v>0.127544969552776</v>
      </c>
      <c r="L15" s="2">
        <v>0.0</v>
      </c>
      <c r="M15" s="2">
        <v>0.0</v>
      </c>
      <c r="N15" s="2">
        <v>0.0</v>
      </c>
      <c r="O15" s="2">
        <v>0.0</v>
      </c>
      <c r="P15" s="2">
        <v>4.0</v>
      </c>
      <c r="Q15" s="2">
        <v>5.0</v>
      </c>
      <c r="R15" s="2">
        <v>0.0</v>
      </c>
      <c r="S15" s="2">
        <v>883293.0</v>
      </c>
      <c r="T15" s="2">
        <v>1.0</v>
      </c>
      <c r="U15" s="2">
        <v>8212.0</v>
      </c>
      <c r="V15" s="2">
        <v>2.0</v>
      </c>
      <c r="W15" s="2">
        <v>1103.0</v>
      </c>
      <c r="X15" s="2">
        <v>0.0123832906220318</v>
      </c>
      <c r="Y15" s="2">
        <v>0.12725056178755</v>
      </c>
      <c r="Z15" s="2">
        <v>0.0</v>
      </c>
      <c r="AA15" s="2">
        <v>0.0</v>
      </c>
      <c r="AB15" s="2">
        <v>0.0</v>
      </c>
      <c r="AC15" s="2">
        <v>0.0</v>
      </c>
      <c r="AD15" s="2">
        <v>4.0</v>
      </c>
    </row>
    <row r="16">
      <c r="A16" s="2" t="s">
        <v>427</v>
      </c>
      <c r="B16" s="2" t="s">
        <v>428</v>
      </c>
      <c r="C16" s="2">
        <v>14.0</v>
      </c>
      <c r="D16" s="2">
        <v>7.0</v>
      </c>
      <c r="E16" s="2">
        <v>65336.0</v>
      </c>
      <c r="F16" s="2">
        <v>8.0</v>
      </c>
      <c r="G16" s="2">
        <v>59600.0</v>
      </c>
      <c r="H16" s="2">
        <v>6.0</v>
      </c>
      <c r="I16" s="2">
        <v>58408.0</v>
      </c>
      <c r="J16" s="2">
        <v>7.2999217085677</v>
      </c>
      <c r="K16" s="2">
        <v>3.54604210065565</v>
      </c>
      <c r="L16" s="2">
        <v>0.0</v>
      </c>
      <c r="M16" s="2">
        <v>5.0</v>
      </c>
      <c r="N16" s="2">
        <v>7.0</v>
      </c>
      <c r="O16" s="2">
        <v>10.0</v>
      </c>
      <c r="P16" s="2">
        <v>13.0</v>
      </c>
      <c r="Q16" s="2">
        <v>14.0</v>
      </c>
      <c r="R16" s="2">
        <v>7.0</v>
      </c>
      <c r="S16" s="2">
        <v>98529.0</v>
      </c>
      <c r="T16" s="2">
        <v>8.0</v>
      </c>
      <c r="U16" s="2">
        <v>89845.0</v>
      </c>
      <c r="V16" s="2">
        <v>6.0</v>
      </c>
      <c r="W16" s="2">
        <v>87569.0</v>
      </c>
      <c r="X16" s="2">
        <v>7.29686183939355</v>
      </c>
      <c r="Y16" s="2">
        <v>3.54194807018669</v>
      </c>
      <c r="Z16" s="2">
        <v>0.0</v>
      </c>
      <c r="AA16" s="2">
        <v>5.0</v>
      </c>
      <c r="AB16" s="2">
        <v>7.0</v>
      </c>
      <c r="AC16" s="2">
        <v>10.0</v>
      </c>
      <c r="AD16" s="2">
        <v>13.0</v>
      </c>
      <c r="AE16" s="2">
        <v>6.0</v>
      </c>
    </row>
    <row r="17">
      <c r="A17" s="2" t="s">
        <v>429</v>
      </c>
      <c r="B17" s="2" t="s">
        <v>430</v>
      </c>
      <c r="C17" s="2">
        <v>2.0</v>
      </c>
      <c r="D17" s="2">
        <v>1.0</v>
      </c>
      <c r="E17" s="2">
        <v>393330.0</v>
      </c>
      <c r="F17" s="2">
        <v>0.0</v>
      </c>
      <c r="G17" s="2">
        <v>201882.0</v>
      </c>
      <c r="J17" s="2">
        <v>0.660823370496562</v>
      </c>
      <c r="K17" s="2">
        <v>0.473430269488003</v>
      </c>
      <c r="L17" s="2">
        <v>0.0</v>
      </c>
      <c r="M17" s="2">
        <v>0.0</v>
      </c>
      <c r="N17" s="2">
        <v>1.0</v>
      </c>
      <c r="O17" s="2">
        <v>1.0</v>
      </c>
      <c r="P17" s="2">
        <v>1.0</v>
      </c>
      <c r="Q17" s="2">
        <v>2.0</v>
      </c>
      <c r="R17" s="2">
        <v>1.0</v>
      </c>
      <c r="S17" s="2">
        <v>589786.0</v>
      </c>
      <c r="T17" s="2">
        <v>0.0</v>
      </c>
      <c r="U17" s="2">
        <v>303030.0</v>
      </c>
      <c r="X17" s="2">
        <v>0.660590760022221</v>
      </c>
      <c r="Y17" s="2">
        <v>0.473509090644751</v>
      </c>
      <c r="Z17" s="2">
        <v>0.0</v>
      </c>
      <c r="AA17" s="2">
        <v>0.0</v>
      </c>
      <c r="AB17" s="2">
        <v>1.0</v>
      </c>
      <c r="AC17" s="2">
        <v>1.0</v>
      </c>
      <c r="AD17" s="2">
        <v>1.0</v>
      </c>
      <c r="AE17" s="2">
        <v>29.0</v>
      </c>
    </row>
    <row r="18">
      <c r="A18" s="2" t="s">
        <v>431</v>
      </c>
      <c r="B18" s="2" t="s">
        <v>432</v>
      </c>
      <c r="C18" s="2">
        <v>2.0</v>
      </c>
      <c r="D18" s="2">
        <v>0.0</v>
      </c>
      <c r="E18" s="2">
        <v>523143.0</v>
      </c>
      <c r="F18" s="2">
        <v>1.0</v>
      </c>
      <c r="G18" s="2">
        <v>72069.0</v>
      </c>
      <c r="J18" s="2">
        <v>0.121081228201044</v>
      </c>
      <c r="K18" s="2">
        <v>0.32622192319502</v>
      </c>
      <c r="L18" s="2">
        <v>0.0</v>
      </c>
      <c r="M18" s="2">
        <v>0.0</v>
      </c>
      <c r="N18" s="2">
        <v>0.0</v>
      </c>
      <c r="O18" s="2">
        <v>0.0</v>
      </c>
      <c r="P18" s="2">
        <v>1.0</v>
      </c>
      <c r="Q18" s="2">
        <v>2.0</v>
      </c>
      <c r="R18" s="2">
        <v>0.0</v>
      </c>
      <c r="S18" s="2">
        <v>785322.0</v>
      </c>
      <c r="T18" s="2">
        <v>1.0</v>
      </c>
      <c r="U18" s="2">
        <v>107494.0</v>
      </c>
      <c r="X18" s="2">
        <v>0.120398827977993</v>
      </c>
      <c r="Y18" s="2">
        <v>0.325427516993295</v>
      </c>
      <c r="Z18" s="2">
        <v>0.0</v>
      </c>
      <c r="AA18" s="2">
        <v>0.0</v>
      </c>
      <c r="AB18" s="2">
        <v>0.0</v>
      </c>
      <c r="AC18" s="2">
        <v>0.0</v>
      </c>
      <c r="AD18" s="2">
        <v>1.0</v>
      </c>
      <c r="AE18" s="2">
        <v>10.0</v>
      </c>
    </row>
    <row r="19">
      <c r="A19" s="2" t="s">
        <v>433</v>
      </c>
      <c r="B19" s="2" t="s">
        <v>434</v>
      </c>
      <c r="C19" s="2">
        <v>2.0</v>
      </c>
      <c r="D19" s="2">
        <v>0.0</v>
      </c>
      <c r="E19" s="2">
        <v>503879.0</v>
      </c>
      <c r="F19" s="2">
        <v>1.0</v>
      </c>
      <c r="G19" s="2">
        <v>91333.0</v>
      </c>
      <c r="J19" s="2">
        <v>0.153446167079964</v>
      </c>
      <c r="K19" s="2">
        <v>0.360417340219789</v>
      </c>
      <c r="L19" s="2">
        <v>0.0</v>
      </c>
      <c r="M19" s="2">
        <v>0.0</v>
      </c>
      <c r="N19" s="2">
        <v>0.0</v>
      </c>
      <c r="O19" s="2">
        <v>0.0</v>
      </c>
      <c r="P19" s="2">
        <v>1.0</v>
      </c>
      <c r="Q19" s="2">
        <v>2.0</v>
      </c>
      <c r="R19" s="2">
        <v>0.0</v>
      </c>
      <c r="S19" s="2">
        <v>754454.0</v>
      </c>
      <c r="T19" s="2">
        <v>1.0</v>
      </c>
      <c r="U19" s="2">
        <v>138362.0</v>
      </c>
      <c r="X19" s="2">
        <v>0.154972581136538</v>
      </c>
      <c r="Y19" s="2">
        <v>0.361878746143167</v>
      </c>
      <c r="Z19" s="2">
        <v>0.0</v>
      </c>
      <c r="AA19" s="2">
        <v>0.0</v>
      </c>
      <c r="AB19" s="2">
        <v>0.0</v>
      </c>
      <c r="AC19" s="2">
        <v>0.0</v>
      </c>
      <c r="AD19" s="2">
        <v>1.0</v>
      </c>
      <c r="AE19" s="2">
        <v>33.0</v>
      </c>
    </row>
    <row r="20">
      <c r="A20" s="2" t="s">
        <v>435</v>
      </c>
      <c r="B20" s="2" t="s">
        <v>436</v>
      </c>
      <c r="C20" s="2">
        <v>10.0</v>
      </c>
      <c r="D20" s="2">
        <v>0.9</v>
      </c>
      <c r="E20" s="2">
        <v>194608.0</v>
      </c>
      <c r="F20" s="2">
        <v>0.7</v>
      </c>
      <c r="G20" s="2">
        <v>67897.0</v>
      </c>
      <c r="H20" s="2">
        <v>0.8</v>
      </c>
      <c r="I20" s="2">
        <v>60277.0</v>
      </c>
      <c r="J20" s="2">
        <v>0.610991377862005</v>
      </c>
      <c r="K20" s="2">
        <v>0.287642619156761</v>
      </c>
      <c r="L20" s="2">
        <v>0.0</v>
      </c>
      <c r="M20" s="2">
        <v>0.4</v>
      </c>
      <c r="N20" s="2">
        <v>0.7</v>
      </c>
      <c r="O20" s="2">
        <v>0.9</v>
      </c>
      <c r="P20" s="2">
        <v>0.9</v>
      </c>
      <c r="Q20" s="2">
        <v>10.0</v>
      </c>
      <c r="R20" s="2">
        <v>0.9</v>
      </c>
      <c r="S20" s="2">
        <v>292360.0</v>
      </c>
      <c r="T20" s="2">
        <v>0.7</v>
      </c>
      <c r="U20" s="2">
        <v>101872.0</v>
      </c>
      <c r="V20" s="2">
        <v>0.8</v>
      </c>
      <c r="W20" s="2">
        <v>89657.0</v>
      </c>
      <c r="X20" s="2">
        <v>0.611056589487643</v>
      </c>
      <c r="Y20" s="2">
        <v>0.287698862417094</v>
      </c>
      <c r="Z20" s="2">
        <v>0.0</v>
      </c>
      <c r="AA20" s="2">
        <v>0.4</v>
      </c>
      <c r="AB20" s="2">
        <v>0.7</v>
      </c>
      <c r="AC20" s="2">
        <v>0.9</v>
      </c>
      <c r="AD20" s="2">
        <v>0.9</v>
      </c>
      <c r="AE20" s="2">
        <v>8.0</v>
      </c>
    </row>
    <row r="21">
      <c r="A21" s="2" t="s">
        <v>437</v>
      </c>
      <c r="B21" s="2" t="s">
        <v>438</v>
      </c>
      <c r="C21" s="2">
        <v>19.0</v>
      </c>
      <c r="D21" s="2">
        <v>0.2</v>
      </c>
      <c r="E21" s="2">
        <v>114886.0</v>
      </c>
      <c r="F21" s="2">
        <v>0.3</v>
      </c>
      <c r="G21" s="2">
        <v>95033.0</v>
      </c>
      <c r="H21" s="2">
        <v>0.0</v>
      </c>
      <c r="I21" s="2">
        <v>89297.0</v>
      </c>
      <c r="J21" s="2">
        <v>0.439184357842247</v>
      </c>
      <c r="K21" s="2">
        <v>0.404264285745114</v>
      </c>
      <c r="L21" s="2">
        <v>0.0</v>
      </c>
      <c r="M21" s="2">
        <v>0.2</v>
      </c>
      <c r="N21" s="2">
        <v>0.3</v>
      </c>
      <c r="O21" s="2">
        <v>0.6</v>
      </c>
      <c r="P21" s="2">
        <v>1.8</v>
      </c>
      <c r="Q21" s="2">
        <v>19.0</v>
      </c>
      <c r="R21" s="2">
        <v>0.2</v>
      </c>
      <c r="S21" s="2">
        <v>172380.0</v>
      </c>
      <c r="T21" s="2">
        <v>0.3</v>
      </c>
      <c r="U21" s="2">
        <v>142426.0</v>
      </c>
      <c r="V21" s="2">
        <v>0.0</v>
      </c>
      <c r="W21" s="2">
        <v>133598.0</v>
      </c>
      <c r="X21" s="2">
        <v>0.439867565097399</v>
      </c>
      <c r="Y21" s="2">
        <v>0.404677624972851</v>
      </c>
      <c r="Z21" s="2">
        <v>0.0</v>
      </c>
      <c r="AA21" s="2">
        <v>0.2</v>
      </c>
      <c r="AB21" s="2">
        <v>0.3</v>
      </c>
      <c r="AC21" s="2">
        <v>0.6</v>
      </c>
      <c r="AD21" s="2">
        <v>1.8</v>
      </c>
      <c r="AE21" s="2">
        <v>7.0</v>
      </c>
    </row>
    <row r="22">
      <c r="A22" s="2" t="s">
        <v>439</v>
      </c>
      <c r="B22" s="2" t="s">
        <v>440</v>
      </c>
      <c r="C22" s="2">
        <v>5013.0</v>
      </c>
      <c r="D22" s="2">
        <v>-1.0</v>
      </c>
      <c r="E22" s="2">
        <v>107772.0</v>
      </c>
      <c r="F22" s="2">
        <v>0.6339361167</v>
      </c>
      <c r="G22" s="2">
        <v>664.0</v>
      </c>
      <c r="H22" s="2">
        <v>0.6025985397</v>
      </c>
      <c r="I22" s="2">
        <v>637.0</v>
      </c>
      <c r="J22" s="2">
        <v>0.551101841042568</v>
      </c>
      <c r="K22" s="2">
        <v>0.793505767319151</v>
      </c>
      <c r="L22" s="2">
        <v>-1.0</v>
      </c>
      <c r="M22" s="2">
        <v>0.525</v>
      </c>
      <c r="N22" s="2">
        <v>0.7206767653</v>
      </c>
      <c r="O22" s="2">
        <v>1.0</v>
      </c>
      <c r="P22" s="2">
        <v>4.0379450219</v>
      </c>
      <c r="Q22" s="2">
        <v>5046.0</v>
      </c>
      <c r="R22" s="2">
        <v>-1.0</v>
      </c>
      <c r="S22" s="2">
        <v>161684.0</v>
      </c>
      <c r="T22" s="2">
        <v>0.6339361167</v>
      </c>
      <c r="U22" s="2">
        <v>1065.0</v>
      </c>
      <c r="V22" s="2">
        <v>0.6025985397</v>
      </c>
      <c r="W22" s="2">
        <v>992.0</v>
      </c>
      <c r="X22" s="2">
        <v>0.551740116491563</v>
      </c>
      <c r="Y22" s="2">
        <v>0.794022934110569</v>
      </c>
      <c r="Z22" s="2">
        <v>-1.0</v>
      </c>
      <c r="AA22" s="2">
        <v>0.5244044241</v>
      </c>
      <c r="AB22" s="2">
        <v>0.7211102551</v>
      </c>
      <c r="AC22" s="2">
        <v>1.0021851126</v>
      </c>
      <c r="AD22" s="2">
        <v>4.4235167005</v>
      </c>
      <c r="AE22" s="2">
        <v>2.0</v>
      </c>
    </row>
    <row r="23">
      <c r="A23" s="40" t="s">
        <v>441</v>
      </c>
      <c r="B23" s="2" t="s">
        <v>442</v>
      </c>
      <c r="C23" s="2">
        <v>13.0</v>
      </c>
      <c r="D23" s="2">
        <v>11.0</v>
      </c>
      <c r="E23" s="2">
        <v>207573.0</v>
      </c>
      <c r="F23" s="2">
        <v>7.0</v>
      </c>
      <c r="G23" s="2">
        <v>179247.0</v>
      </c>
      <c r="H23" s="2">
        <v>6.0</v>
      </c>
      <c r="I23" s="2">
        <v>62393.0</v>
      </c>
      <c r="J23" s="2">
        <v>8.29593321371209</v>
      </c>
      <c r="K23" s="2">
        <v>2.50827033587217</v>
      </c>
      <c r="L23" s="2">
        <v>-1.0</v>
      </c>
      <c r="M23" s="2">
        <v>7.0</v>
      </c>
      <c r="N23" s="2">
        <v>7.0</v>
      </c>
      <c r="O23" s="2">
        <v>11.0</v>
      </c>
      <c r="P23" s="2">
        <v>11.0</v>
      </c>
      <c r="Q23" s="2">
        <v>13.0</v>
      </c>
      <c r="R23" s="2">
        <v>11.0</v>
      </c>
      <c r="S23" s="2">
        <v>311152.0</v>
      </c>
      <c r="T23" s="2">
        <v>7.0</v>
      </c>
      <c r="U23" s="2">
        <v>270370.0</v>
      </c>
      <c r="V23" s="2">
        <v>6.0</v>
      </c>
      <c r="W23" s="2">
        <v>93386.0</v>
      </c>
      <c r="X23" s="2">
        <v>8.29203777710076</v>
      </c>
      <c r="Y23" s="2">
        <v>2.50833129314873</v>
      </c>
      <c r="Z23" s="2">
        <v>-1.0</v>
      </c>
      <c r="AA23" s="2">
        <v>7.0</v>
      </c>
      <c r="AB23" s="2">
        <v>7.0</v>
      </c>
      <c r="AC23" s="2">
        <v>11.0</v>
      </c>
      <c r="AD23" s="2">
        <v>11.0</v>
      </c>
      <c r="AE23" s="2">
        <v>12.0</v>
      </c>
    </row>
    <row r="24">
      <c r="A24" s="2" t="s">
        <v>443</v>
      </c>
      <c r="B24" s="2" t="s">
        <v>444</v>
      </c>
      <c r="C24" s="2">
        <v>3.0</v>
      </c>
      <c r="D24" s="2">
        <v>1.0</v>
      </c>
      <c r="E24" s="2">
        <v>493990.0</v>
      </c>
      <c r="F24" s="2">
        <v>0.0</v>
      </c>
      <c r="G24" s="2">
        <v>101217.0</v>
      </c>
      <c r="H24" s="2">
        <v>-1.0</v>
      </c>
      <c r="I24" s="2">
        <v>5.0</v>
      </c>
      <c r="J24" s="2">
        <v>0.829931184183114</v>
      </c>
      <c r="K24" s="2">
        <v>0.375715918751638</v>
      </c>
      <c r="L24" s="2">
        <v>-1.0</v>
      </c>
      <c r="M24" s="2">
        <v>1.0</v>
      </c>
      <c r="N24" s="2">
        <v>1.0</v>
      </c>
      <c r="O24" s="2">
        <v>1.0</v>
      </c>
      <c r="P24" s="2">
        <v>1.0</v>
      </c>
      <c r="Q24" s="2">
        <v>3.0</v>
      </c>
      <c r="R24" s="2">
        <v>1.0</v>
      </c>
      <c r="S24" s="2">
        <v>740989.0</v>
      </c>
      <c r="T24" s="2">
        <v>0.0</v>
      </c>
      <c r="U24" s="2">
        <v>151822.0</v>
      </c>
      <c r="V24" s="2">
        <v>-1.0</v>
      </c>
      <c r="W24" s="2">
        <v>5.0</v>
      </c>
      <c r="X24" s="2">
        <v>0.829940323650113</v>
      </c>
      <c r="Y24" s="2">
        <v>0.375700334631063</v>
      </c>
      <c r="Z24" s="2">
        <v>-1.0</v>
      </c>
      <c r="AA24" s="2">
        <v>1.0</v>
      </c>
      <c r="AB24" s="2">
        <v>1.0</v>
      </c>
      <c r="AC24" s="2">
        <v>1.0</v>
      </c>
      <c r="AD24" s="2">
        <v>1.0</v>
      </c>
      <c r="AE24" s="2">
        <v>34.0</v>
      </c>
    </row>
    <row r="25">
      <c r="A25" s="2" t="s">
        <v>445</v>
      </c>
      <c r="B25" s="2" t="s">
        <v>446</v>
      </c>
      <c r="C25" s="2">
        <v>3.0</v>
      </c>
      <c r="D25" s="2">
        <v>-1.0</v>
      </c>
      <c r="E25" s="2">
        <v>411231.0</v>
      </c>
      <c r="F25" s="2">
        <v>1.0</v>
      </c>
      <c r="G25" s="2">
        <v>110709.0</v>
      </c>
      <c r="H25" s="2">
        <v>0.0</v>
      </c>
      <c r="I25" s="2">
        <v>73272.0</v>
      </c>
      <c r="J25" s="2">
        <v>-0.504899094776315</v>
      </c>
      <c r="K25" s="2">
        <v>0.788654291975604</v>
      </c>
      <c r="L25" s="2">
        <v>-1.0</v>
      </c>
      <c r="M25" s="2">
        <v>-1.0</v>
      </c>
      <c r="N25" s="2">
        <v>-1.0</v>
      </c>
      <c r="O25" s="2">
        <v>0.0</v>
      </c>
      <c r="P25" s="2">
        <v>1.0</v>
      </c>
      <c r="Q25" s="2">
        <v>3.0</v>
      </c>
      <c r="R25" s="2">
        <v>-1.0</v>
      </c>
      <c r="S25" s="2">
        <v>616911.0</v>
      </c>
      <c r="T25" s="2">
        <v>1.0</v>
      </c>
      <c r="U25" s="2">
        <v>166133.0</v>
      </c>
      <c r="V25" s="2">
        <v>0.0</v>
      </c>
      <c r="W25" s="2">
        <v>109772.0</v>
      </c>
      <c r="X25" s="2">
        <v>-0.504894625544345</v>
      </c>
      <c r="Y25" s="2">
        <v>0.788753325423158</v>
      </c>
      <c r="Z25" s="2">
        <v>-1.0</v>
      </c>
      <c r="AA25" s="2">
        <v>-1.0</v>
      </c>
      <c r="AB25" s="2">
        <v>-1.0</v>
      </c>
      <c r="AC25" s="2">
        <v>0.0</v>
      </c>
      <c r="AD25" s="2">
        <v>1.0</v>
      </c>
      <c r="AE25" s="2">
        <v>13.0</v>
      </c>
    </row>
    <row r="26">
      <c r="A26" s="40" t="s">
        <v>447</v>
      </c>
      <c r="B26" s="2" t="s">
        <v>449</v>
      </c>
      <c r="C26" s="2">
        <v>10.0</v>
      </c>
      <c r="D26" s="2">
        <v>0.0</v>
      </c>
      <c r="E26" s="2">
        <v>496581.0</v>
      </c>
      <c r="F26" s="2">
        <v>1.0</v>
      </c>
      <c r="G26" s="2">
        <v>32115.0</v>
      </c>
      <c r="H26" s="2">
        <v>2.0</v>
      </c>
      <c r="I26" s="2">
        <v>23770.0</v>
      </c>
      <c r="J26" s="2">
        <v>0.725192032418701</v>
      </c>
      <c r="K26" s="2">
        <v>2.15346289178235</v>
      </c>
      <c r="L26" s="2">
        <v>0.0</v>
      </c>
      <c r="M26" s="2">
        <v>0.0</v>
      </c>
      <c r="N26" s="2">
        <v>0.0</v>
      </c>
      <c r="O26" s="2">
        <v>0.0</v>
      </c>
      <c r="P26" s="2">
        <v>9.0</v>
      </c>
      <c r="Q26" s="2">
        <v>10.0</v>
      </c>
      <c r="R26" s="2">
        <v>0.0</v>
      </c>
      <c r="S26" s="2">
        <v>744753.0</v>
      </c>
      <c r="T26" s="2">
        <v>1.0</v>
      </c>
      <c r="U26" s="2">
        <v>48446.0</v>
      </c>
      <c r="V26" s="2">
        <v>2.0</v>
      </c>
      <c r="W26" s="2">
        <v>35318.0</v>
      </c>
      <c r="X26" s="2">
        <v>0.725797924768373</v>
      </c>
      <c r="Y26" s="2">
        <v>2.15488639640594</v>
      </c>
      <c r="Z26" s="2">
        <v>0.0</v>
      </c>
      <c r="AA26" s="2">
        <v>0.0</v>
      </c>
      <c r="AB26" s="2">
        <v>0.0</v>
      </c>
      <c r="AC26" s="2">
        <v>0.0</v>
      </c>
      <c r="AD26" s="2">
        <v>9.0</v>
      </c>
      <c r="AE26" s="2">
        <v>21.0</v>
      </c>
    </row>
    <row r="27">
      <c r="A27" s="2" t="s">
        <v>453</v>
      </c>
      <c r="B27" s="2" t="s">
        <v>454</v>
      </c>
      <c r="C27" s="2">
        <v>3.0</v>
      </c>
      <c r="D27" s="2">
        <v>-1.0</v>
      </c>
      <c r="E27" s="2">
        <v>266551.0</v>
      </c>
      <c r="F27" s="2">
        <v>1.0</v>
      </c>
      <c r="G27" s="2">
        <v>172667.0</v>
      </c>
      <c r="H27" s="2">
        <v>0.0</v>
      </c>
      <c r="I27" s="2">
        <v>155994.0</v>
      </c>
      <c r="J27" s="2">
        <v>-0.157732034972413</v>
      </c>
      <c r="K27" s="2">
        <v>0.844417191591243</v>
      </c>
      <c r="L27" s="2">
        <v>-1.0</v>
      </c>
      <c r="M27" s="2">
        <v>-1.0</v>
      </c>
      <c r="N27" s="2">
        <v>0.0</v>
      </c>
      <c r="O27" s="2">
        <v>1.0</v>
      </c>
      <c r="P27" s="2">
        <v>1.0</v>
      </c>
      <c r="Q27" s="2">
        <v>3.0</v>
      </c>
      <c r="R27" s="2">
        <v>-1.0</v>
      </c>
      <c r="S27" s="2">
        <v>400359.0</v>
      </c>
      <c r="T27" s="2">
        <v>1.0</v>
      </c>
      <c r="U27" s="2">
        <v>258893.0</v>
      </c>
      <c r="V27" s="2">
        <v>0.0</v>
      </c>
      <c r="W27" s="2">
        <v>233564.0</v>
      </c>
      <c r="X27" s="2">
        <v>-0.158449221340119</v>
      </c>
      <c r="Y27" s="2">
        <v>0.844565514616389</v>
      </c>
      <c r="Z27" s="2">
        <v>-1.0</v>
      </c>
      <c r="AA27" s="2">
        <v>-1.0</v>
      </c>
      <c r="AB27" s="2">
        <v>0.0</v>
      </c>
      <c r="AC27" s="2">
        <v>1.0</v>
      </c>
      <c r="AD27" s="2">
        <v>1.0</v>
      </c>
      <c r="AE27" s="2">
        <v>22.0</v>
      </c>
    </row>
    <row r="28">
      <c r="A28" s="2" t="s">
        <v>458</v>
      </c>
      <c r="B28" s="2" t="s">
        <v>459</v>
      </c>
      <c r="C28" s="2">
        <v>18.0</v>
      </c>
      <c r="D28" s="2">
        <v>11.0</v>
      </c>
      <c r="E28" s="2">
        <v>131527.0</v>
      </c>
      <c r="F28" s="2">
        <v>1.0</v>
      </c>
      <c r="G28" s="2">
        <v>118386.0</v>
      </c>
      <c r="H28" s="2">
        <v>0.0</v>
      </c>
      <c r="I28" s="2">
        <v>110420.0</v>
      </c>
      <c r="J28" s="2">
        <v>6.55533994610323</v>
      </c>
      <c r="K28" s="2">
        <v>5.50144489095424</v>
      </c>
      <c r="L28" s="2">
        <v>0.0</v>
      </c>
      <c r="M28" s="2">
        <v>1.0</v>
      </c>
      <c r="N28" s="2">
        <v>7.0</v>
      </c>
      <c r="O28" s="2">
        <v>11.0</v>
      </c>
      <c r="P28" s="2">
        <v>17.0</v>
      </c>
      <c r="Q28" s="2">
        <v>18.0</v>
      </c>
      <c r="R28" s="2">
        <v>11.0</v>
      </c>
      <c r="S28" s="2">
        <v>198363.0</v>
      </c>
      <c r="T28" s="2">
        <v>1.0</v>
      </c>
      <c r="U28" s="2">
        <v>177188.0</v>
      </c>
      <c r="V28" s="2">
        <v>0.0</v>
      </c>
      <c r="W28" s="2">
        <v>165077.0</v>
      </c>
      <c r="X28" s="2">
        <v>6.56429656278561</v>
      </c>
      <c r="Y28" s="2">
        <v>5.50048519627458</v>
      </c>
      <c r="Z28" s="2">
        <v>0.0</v>
      </c>
      <c r="AA28" s="2">
        <v>1.0</v>
      </c>
      <c r="AB28" s="2">
        <v>7.0</v>
      </c>
      <c r="AC28" s="2">
        <v>11.0</v>
      </c>
      <c r="AD28" s="2">
        <v>17.0</v>
      </c>
      <c r="AE28" s="2">
        <v>23.0</v>
      </c>
    </row>
    <row r="29">
      <c r="A29" s="2" t="s">
        <v>464</v>
      </c>
      <c r="B29" s="2" t="s">
        <v>465</v>
      </c>
      <c r="C29" s="2">
        <v>3.0</v>
      </c>
      <c r="D29" s="2">
        <v>1.0</v>
      </c>
      <c r="E29" s="2">
        <v>553148.0</v>
      </c>
      <c r="F29" s="2">
        <v>0.0</v>
      </c>
      <c r="G29" s="2">
        <v>30575.0</v>
      </c>
      <c r="H29" s="2">
        <v>-1.0</v>
      </c>
      <c r="I29" s="2">
        <v>11489.0</v>
      </c>
      <c r="J29" s="2">
        <v>0.910027015584363</v>
      </c>
      <c r="K29" s="2">
        <v>0.34710629689246</v>
      </c>
      <c r="L29" s="2">
        <v>-1.0</v>
      </c>
      <c r="M29" s="2">
        <v>1.0</v>
      </c>
      <c r="N29" s="2">
        <v>1.0</v>
      </c>
      <c r="O29" s="2">
        <v>1.0</v>
      </c>
      <c r="P29" s="2">
        <v>1.0</v>
      </c>
      <c r="Q29" s="2">
        <v>3.0</v>
      </c>
      <c r="R29" s="2">
        <v>1.0</v>
      </c>
      <c r="S29" s="2">
        <v>829922.0</v>
      </c>
      <c r="T29" s="2">
        <v>0.0</v>
      </c>
      <c r="U29" s="2">
        <v>45563.0</v>
      </c>
      <c r="V29" s="2">
        <v>-1.0</v>
      </c>
      <c r="W29" s="2">
        <v>17331.0</v>
      </c>
      <c r="X29" s="2">
        <v>0.910143859429042</v>
      </c>
      <c r="Y29" s="2">
        <v>0.347282851046937</v>
      </c>
      <c r="Z29" s="2">
        <v>-1.0</v>
      </c>
      <c r="AA29" s="2">
        <v>1.0</v>
      </c>
      <c r="AB29" s="2">
        <v>1.0</v>
      </c>
      <c r="AC29" s="2">
        <v>1.0</v>
      </c>
      <c r="AD29" s="2">
        <v>1.0</v>
      </c>
      <c r="AE29" s="2">
        <v>14.0</v>
      </c>
    </row>
    <row r="30">
      <c r="A30" s="2" t="s">
        <v>470</v>
      </c>
      <c r="B30" s="41" t="s">
        <v>444</v>
      </c>
      <c r="C30" s="2">
        <v>2.0</v>
      </c>
      <c r="D30" s="2">
        <v>1.0</v>
      </c>
      <c r="E30" s="2">
        <v>495264.0</v>
      </c>
      <c r="F30" s="2">
        <v>0.0</v>
      </c>
      <c r="G30" s="2">
        <v>99948.0</v>
      </c>
      <c r="J30" s="2">
        <v>0.832079998387129</v>
      </c>
      <c r="K30" s="2">
        <v>0.3737955449391</v>
      </c>
      <c r="L30" s="2">
        <v>0.0</v>
      </c>
      <c r="M30" s="2">
        <v>1.0</v>
      </c>
      <c r="N30" s="2">
        <v>1.0</v>
      </c>
      <c r="O30" s="2">
        <v>1.0</v>
      </c>
      <c r="P30" s="2">
        <v>1.0</v>
      </c>
      <c r="Q30" s="2">
        <v>2.0</v>
      </c>
      <c r="R30" s="2">
        <v>1.0</v>
      </c>
      <c r="S30" s="2">
        <v>743101.0</v>
      </c>
      <c r="T30" s="2">
        <v>0.0</v>
      </c>
      <c r="U30" s="2">
        <v>149715.0</v>
      </c>
      <c r="X30" s="2">
        <v>0.832311472912671</v>
      </c>
      <c r="Y30" s="2">
        <v>0.373589669685022</v>
      </c>
      <c r="Z30" s="2">
        <v>0.0</v>
      </c>
      <c r="AA30" s="2">
        <v>1.0</v>
      </c>
      <c r="AB30" s="2">
        <v>1.0</v>
      </c>
      <c r="AC30" s="2">
        <v>1.0</v>
      </c>
      <c r="AD30" s="2">
        <v>1.0</v>
      </c>
      <c r="AE30" s="2">
        <v>34.0</v>
      </c>
    </row>
    <row r="31">
      <c r="A31" s="40" t="s">
        <v>475</v>
      </c>
      <c r="B31" s="2" t="s">
        <v>476</v>
      </c>
      <c r="C31" s="2">
        <v>6.0</v>
      </c>
      <c r="D31" s="2">
        <v>2.0</v>
      </c>
      <c r="E31" s="2">
        <v>353482.0</v>
      </c>
      <c r="F31" s="2">
        <v>0.0</v>
      </c>
      <c r="G31" s="2">
        <v>194518.0</v>
      </c>
      <c r="H31" s="2">
        <v>1.0</v>
      </c>
      <c r="I31" s="2">
        <v>29080.0</v>
      </c>
      <c r="J31" s="2">
        <v>1.32888953851736</v>
      </c>
      <c r="K31" s="2">
        <v>0.97874708645741</v>
      </c>
      <c r="L31" s="2">
        <v>-1.0</v>
      </c>
      <c r="M31" s="2">
        <v>0.0</v>
      </c>
      <c r="N31" s="2">
        <v>2.0</v>
      </c>
      <c r="O31" s="2">
        <v>2.0</v>
      </c>
      <c r="P31" s="2">
        <v>4.0</v>
      </c>
      <c r="Q31" s="2">
        <v>6.0</v>
      </c>
      <c r="R31" s="2">
        <v>2.0</v>
      </c>
      <c r="S31" s="2">
        <v>529844.0</v>
      </c>
      <c r="T31" s="2">
        <v>0.0</v>
      </c>
      <c r="U31" s="2">
        <v>291992.0</v>
      </c>
      <c r="V31" s="2">
        <v>1.0</v>
      </c>
      <c r="W31" s="2">
        <v>43867.0</v>
      </c>
      <c r="X31" s="2">
        <v>1.3279107901292</v>
      </c>
      <c r="Y31" s="2">
        <v>0.978740845657926</v>
      </c>
      <c r="Z31" s="2">
        <v>-1.0</v>
      </c>
      <c r="AA31" s="2">
        <v>0.0</v>
      </c>
      <c r="AB31" s="2">
        <v>2.0</v>
      </c>
      <c r="AC31" s="2">
        <v>2.0</v>
      </c>
      <c r="AD31" s="2">
        <v>4.0</v>
      </c>
      <c r="AE31" s="2">
        <v>17.0</v>
      </c>
    </row>
    <row r="32">
      <c r="A32" s="2" t="s">
        <v>481</v>
      </c>
      <c r="B32" s="2"/>
      <c r="C32" s="2">
        <v>3.0</v>
      </c>
      <c r="D32" s="2">
        <v>1.0</v>
      </c>
      <c r="E32" s="2">
        <v>590179.0</v>
      </c>
      <c r="F32" s="2">
        <v>0.0</v>
      </c>
      <c r="G32" s="2">
        <v>4857.0</v>
      </c>
      <c r="H32" s="2">
        <v>2.0</v>
      </c>
      <c r="I32" s="2">
        <v>176.0</v>
      </c>
      <c r="J32" s="2">
        <v>0.992135575223617</v>
      </c>
      <c r="K32" s="2">
        <v>0.0916186423615584</v>
      </c>
      <c r="L32" s="2">
        <v>0.0</v>
      </c>
      <c r="M32" s="2">
        <v>1.0</v>
      </c>
      <c r="N32" s="2">
        <v>1.0</v>
      </c>
      <c r="O32" s="2">
        <v>1.0</v>
      </c>
      <c r="P32" s="2">
        <v>2.0</v>
      </c>
      <c r="Q32" s="2">
        <v>3.0</v>
      </c>
      <c r="R32" s="2">
        <v>1.0</v>
      </c>
      <c r="S32" s="2">
        <v>885281.0</v>
      </c>
      <c r="T32" s="2">
        <v>0.0</v>
      </c>
      <c r="U32" s="2">
        <v>7279.0</v>
      </c>
      <c r="V32" s="2">
        <v>2.0</v>
      </c>
      <c r="W32" s="2">
        <v>256.0</v>
      </c>
      <c r="X32" s="2">
        <v>0.992133877529076</v>
      </c>
      <c r="Y32" s="2">
        <v>0.0915298989238502</v>
      </c>
      <c r="Z32" s="2">
        <v>0.0</v>
      </c>
      <c r="AA32" s="2">
        <v>1.0</v>
      </c>
      <c r="AB32" s="2">
        <v>1.0</v>
      </c>
      <c r="AC32" s="2">
        <v>1.0</v>
      </c>
      <c r="AD32" s="2">
        <v>2.0</v>
      </c>
      <c r="AE32" s="2"/>
    </row>
    <row r="33">
      <c r="A33" s="2" t="s">
        <v>486</v>
      </c>
      <c r="B33" s="2" t="s">
        <v>488</v>
      </c>
      <c r="C33" s="2">
        <v>104.0</v>
      </c>
      <c r="D33" s="2">
        <v>104.0</v>
      </c>
      <c r="E33" s="2">
        <v>85083.0</v>
      </c>
      <c r="F33" s="2">
        <v>103.0</v>
      </c>
      <c r="G33" s="2">
        <v>24262.0</v>
      </c>
      <c r="H33" s="2">
        <v>64.0</v>
      </c>
      <c r="I33" s="2">
        <v>22278.0</v>
      </c>
      <c r="J33" s="2">
        <v>62.2156744151663</v>
      </c>
      <c r="K33" s="2">
        <v>33.0124553769161</v>
      </c>
      <c r="L33" s="2">
        <v>1.0</v>
      </c>
      <c r="M33" s="2">
        <v>32.0</v>
      </c>
      <c r="N33" s="2">
        <v>65.0</v>
      </c>
      <c r="O33" s="2">
        <v>93.0</v>
      </c>
      <c r="P33" s="2">
        <v>104.0</v>
      </c>
      <c r="Q33" s="2">
        <v>104.0</v>
      </c>
      <c r="R33" s="2">
        <v>104.0</v>
      </c>
      <c r="S33" s="2">
        <v>127906.0</v>
      </c>
      <c r="T33" s="2">
        <v>103.0</v>
      </c>
      <c r="U33" s="2">
        <v>36800.0</v>
      </c>
      <c r="V33" s="2">
        <v>64.0</v>
      </c>
      <c r="W33" s="2">
        <v>33113.0</v>
      </c>
      <c r="X33" s="2">
        <v>62.2842926202039</v>
      </c>
      <c r="Y33" s="2">
        <v>33.0037143709923</v>
      </c>
      <c r="Z33" s="2">
        <v>1.0</v>
      </c>
      <c r="AA33" s="2">
        <v>32.0</v>
      </c>
      <c r="AB33" s="2">
        <v>65.0</v>
      </c>
      <c r="AC33" s="2">
        <v>94.0</v>
      </c>
      <c r="AD33" s="2">
        <v>104.0</v>
      </c>
      <c r="AE33" s="2">
        <v>16.0</v>
      </c>
    </row>
    <row r="34">
      <c r="A34" s="2" t="s">
        <v>493</v>
      </c>
      <c r="B34" s="2" t="s">
        <v>494</v>
      </c>
      <c r="C34" s="2">
        <v>5.0</v>
      </c>
      <c r="D34" s="2">
        <v>3.0</v>
      </c>
      <c r="E34" s="2">
        <v>318919.0</v>
      </c>
      <c r="F34" s="2">
        <v>2.0</v>
      </c>
      <c r="G34" s="2">
        <v>189353.0</v>
      </c>
      <c r="H34" s="2">
        <v>1.0</v>
      </c>
      <c r="I34" s="2">
        <v>60952.0</v>
      </c>
      <c r="J34" s="2">
        <v>2.34607165178121</v>
      </c>
      <c r="K34" s="2">
        <v>0.832547808777896</v>
      </c>
      <c r="L34" s="2">
        <v>-1.0</v>
      </c>
      <c r="M34" s="2">
        <v>2.0</v>
      </c>
      <c r="N34" s="2">
        <v>3.0</v>
      </c>
      <c r="O34" s="2">
        <v>3.0</v>
      </c>
      <c r="P34" s="2">
        <v>3.0</v>
      </c>
      <c r="Q34" s="2">
        <v>5.0</v>
      </c>
      <c r="R34" s="2">
        <v>3.0</v>
      </c>
      <c r="S34" s="2">
        <v>478469.0</v>
      </c>
      <c r="T34" s="2">
        <v>2.0</v>
      </c>
      <c r="U34" s="2">
        <v>283986.0</v>
      </c>
      <c r="V34" s="2">
        <v>1.0</v>
      </c>
      <c r="W34" s="2">
        <v>91709.0</v>
      </c>
      <c r="X34" s="2">
        <v>2.34660557158473</v>
      </c>
      <c r="Y34" s="2">
        <v>0.831666207290152</v>
      </c>
      <c r="Z34" s="2">
        <v>-1.0</v>
      </c>
      <c r="AA34" s="2">
        <v>2.0</v>
      </c>
      <c r="AB34" s="2">
        <v>3.0</v>
      </c>
      <c r="AC34" s="2">
        <v>3.0</v>
      </c>
      <c r="AD34" s="2">
        <v>3.0</v>
      </c>
      <c r="AE34" s="2">
        <v>25.0</v>
      </c>
    </row>
    <row r="35">
      <c r="A35" s="2" t="s">
        <v>495</v>
      </c>
      <c r="B35" s="2" t="s">
        <v>496</v>
      </c>
      <c r="C35" s="2">
        <v>184.0</v>
      </c>
      <c r="D35" s="2">
        <v>0.316227766</v>
      </c>
      <c r="E35" s="2">
        <v>170579.0</v>
      </c>
      <c r="F35" s="2">
        <v>0.4</v>
      </c>
      <c r="G35" s="2">
        <v>111873.0</v>
      </c>
      <c r="H35" s="2">
        <v>0.3741657387</v>
      </c>
      <c r="I35" s="2">
        <v>98598.0</v>
      </c>
      <c r="J35" s="2">
        <v>0.37994481509482</v>
      </c>
      <c r="K35" s="2">
        <v>0.0583269553426812</v>
      </c>
      <c r="L35" s="2">
        <v>-1.0</v>
      </c>
      <c r="M35" s="2">
        <v>0.316227766</v>
      </c>
      <c r="N35" s="2">
        <v>0.3741657387</v>
      </c>
      <c r="O35" s="2">
        <v>0.4</v>
      </c>
      <c r="P35" s="2">
        <v>1.2649110641</v>
      </c>
      <c r="Q35" s="2">
        <v>201.0</v>
      </c>
      <c r="R35" s="2">
        <v>0.316227766</v>
      </c>
      <c r="S35" s="2">
        <v>255984.0</v>
      </c>
      <c r="T35" s="2">
        <v>0.4</v>
      </c>
      <c r="U35" s="2">
        <v>166384.0</v>
      </c>
      <c r="V35" s="2">
        <v>0.3741657387</v>
      </c>
      <c r="W35" s="2">
        <v>148488.0</v>
      </c>
      <c r="X35" s="2">
        <v>0.379956631555096</v>
      </c>
      <c r="Y35" s="2">
        <v>0.0583851691635378</v>
      </c>
      <c r="Z35" s="2">
        <v>0.1414213562</v>
      </c>
      <c r="AA35" s="2">
        <v>0.316227766</v>
      </c>
      <c r="AB35" s="2">
        <v>0.3741657387</v>
      </c>
      <c r="AC35" s="2">
        <v>0.4</v>
      </c>
      <c r="AD35" s="2">
        <v>1.2649110641</v>
      </c>
      <c r="AE35" s="2">
        <v>19.0</v>
      </c>
    </row>
    <row r="36">
      <c r="A36" s="2" t="s">
        <v>497</v>
      </c>
      <c r="B36" s="2" t="s">
        <v>498</v>
      </c>
      <c r="C36" s="2">
        <v>70482.0</v>
      </c>
      <c r="D36" s="2">
        <v>0.6745828218</v>
      </c>
      <c r="E36" s="2">
        <v>386.0</v>
      </c>
      <c r="F36" s="2">
        <v>0.7416894942</v>
      </c>
      <c r="G36" s="2">
        <v>377.0</v>
      </c>
      <c r="H36" s="2">
        <v>0.6927755889</v>
      </c>
      <c r="I36" s="2">
        <v>363.0</v>
      </c>
      <c r="J36" s="2">
        <v>0.813264675636358</v>
      </c>
      <c r="K36" s="2">
        <v>0.224588096359593</v>
      </c>
      <c r="L36" s="2">
        <v>0.2506190682</v>
      </c>
      <c r="M36" s="2">
        <v>0.6708665914</v>
      </c>
      <c r="N36" s="2">
        <v>0.7658112967</v>
      </c>
      <c r="O36" s="2">
        <v>0.9061904013</v>
      </c>
      <c r="P36" s="2">
        <v>3.7206260026</v>
      </c>
      <c r="Q36" s="2">
        <v>83769.0</v>
      </c>
      <c r="R36" s="2">
        <v>0.7416894942</v>
      </c>
      <c r="S36" s="2">
        <v>571.0</v>
      </c>
      <c r="T36" s="2">
        <v>0.8417808749</v>
      </c>
      <c r="U36" s="2">
        <v>558.0</v>
      </c>
      <c r="V36" s="2">
        <v>0.6745828218</v>
      </c>
      <c r="W36" s="2">
        <v>524.0</v>
      </c>
      <c r="X36" s="2">
        <v>0.813636592215544</v>
      </c>
      <c r="Y36" s="2">
        <v>0.224778575671209</v>
      </c>
      <c r="Z36" s="2">
        <v>0.2757783875</v>
      </c>
      <c r="AA36" s="2">
        <v>0.671233753624999</v>
      </c>
      <c r="AB36" s="2">
        <v>0.7660810436</v>
      </c>
      <c r="AC36" s="2">
        <v>0.9061315468</v>
      </c>
      <c r="AD36" s="2">
        <v>4.0313005715</v>
      </c>
      <c r="AE36" s="2">
        <v>1.0</v>
      </c>
    </row>
    <row r="37">
      <c r="A37" s="2" t="s">
        <v>499</v>
      </c>
      <c r="B37" s="2" t="s">
        <v>500</v>
      </c>
      <c r="C37" s="2">
        <v>850.0</v>
      </c>
      <c r="D37" s="2">
        <v>-1.0</v>
      </c>
      <c r="E37" s="2">
        <v>42620.0</v>
      </c>
      <c r="F37" s="2">
        <v>0.3615245497</v>
      </c>
      <c r="G37" s="2">
        <v>17696.0</v>
      </c>
      <c r="H37" s="2">
        <v>0.3583294573</v>
      </c>
      <c r="I37" s="2">
        <v>15523.0</v>
      </c>
      <c r="J37" s="2">
        <v>0.276256274136909</v>
      </c>
      <c r="K37" s="2">
        <v>0.357154033289627</v>
      </c>
      <c r="L37" s="2">
        <v>-1.0</v>
      </c>
      <c r="M37" s="2">
        <v>0.333166625</v>
      </c>
      <c r="N37" s="2">
        <v>0.3687817783</v>
      </c>
      <c r="O37" s="2">
        <v>0.396484552</v>
      </c>
      <c r="P37" s="2">
        <v>0.6363961031</v>
      </c>
      <c r="Q37" s="2">
        <v>885.0</v>
      </c>
      <c r="R37" s="2">
        <v>-1.0</v>
      </c>
      <c r="S37" s="2">
        <v>63805.0</v>
      </c>
      <c r="T37" s="2">
        <v>0.3615245497</v>
      </c>
      <c r="U37" s="2">
        <v>26475.0</v>
      </c>
      <c r="V37" s="2">
        <v>0.3583294573</v>
      </c>
      <c r="W37" s="2">
        <v>23570.0</v>
      </c>
      <c r="X37" s="2">
        <v>0.276431437047028</v>
      </c>
      <c r="Y37" s="2">
        <v>0.356834547940362</v>
      </c>
      <c r="Z37" s="2">
        <v>-1.0</v>
      </c>
      <c r="AA37" s="2">
        <v>0.3339161571</v>
      </c>
      <c r="AB37" s="2">
        <v>0.3687817783</v>
      </c>
      <c r="AC37" s="2">
        <v>0.396484552</v>
      </c>
      <c r="AD37" s="2">
        <v>0.6363961031</v>
      </c>
      <c r="AE37" s="2">
        <v>11.0</v>
      </c>
    </row>
    <row r="38">
      <c r="A38" s="2" t="s">
        <v>501</v>
      </c>
      <c r="B38" s="2" t="s">
        <v>502</v>
      </c>
      <c r="C38" s="2">
        <v>15.0</v>
      </c>
      <c r="D38" s="2">
        <v>3.6055512755</v>
      </c>
      <c r="E38" s="2">
        <v>109765.0</v>
      </c>
      <c r="F38" s="2">
        <v>3.4641016151</v>
      </c>
      <c r="G38" s="2">
        <v>77200.0</v>
      </c>
      <c r="H38" s="2">
        <v>3.3166247904</v>
      </c>
      <c r="I38" s="2">
        <v>68737.0</v>
      </c>
      <c r="J38" s="2">
        <v>3.06589944336481</v>
      </c>
      <c r="K38" s="2">
        <v>0.731366225856681</v>
      </c>
      <c r="L38" s="2">
        <v>0.0</v>
      </c>
      <c r="M38" s="2">
        <v>2.8284271247</v>
      </c>
      <c r="N38" s="2">
        <v>3.3166247904</v>
      </c>
      <c r="O38" s="2">
        <v>3.6055512755</v>
      </c>
      <c r="P38" s="2">
        <v>3.7416573868</v>
      </c>
      <c r="Q38" s="2">
        <v>15.0</v>
      </c>
      <c r="R38" s="2">
        <v>3.6055512755</v>
      </c>
      <c r="S38" s="2">
        <v>164887.0</v>
      </c>
      <c r="T38" s="2">
        <v>3.4641016151</v>
      </c>
      <c r="U38" s="2">
        <v>116289.0</v>
      </c>
      <c r="V38" s="2">
        <v>3.3166247904</v>
      </c>
      <c r="W38" s="2">
        <v>103720.0</v>
      </c>
      <c r="X38" s="2">
        <v>3.06832470788516</v>
      </c>
      <c r="Y38" s="2">
        <v>0.729004798981476</v>
      </c>
      <c r="Z38" s="2">
        <v>0.0</v>
      </c>
      <c r="AA38" s="2">
        <v>2.8284271247</v>
      </c>
      <c r="AB38" s="2">
        <v>3.3166247904</v>
      </c>
      <c r="AC38" s="2">
        <v>3.6055512755</v>
      </c>
      <c r="AD38" s="2">
        <v>3.7416573868</v>
      </c>
    </row>
    <row r="39" ht="1.5" customHeight="1">
      <c r="A39" s="2" t="s">
        <v>503</v>
      </c>
      <c r="B39" s="2"/>
      <c r="C39" s="2">
        <v>10.0</v>
      </c>
      <c r="D39" s="2">
        <v>0.6</v>
      </c>
      <c r="E39" s="2">
        <v>59837.0</v>
      </c>
      <c r="F39" s="2">
        <v>0.0</v>
      </c>
      <c r="G39" s="2">
        <v>59780.0</v>
      </c>
      <c r="H39" s="2">
        <v>0.8</v>
      </c>
      <c r="I39" s="2">
        <v>59710.0</v>
      </c>
      <c r="J39" s="2">
        <v>0.449756389320107</v>
      </c>
      <c r="K39" s="2">
        <v>0.287198086467864</v>
      </c>
      <c r="L39" s="2">
        <v>0.0</v>
      </c>
      <c r="M39" s="2">
        <v>0.2</v>
      </c>
      <c r="N39" s="2">
        <v>0.5</v>
      </c>
      <c r="O39" s="2">
        <v>0.7</v>
      </c>
      <c r="P39" s="2">
        <v>0.9</v>
      </c>
      <c r="Q39" s="2">
        <v>10.0</v>
      </c>
      <c r="R39" s="2">
        <v>0.2</v>
      </c>
      <c r="S39" s="2">
        <v>89644.0</v>
      </c>
      <c r="T39" s="2">
        <v>0.5</v>
      </c>
      <c r="U39" s="2">
        <v>89536.0</v>
      </c>
      <c r="V39" s="2">
        <v>0.6</v>
      </c>
      <c r="W39" s="2">
        <v>89490.0</v>
      </c>
      <c r="X39" s="2">
        <v>0.449631839035142</v>
      </c>
      <c r="Y39" s="2">
        <v>0.287213199659888</v>
      </c>
      <c r="Z39" s="2">
        <v>0.0</v>
      </c>
      <c r="AA39" s="2">
        <v>0.2</v>
      </c>
      <c r="AB39" s="2">
        <v>0.4</v>
      </c>
      <c r="AC39" s="2">
        <v>0.7</v>
      </c>
      <c r="AD39" s="2">
        <v>0.9</v>
      </c>
    </row>
    <row r="40">
      <c r="A40" s="2" t="s">
        <v>504</v>
      </c>
      <c r="B40" s="2"/>
      <c r="C40" s="2">
        <v>10.0</v>
      </c>
      <c r="D40" s="2">
        <v>0.5</v>
      </c>
      <c r="E40" s="2">
        <v>60070.0</v>
      </c>
      <c r="F40" s="2">
        <v>0.4</v>
      </c>
      <c r="G40" s="2">
        <v>59823.0</v>
      </c>
      <c r="H40" s="2">
        <v>0.0</v>
      </c>
      <c r="I40" s="2">
        <v>59618.0</v>
      </c>
      <c r="J40" s="2">
        <v>0.449589221991492</v>
      </c>
      <c r="K40" s="2">
        <v>0.286893481841369</v>
      </c>
      <c r="L40" s="2">
        <v>0.0</v>
      </c>
      <c r="M40" s="2">
        <v>0.2</v>
      </c>
      <c r="N40" s="2">
        <v>0.4</v>
      </c>
      <c r="O40" s="2">
        <v>0.7</v>
      </c>
      <c r="P40" s="2">
        <v>0.9</v>
      </c>
      <c r="Q40" s="2">
        <v>10.0</v>
      </c>
      <c r="R40" s="2">
        <v>0.9</v>
      </c>
      <c r="S40" s="2">
        <v>89797.0</v>
      </c>
      <c r="T40" s="2">
        <v>0.8</v>
      </c>
      <c r="U40" s="2">
        <v>89579.0</v>
      </c>
      <c r="V40" s="2">
        <v>0.2</v>
      </c>
      <c r="W40" s="2">
        <v>89502.0</v>
      </c>
      <c r="X40" s="2">
        <v>0.450452724861561</v>
      </c>
      <c r="Y40" s="2">
        <v>0.287373312934786</v>
      </c>
      <c r="Z40" s="2">
        <v>0.0</v>
      </c>
      <c r="AA40" s="2">
        <v>0.2</v>
      </c>
      <c r="AB40" s="2">
        <v>0.5</v>
      </c>
      <c r="AC40" s="2">
        <v>0.7</v>
      </c>
      <c r="AD40" s="2">
        <v>0.9</v>
      </c>
    </row>
    <row r="41">
      <c r="A41" s="2" t="s">
        <v>505</v>
      </c>
      <c r="B41" s="2"/>
      <c r="C41" s="2">
        <v>10.0</v>
      </c>
      <c r="D41" s="2">
        <v>0.1</v>
      </c>
      <c r="E41" s="2">
        <v>60036.0</v>
      </c>
      <c r="F41" s="2">
        <v>0.5</v>
      </c>
      <c r="G41" s="2">
        <v>59832.0</v>
      </c>
      <c r="H41" s="2">
        <v>0.3</v>
      </c>
      <c r="I41" s="2">
        <v>59819.0</v>
      </c>
      <c r="J41" s="2">
        <v>0.449848793371101</v>
      </c>
      <c r="K41" s="2">
        <v>0.287152985310577</v>
      </c>
      <c r="L41" s="2">
        <v>0.0</v>
      </c>
      <c r="M41" s="2">
        <v>0.2</v>
      </c>
      <c r="N41" s="2">
        <v>0.5</v>
      </c>
      <c r="O41" s="2">
        <v>0.7</v>
      </c>
      <c r="P41" s="2">
        <v>0.9</v>
      </c>
      <c r="Q41" s="2">
        <v>10.0</v>
      </c>
      <c r="R41" s="2">
        <v>0.8</v>
      </c>
      <c r="S41" s="2">
        <v>89583.0</v>
      </c>
      <c r="T41" s="2">
        <v>0.1</v>
      </c>
      <c r="U41" s="2">
        <v>89543.0</v>
      </c>
      <c r="V41" s="2">
        <v>0.3</v>
      </c>
      <c r="W41" s="2">
        <v>89474.0</v>
      </c>
      <c r="X41" s="2">
        <v>0.450053874482536</v>
      </c>
      <c r="Y41" s="2">
        <v>0.287254140793319</v>
      </c>
      <c r="Z41" s="2">
        <v>0.0</v>
      </c>
      <c r="AA41" s="2">
        <v>0.2</v>
      </c>
      <c r="AB41" s="2">
        <v>0.4</v>
      </c>
      <c r="AC41" s="2">
        <v>0.7</v>
      </c>
      <c r="AD41" s="2">
        <v>0.9</v>
      </c>
    </row>
    <row r="42">
      <c r="A42" s="2" t="s">
        <v>506</v>
      </c>
      <c r="B42" s="2"/>
      <c r="C42" s="2">
        <v>6.0</v>
      </c>
      <c r="D42" s="2">
        <v>2.0</v>
      </c>
      <c r="E42" s="2">
        <v>193977.0</v>
      </c>
      <c r="F42" s="2">
        <v>3.0</v>
      </c>
      <c r="G42" s="2">
        <v>175512.0</v>
      </c>
      <c r="H42" s="2">
        <v>1.0</v>
      </c>
      <c r="I42" s="2">
        <v>108012.0</v>
      </c>
      <c r="J42" s="2">
        <v>2.37208087202542</v>
      </c>
      <c r="K42" s="2">
        <v>1.11721893607962</v>
      </c>
      <c r="L42" s="2">
        <v>0.0</v>
      </c>
      <c r="M42" s="2">
        <v>2.0</v>
      </c>
      <c r="N42" s="2">
        <v>2.0</v>
      </c>
      <c r="O42" s="2">
        <v>3.0</v>
      </c>
      <c r="P42" s="2">
        <v>5.0</v>
      </c>
      <c r="Q42" s="2">
        <v>6.0</v>
      </c>
      <c r="R42" s="2">
        <v>2.0</v>
      </c>
      <c r="S42" s="2">
        <v>291597.0</v>
      </c>
      <c r="T42" s="2">
        <v>3.0</v>
      </c>
      <c r="U42" s="2">
        <v>263064.0</v>
      </c>
      <c r="V42" s="2">
        <v>1.0</v>
      </c>
      <c r="W42" s="2">
        <v>162215.0</v>
      </c>
      <c r="X42" s="2">
        <v>2.37139007365459</v>
      </c>
      <c r="Y42" s="2">
        <v>1.11695332715014</v>
      </c>
      <c r="Z42" s="2">
        <v>0.0</v>
      </c>
      <c r="AA42" s="2">
        <v>2.0</v>
      </c>
      <c r="AB42" s="2">
        <v>2.0</v>
      </c>
      <c r="AC42" s="2">
        <v>3.0</v>
      </c>
      <c r="AD42" s="2">
        <v>5.0</v>
      </c>
    </row>
    <row r="43">
      <c r="A43" s="2" t="s">
        <v>507</v>
      </c>
      <c r="B43" s="2"/>
      <c r="C43" s="2">
        <v>7.0</v>
      </c>
      <c r="D43" s="2">
        <v>2.0</v>
      </c>
      <c r="E43" s="2">
        <v>195160.0</v>
      </c>
      <c r="F43" s="2">
        <v>1.0</v>
      </c>
      <c r="G43" s="2">
        <v>170860.0</v>
      </c>
      <c r="H43" s="2">
        <v>3.0</v>
      </c>
      <c r="I43" s="2">
        <v>119192.0</v>
      </c>
      <c r="J43" s="2">
        <v>1.88588603724387</v>
      </c>
      <c r="K43" s="2">
        <v>1.13492706675558</v>
      </c>
      <c r="L43" s="2">
        <v>0.0</v>
      </c>
      <c r="M43" s="2">
        <v>1.0</v>
      </c>
      <c r="N43" s="2">
        <v>2.0</v>
      </c>
      <c r="O43" s="2">
        <v>3.0</v>
      </c>
      <c r="P43" s="2">
        <v>6.0</v>
      </c>
      <c r="Q43" s="2">
        <v>7.0</v>
      </c>
      <c r="R43" s="2">
        <v>2.0</v>
      </c>
      <c r="S43" s="2">
        <v>292343.0</v>
      </c>
      <c r="T43" s="2">
        <v>1.0</v>
      </c>
      <c r="U43" s="2">
        <v>255595.0</v>
      </c>
      <c r="V43" s="2">
        <v>3.0</v>
      </c>
      <c r="W43" s="2">
        <v>178736.0</v>
      </c>
      <c r="X43" s="2">
        <v>1.88532799591405</v>
      </c>
      <c r="Y43" s="2">
        <v>1.13676316385375</v>
      </c>
      <c r="Z43" s="2">
        <v>0.0</v>
      </c>
      <c r="AA43" s="2">
        <v>1.0</v>
      </c>
      <c r="AB43" s="2">
        <v>2.0</v>
      </c>
      <c r="AC43" s="2">
        <v>3.0</v>
      </c>
      <c r="AD43" s="2">
        <v>6.0</v>
      </c>
    </row>
    <row r="44">
      <c r="A44" s="2" t="s">
        <v>508</v>
      </c>
      <c r="B44" s="2"/>
      <c r="C44" s="2">
        <v>11.0</v>
      </c>
      <c r="D44" s="2">
        <v>8.0</v>
      </c>
      <c r="E44" s="2">
        <v>175015.0</v>
      </c>
      <c r="F44" s="2">
        <v>7.0</v>
      </c>
      <c r="G44" s="2">
        <v>139771.0</v>
      </c>
      <c r="H44" s="2">
        <v>9.0</v>
      </c>
      <c r="I44" s="2">
        <v>129207.0</v>
      </c>
      <c r="J44" s="2">
        <v>7.68944510527341</v>
      </c>
      <c r="K44" s="2">
        <v>1.33431221563495</v>
      </c>
      <c r="L44" s="2">
        <v>0.0</v>
      </c>
      <c r="M44" s="2">
        <v>7.0</v>
      </c>
      <c r="N44" s="2">
        <v>8.0</v>
      </c>
      <c r="O44" s="2">
        <v>9.0</v>
      </c>
      <c r="P44" s="2">
        <v>10.0</v>
      </c>
      <c r="Q44" s="2">
        <v>10.0</v>
      </c>
      <c r="R44" s="2">
        <v>8.0</v>
      </c>
      <c r="S44" s="2">
        <v>262083.0</v>
      </c>
      <c r="T44" s="2">
        <v>7.0</v>
      </c>
      <c r="U44" s="2">
        <v>210456.0</v>
      </c>
      <c r="V44" s="2">
        <v>9.0</v>
      </c>
      <c r="W44" s="2">
        <v>193154.0</v>
      </c>
      <c r="X44" s="2">
        <v>7.68780465403845</v>
      </c>
      <c r="Y44" s="2">
        <v>1.33352114791725</v>
      </c>
      <c r="Z44" s="2">
        <v>1.0</v>
      </c>
      <c r="AA44" s="2">
        <v>7.0</v>
      </c>
      <c r="AB44" s="2">
        <v>8.0</v>
      </c>
      <c r="AC44" s="2">
        <v>9.0</v>
      </c>
      <c r="AD44" s="2">
        <v>10.0</v>
      </c>
    </row>
    <row r="45">
      <c r="A45" s="2" t="s">
        <v>509</v>
      </c>
      <c r="B45" s="2"/>
      <c r="C45" s="2">
        <v>10.0</v>
      </c>
      <c r="D45" s="2">
        <v>3.0</v>
      </c>
      <c r="E45" s="2">
        <v>162414.0</v>
      </c>
      <c r="F45" s="2">
        <v>2.0</v>
      </c>
      <c r="G45" s="2">
        <v>139101.0</v>
      </c>
      <c r="H45" s="2">
        <v>4.0</v>
      </c>
      <c r="I45" s="2">
        <v>122039.0</v>
      </c>
      <c r="J45" s="2">
        <v>3.00582313528625</v>
      </c>
      <c r="K45" s="2">
        <v>1.41456386836702</v>
      </c>
      <c r="L45" s="2">
        <v>0.0</v>
      </c>
      <c r="M45" s="2">
        <v>2.0</v>
      </c>
      <c r="N45" s="2">
        <v>3.0</v>
      </c>
      <c r="O45" s="2">
        <v>4.0</v>
      </c>
      <c r="P45" s="2">
        <v>9.0</v>
      </c>
      <c r="Q45" s="2">
        <v>10.0</v>
      </c>
      <c r="R45" s="2">
        <v>3.0</v>
      </c>
      <c r="S45" s="2">
        <v>244507.0</v>
      </c>
      <c r="T45" s="2">
        <v>2.0</v>
      </c>
      <c r="U45" s="2">
        <v>207527.0</v>
      </c>
      <c r="V45" s="2">
        <v>4.0</v>
      </c>
      <c r="W45" s="2">
        <v>183757.0</v>
      </c>
      <c r="X45" s="2">
        <v>3.00953723947599</v>
      </c>
      <c r="Y45" s="2">
        <v>1.41515485052343</v>
      </c>
      <c r="Z45" s="2">
        <v>0.0</v>
      </c>
      <c r="AA45" s="2">
        <v>2.0</v>
      </c>
      <c r="AB45" s="2">
        <v>3.0</v>
      </c>
      <c r="AC45" s="2">
        <v>4.0</v>
      </c>
      <c r="AD45" s="2">
        <v>9.0</v>
      </c>
    </row>
    <row r="46">
      <c r="A46" s="2" t="s">
        <v>510</v>
      </c>
      <c r="B46" s="2"/>
      <c r="C46" s="2">
        <v>11.0</v>
      </c>
      <c r="D46" s="2">
        <v>9.0</v>
      </c>
      <c r="E46" s="2">
        <v>151746.0</v>
      </c>
      <c r="F46" s="2">
        <v>10.0</v>
      </c>
      <c r="G46" s="2">
        <v>151330.0</v>
      </c>
      <c r="H46" s="2">
        <v>8.0</v>
      </c>
      <c r="I46" s="2">
        <v>102944.0</v>
      </c>
      <c r="J46" s="2">
        <v>9.22590438364818</v>
      </c>
      <c r="K46" s="2">
        <v>1.45967194723976</v>
      </c>
      <c r="L46" s="2">
        <v>2.0</v>
      </c>
      <c r="M46" s="2">
        <v>8.0</v>
      </c>
      <c r="N46" s="2">
        <v>9.0</v>
      </c>
      <c r="O46" s="2">
        <v>10.0</v>
      </c>
      <c r="P46" s="2">
        <v>12.0</v>
      </c>
      <c r="Q46" s="2">
        <v>12.0</v>
      </c>
      <c r="R46" s="2">
        <v>10.0</v>
      </c>
      <c r="S46" s="2">
        <v>227916.0</v>
      </c>
      <c r="T46" s="2">
        <v>9.0</v>
      </c>
      <c r="U46" s="2">
        <v>227100.0</v>
      </c>
      <c r="V46" s="2">
        <v>8.0</v>
      </c>
      <c r="W46" s="2">
        <v>154238.0</v>
      </c>
      <c r="X46" s="2">
        <v>9.22585392734897</v>
      </c>
      <c r="Y46" s="2">
        <v>1.46056030440372</v>
      </c>
      <c r="Z46" s="2">
        <v>1.0</v>
      </c>
      <c r="AA46" s="2">
        <v>8.0</v>
      </c>
      <c r="AB46" s="2">
        <v>9.0</v>
      </c>
      <c r="AC46" s="2">
        <v>10.0</v>
      </c>
      <c r="AD46" s="2">
        <v>12.0</v>
      </c>
    </row>
    <row r="47">
      <c r="A47" s="2" t="s">
        <v>511</v>
      </c>
      <c r="B47" s="2"/>
      <c r="C47" s="2">
        <v>8.0</v>
      </c>
      <c r="D47" s="2">
        <v>2.0</v>
      </c>
      <c r="E47" s="2">
        <v>182519.0</v>
      </c>
      <c r="F47" s="2">
        <v>3.0</v>
      </c>
      <c r="G47" s="2">
        <v>152829.0</v>
      </c>
      <c r="H47" s="2">
        <v>1.0</v>
      </c>
      <c r="I47" s="2">
        <v>121391.0</v>
      </c>
      <c r="J47" s="2">
        <v>2.33903382324281</v>
      </c>
      <c r="K47" s="2">
        <v>1.24694915857757</v>
      </c>
      <c r="L47" s="2">
        <v>0.0</v>
      </c>
      <c r="M47" s="2">
        <v>1.0</v>
      </c>
      <c r="N47" s="2">
        <v>2.0</v>
      </c>
      <c r="O47" s="2">
        <v>3.0</v>
      </c>
      <c r="P47" s="2">
        <v>7.0</v>
      </c>
      <c r="Q47" s="2">
        <v>8.0</v>
      </c>
      <c r="R47" s="2">
        <v>2.0</v>
      </c>
      <c r="S47" s="2">
        <v>274251.0</v>
      </c>
      <c r="T47" s="2">
        <v>3.0</v>
      </c>
      <c r="U47" s="2">
        <v>228741.0</v>
      </c>
      <c r="V47" s="2">
        <v>1.0</v>
      </c>
      <c r="W47" s="2">
        <v>181904.0</v>
      </c>
      <c r="X47" s="2">
        <v>2.33853783982365</v>
      </c>
      <c r="Y47" s="2">
        <v>1.24860086382016</v>
      </c>
      <c r="Z47" s="2">
        <v>0.0</v>
      </c>
      <c r="AA47" s="2">
        <v>1.0</v>
      </c>
      <c r="AB47" s="2">
        <v>2.0</v>
      </c>
      <c r="AC47" s="2">
        <v>3.0</v>
      </c>
      <c r="AD47" s="2">
        <v>7.0</v>
      </c>
    </row>
    <row r="48">
      <c r="A48" s="2" t="s">
        <v>512</v>
      </c>
      <c r="B48" s="2"/>
      <c r="C48" s="2">
        <v>26.0</v>
      </c>
      <c r="D48" s="2">
        <v>8.0</v>
      </c>
      <c r="E48" s="2">
        <v>82043.0</v>
      </c>
      <c r="F48" s="2">
        <v>7.0</v>
      </c>
      <c r="G48" s="2">
        <v>78009.0</v>
      </c>
      <c r="H48" s="2">
        <v>9.0</v>
      </c>
      <c r="I48" s="2">
        <v>76772.0</v>
      </c>
      <c r="J48" s="2">
        <v>8.43359004858773</v>
      </c>
      <c r="K48" s="2">
        <v>2.90459728527365</v>
      </c>
      <c r="L48" s="2">
        <v>0.0</v>
      </c>
      <c r="M48" s="2">
        <v>6.0</v>
      </c>
      <c r="N48" s="2">
        <v>8.0</v>
      </c>
      <c r="O48" s="2">
        <v>10.0</v>
      </c>
      <c r="P48" s="2">
        <v>25.0</v>
      </c>
      <c r="Q48" s="2">
        <v>26.0</v>
      </c>
      <c r="R48" s="2">
        <v>8.0</v>
      </c>
      <c r="S48" s="2">
        <v>123174.0</v>
      </c>
      <c r="T48" s="2">
        <v>7.0</v>
      </c>
      <c r="U48" s="2">
        <v>116490.0</v>
      </c>
      <c r="V48" s="2">
        <v>9.0</v>
      </c>
      <c r="W48" s="2">
        <v>115372.0</v>
      </c>
      <c r="X48" s="2">
        <v>8.44316746115661</v>
      </c>
      <c r="Y48" s="2">
        <v>2.90636073923898</v>
      </c>
      <c r="Z48" s="2">
        <v>0.0</v>
      </c>
      <c r="AA48" s="2">
        <v>6.0</v>
      </c>
      <c r="AB48" s="2">
        <v>8.0</v>
      </c>
      <c r="AC48" s="2">
        <v>10.0</v>
      </c>
      <c r="AD48" s="2">
        <v>25.0</v>
      </c>
    </row>
    <row r="49">
      <c r="A49" s="2" t="s">
        <v>513</v>
      </c>
      <c r="B49" s="2"/>
      <c r="C49" s="2">
        <v>20.0</v>
      </c>
      <c r="D49" s="2">
        <v>5.0</v>
      </c>
      <c r="E49" s="2">
        <v>102512.0</v>
      </c>
      <c r="F49" s="2">
        <v>4.0</v>
      </c>
      <c r="G49" s="2">
        <v>93890.0</v>
      </c>
      <c r="H49" s="2">
        <v>6.0</v>
      </c>
      <c r="I49" s="2">
        <v>93110.0</v>
      </c>
      <c r="J49" s="2">
        <v>5.44138223019697</v>
      </c>
      <c r="K49" s="2">
        <v>2.33287124390956</v>
      </c>
      <c r="L49" s="2">
        <v>0.0</v>
      </c>
      <c r="M49" s="2">
        <v>4.0</v>
      </c>
      <c r="N49" s="2">
        <v>5.0</v>
      </c>
      <c r="O49" s="2">
        <v>7.0</v>
      </c>
      <c r="P49" s="2">
        <v>19.0</v>
      </c>
      <c r="Q49" s="2">
        <v>21.0</v>
      </c>
      <c r="R49" s="2">
        <v>5.0</v>
      </c>
      <c r="S49" s="2">
        <v>154059.0</v>
      </c>
      <c r="T49" s="2">
        <v>4.0</v>
      </c>
      <c r="U49" s="2">
        <v>141517.0</v>
      </c>
      <c r="V49" s="2">
        <v>6.0</v>
      </c>
      <c r="W49" s="2">
        <v>139879.0</v>
      </c>
      <c r="X49" s="2">
        <v>5.43847780505725</v>
      </c>
      <c r="Y49" s="2">
        <v>2.33008060284411</v>
      </c>
      <c r="Z49" s="2">
        <v>0.0</v>
      </c>
      <c r="AA49" s="2">
        <v>4.0</v>
      </c>
      <c r="AB49" s="2">
        <v>5.0</v>
      </c>
      <c r="AC49" s="2">
        <v>7.0</v>
      </c>
      <c r="AD49" s="2">
        <v>20.0</v>
      </c>
    </row>
    <row r="50">
      <c r="A50" s="2" t="s">
        <v>514</v>
      </c>
      <c r="B50" s="2"/>
      <c r="C50" s="2">
        <v>11.0</v>
      </c>
      <c r="D50" s="2">
        <v>1.0</v>
      </c>
      <c r="E50" s="2">
        <v>203280.0</v>
      </c>
      <c r="F50" s="2">
        <v>2.0</v>
      </c>
      <c r="G50" s="2">
        <v>145321.0</v>
      </c>
      <c r="H50" s="2">
        <v>0.0</v>
      </c>
      <c r="I50" s="2">
        <v>141001.0</v>
      </c>
      <c r="J50" s="2">
        <v>1.44191817369273</v>
      </c>
      <c r="K50" s="2">
        <v>1.20296252734517</v>
      </c>
      <c r="L50" s="2">
        <v>0.0</v>
      </c>
      <c r="M50" s="2">
        <v>1.0</v>
      </c>
      <c r="N50" s="2">
        <v>1.0</v>
      </c>
      <c r="O50" s="2">
        <v>2.0</v>
      </c>
      <c r="P50" s="2">
        <v>10.0</v>
      </c>
      <c r="Q50" s="2">
        <v>11.0</v>
      </c>
      <c r="R50" s="2">
        <v>1.0</v>
      </c>
      <c r="S50" s="2">
        <v>304256.0</v>
      </c>
      <c r="T50" s="2">
        <v>2.0</v>
      </c>
      <c r="U50" s="2">
        <v>219394.0</v>
      </c>
      <c r="V50" s="2">
        <v>0.0</v>
      </c>
      <c r="W50" s="2">
        <v>211710.0</v>
      </c>
      <c r="X50" s="2">
        <v>1.44026540742997</v>
      </c>
      <c r="Y50" s="2">
        <v>1.20061989868334</v>
      </c>
      <c r="Z50" s="2">
        <v>0.0</v>
      </c>
      <c r="AA50" s="2">
        <v>1.0</v>
      </c>
      <c r="AB50" s="2">
        <v>1.0</v>
      </c>
      <c r="AC50" s="2">
        <v>2.0</v>
      </c>
      <c r="AD50" s="2">
        <v>11.0</v>
      </c>
    </row>
    <row r="51">
      <c r="A51" s="2" t="s">
        <v>515</v>
      </c>
      <c r="B51" s="2"/>
      <c r="C51" s="2">
        <v>14.0</v>
      </c>
      <c r="D51" s="2">
        <v>2.0</v>
      </c>
      <c r="E51" s="2">
        <v>139334.0</v>
      </c>
      <c r="F51" s="2">
        <v>3.0</v>
      </c>
      <c r="G51" s="2">
        <v>132412.0</v>
      </c>
      <c r="H51" s="2">
        <v>1.0</v>
      </c>
      <c r="I51" s="2">
        <v>96661.0</v>
      </c>
      <c r="J51" s="2">
        <v>2.87228752108492</v>
      </c>
      <c r="K51" s="2">
        <v>1.69488686360502</v>
      </c>
      <c r="L51" s="2">
        <v>0.0</v>
      </c>
      <c r="M51" s="2">
        <v>2.0</v>
      </c>
      <c r="N51" s="2">
        <v>3.0</v>
      </c>
      <c r="O51" s="2">
        <v>4.0</v>
      </c>
      <c r="P51" s="2">
        <v>13.0</v>
      </c>
      <c r="Q51" s="2">
        <v>16.0</v>
      </c>
      <c r="R51" s="2">
        <v>2.0</v>
      </c>
      <c r="S51" s="2">
        <v>208271.0</v>
      </c>
      <c r="T51" s="2">
        <v>3.0</v>
      </c>
      <c r="U51" s="2">
        <v>199802.0</v>
      </c>
      <c r="V51" s="2">
        <v>1.0</v>
      </c>
      <c r="W51" s="2">
        <v>144439.0</v>
      </c>
      <c r="X51" s="2">
        <v>2.87501344061934</v>
      </c>
      <c r="Y51" s="2">
        <v>1.69407163310584</v>
      </c>
      <c r="Z51" s="2">
        <v>0.0</v>
      </c>
      <c r="AA51" s="2">
        <v>2.0</v>
      </c>
      <c r="AB51" s="2">
        <v>3.0</v>
      </c>
      <c r="AC51" s="2">
        <v>4.0</v>
      </c>
      <c r="AD51" s="2">
        <v>15.0</v>
      </c>
    </row>
    <row r="52">
      <c r="A52" s="2" t="s">
        <v>516</v>
      </c>
      <c r="B52" s="2"/>
      <c r="C52" s="2">
        <v>24.0</v>
      </c>
      <c r="D52" s="2">
        <v>7.0</v>
      </c>
      <c r="E52" s="2">
        <v>86673.0</v>
      </c>
      <c r="F52" s="2">
        <v>8.0</v>
      </c>
      <c r="G52" s="2">
        <v>82177.0</v>
      </c>
      <c r="H52" s="2">
        <v>6.0</v>
      </c>
      <c r="I52" s="2">
        <v>80897.0</v>
      </c>
      <c r="J52" s="2">
        <v>7.53902643091873</v>
      </c>
      <c r="K52" s="2">
        <v>2.74665163638835</v>
      </c>
      <c r="L52" s="2">
        <v>0.0</v>
      </c>
      <c r="M52" s="2">
        <v>6.0</v>
      </c>
      <c r="N52" s="2">
        <v>7.0</v>
      </c>
      <c r="O52" s="2">
        <v>9.0</v>
      </c>
      <c r="P52" s="2">
        <v>23.0</v>
      </c>
      <c r="Q52" s="2">
        <v>25.0</v>
      </c>
      <c r="R52" s="2">
        <v>7.0</v>
      </c>
      <c r="S52" s="2">
        <v>130880.0</v>
      </c>
      <c r="T52" s="2">
        <v>8.0</v>
      </c>
      <c r="U52" s="2">
        <v>122760.0</v>
      </c>
      <c r="V52" s="2">
        <v>6.0</v>
      </c>
      <c r="W52" s="2">
        <v>121065.0</v>
      </c>
      <c r="X52" s="2">
        <v>7.54036666009569</v>
      </c>
      <c r="Y52" s="2">
        <v>2.74588199484334</v>
      </c>
      <c r="Z52" s="2">
        <v>0.0</v>
      </c>
      <c r="AA52" s="2">
        <v>6.0</v>
      </c>
      <c r="AB52" s="2">
        <v>7.0</v>
      </c>
      <c r="AC52" s="2">
        <v>9.0</v>
      </c>
      <c r="AD52" s="2">
        <v>28.0</v>
      </c>
    </row>
    <row r="53">
      <c r="A53" s="2" t="s">
        <v>517</v>
      </c>
      <c r="B53" s="2"/>
      <c r="C53" s="2">
        <v>2.0</v>
      </c>
      <c r="D53" s="2">
        <v>0.0</v>
      </c>
      <c r="E53" s="2">
        <v>522342.0</v>
      </c>
      <c r="F53" s="2">
        <v>1.0</v>
      </c>
      <c r="G53" s="2">
        <v>72870.0</v>
      </c>
      <c r="J53" s="2">
        <v>0.122426967198241</v>
      </c>
      <c r="K53" s="2">
        <v>0.327778561541104</v>
      </c>
      <c r="L53" s="2">
        <v>0.0</v>
      </c>
      <c r="M53" s="2">
        <v>0.0</v>
      </c>
      <c r="N53" s="2">
        <v>0.0</v>
      </c>
      <c r="O53" s="2">
        <v>0.0</v>
      </c>
      <c r="P53" s="2">
        <v>1.0</v>
      </c>
      <c r="Q53" s="2">
        <v>2.0</v>
      </c>
      <c r="R53" s="2">
        <v>0.0</v>
      </c>
      <c r="S53" s="2">
        <v>782357.0</v>
      </c>
      <c r="T53" s="2">
        <v>1.0</v>
      </c>
      <c r="U53" s="2">
        <v>110459.0</v>
      </c>
      <c r="X53" s="2">
        <v>0.123719781007508</v>
      </c>
      <c r="Y53" s="2">
        <v>0.329261777653396</v>
      </c>
      <c r="Z53" s="2">
        <v>0.0</v>
      </c>
      <c r="AA53" s="2">
        <v>0.0</v>
      </c>
      <c r="AB53" s="2">
        <v>0.0</v>
      </c>
      <c r="AC53" s="2">
        <v>0.0</v>
      </c>
      <c r="AD53" s="2">
        <v>1.0</v>
      </c>
    </row>
    <row r="54">
      <c r="A54" s="2" t="s">
        <v>518</v>
      </c>
      <c r="B54" s="2"/>
      <c r="C54" s="2">
        <v>2.0</v>
      </c>
      <c r="D54" s="2">
        <v>1.0</v>
      </c>
      <c r="E54" s="2">
        <v>373698.0</v>
      </c>
      <c r="F54" s="2">
        <v>0.0</v>
      </c>
      <c r="G54" s="2">
        <v>221514.0</v>
      </c>
      <c r="J54" s="2">
        <v>0.627840164512812</v>
      </c>
      <c r="K54" s="2">
        <v>0.483381096960551</v>
      </c>
      <c r="L54" s="2">
        <v>0.0</v>
      </c>
      <c r="M54" s="2">
        <v>0.0</v>
      </c>
      <c r="N54" s="2">
        <v>1.0</v>
      </c>
      <c r="O54" s="2">
        <v>1.0</v>
      </c>
      <c r="P54" s="2">
        <v>1.0</v>
      </c>
      <c r="Q54" s="2">
        <v>2.0</v>
      </c>
      <c r="R54" s="2">
        <v>1.0</v>
      </c>
      <c r="S54" s="2">
        <v>560471.0</v>
      </c>
      <c r="T54" s="2">
        <v>0.0</v>
      </c>
      <c r="U54" s="2">
        <v>332345.0</v>
      </c>
      <c r="X54" s="2">
        <v>0.627756447017078</v>
      </c>
      <c r="Y54" s="2">
        <v>0.483403094712488</v>
      </c>
      <c r="Z54" s="2">
        <v>0.0</v>
      </c>
      <c r="AA54" s="2">
        <v>0.0</v>
      </c>
      <c r="AB54" s="2">
        <v>1.0</v>
      </c>
      <c r="AC54" s="2">
        <v>1.0</v>
      </c>
      <c r="AD54" s="2">
        <v>1.0</v>
      </c>
    </row>
    <row r="55">
      <c r="A55" s="2" t="s">
        <v>519</v>
      </c>
      <c r="B55" s="2"/>
      <c r="C55" s="2">
        <v>2.0</v>
      </c>
      <c r="D55" s="2">
        <v>1.0</v>
      </c>
      <c r="E55" s="2">
        <v>329856.0</v>
      </c>
      <c r="F55" s="2">
        <v>0.0</v>
      </c>
      <c r="G55" s="2">
        <v>265356.0</v>
      </c>
      <c r="J55" s="2">
        <v>0.554182375355335</v>
      </c>
      <c r="K55" s="2">
        <v>0.497056018259232</v>
      </c>
      <c r="L55" s="2">
        <v>0.0</v>
      </c>
      <c r="M55" s="2">
        <v>0.0</v>
      </c>
      <c r="N55" s="2">
        <v>1.0</v>
      </c>
      <c r="O55" s="2">
        <v>1.0</v>
      </c>
      <c r="P55" s="2">
        <v>1.0</v>
      </c>
      <c r="Q55" s="2">
        <v>2.0</v>
      </c>
      <c r="R55" s="2">
        <v>1.0</v>
      </c>
      <c r="S55" s="2">
        <v>495209.0</v>
      </c>
      <c r="T55" s="2">
        <v>0.0</v>
      </c>
      <c r="U55" s="2">
        <v>397607.0</v>
      </c>
      <c r="X55" s="2">
        <v>0.554659638716152</v>
      </c>
      <c r="Y55" s="2">
        <v>0.497003622282857</v>
      </c>
      <c r="Z55" s="2">
        <v>0.0</v>
      </c>
      <c r="AA55" s="2">
        <v>0.0</v>
      </c>
      <c r="AB55" s="2">
        <v>1.0</v>
      </c>
      <c r="AC55" s="2">
        <v>1.0</v>
      </c>
      <c r="AD55" s="2">
        <v>1.0</v>
      </c>
    </row>
    <row r="56">
      <c r="A56" s="2" t="s">
        <v>520</v>
      </c>
      <c r="B56" s="2"/>
      <c r="C56" s="2">
        <v>2.0</v>
      </c>
      <c r="D56" s="2">
        <v>0.0</v>
      </c>
      <c r="E56" s="2">
        <v>424278.0</v>
      </c>
      <c r="F56" s="2">
        <v>1.0</v>
      </c>
      <c r="G56" s="2">
        <v>170934.0</v>
      </c>
      <c r="J56" s="2">
        <v>0.287181710046168</v>
      </c>
      <c r="K56" s="2">
        <v>0.452447476937216</v>
      </c>
      <c r="L56" s="2">
        <v>0.0</v>
      </c>
      <c r="M56" s="2">
        <v>0.0</v>
      </c>
      <c r="N56" s="2">
        <v>0.0</v>
      </c>
      <c r="O56" s="2">
        <v>1.0</v>
      </c>
      <c r="P56" s="2">
        <v>1.0</v>
      </c>
      <c r="Q56" s="2">
        <v>2.0</v>
      </c>
      <c r="R56" s="2">
        <v>0.0</v>
      </c>
      <c r="S56" s="2">
        <v>635867.0</v>
      </c>
      <c r="T56" s="2">
        <v>1.0</v>
      </c>
      <c r="U56" s="2">
        <v>256949.0</v>
      </c>
      <c r="X56" s="2">
        <v>0.287796141646207</v>
      </c>
      <c r="Y56" s="2">
        <v>0.452735852431044</v>
      </c>
      <c r="Z56" s="2">
        <v>0.0</v>
      </c>
      <c r="AA56" s="2">
        <v>0.0</v>
      </c>
      <c r="AB56" s="2">
        <v>0.0</v>
      </c>
      <c r="AC56" s="2">
        <v>1.0</v>
      </c>
      <c r="AD56" s="2">
        <v>1.0</v>
      </c>
    </row>
    <row r="57">
      <c r="A57" s="2" t="s">
        <v>521</v>
      </c>
      <c r="B57" s="2"/>
      <c r="C57" s="2">
        <v>2.0</v>
      </c>
      <c r="D57" s="2">
        <v>0.0</v>
      </c>
      <c r="E57" s="2">
        <v>387469.0</v>
      </c>
      <c r="F57" s="2">
        <v>1.0</v>
      </c>
      <c r="G57" s="2">
        <v>207743.0</v>
      </c>
      <c r="J57" s="2">
        <v>0.349023541192045</v>
      </c>
      <c r="K57" s="2">
        <v>0.476661819961961</v>
      </c>
      <c r="L57" s="2">
        <v>0.0</v>
      </c>
      <c r="M57" s="2">
        <v>0.0</v>
      </c>
      <c r="N57" s="2">
        <v>0.0</v>
      </c>
      <c r="O57" s="2">
        <v>1.0</v>
      </c>
      <c r="P57" s="2">
        <v>1.0</v>
      </c>
      <c r="Q57" s="2">
        <v>2.0</v>
      </c>
      <c r="R57" s="2">
        <v>0.0</v>
      </c>
      <c r="S57" s="2">
        <v>580916.0</v>
      </c>
      <c r="T57" s="2">
        <v>1.0</v>
      </c>
      <c r="U57" s="2">
        <v>311900.0</v>
      </c>
      <c r="X57" s="2">
        <v>0.349344097776025</v>
      </c>
      <c r="Y57" s="2">
        <v>0.476763100204107</v>
      </c>
      <c r="Z57" s="2">
        <v>0.0</v>
      </c>
      <c r="AA57" s="2">
        <v>0.0</v>
      </c>
      <c r="AB57" s="2">
        <v>0.0</v>
      </c>
      <c r="AC57" s="2">
        <v>1.0</v>
      </c>
      <c r="AD57" s="2">
        <v>1.0</v>
      </c>
    </row>
    <row r="58">
      <c r="A58" s="2" t="s">
        <v>522</v>
      </c>
      <c r="B58" s="2"/>
      <c r="C58" s="2">
        <v>2.0</v>
      </c>
      <c r="D58" s="2">
        <v>0.0</v>
      </c>
      <c r="E58" s="2">
        <v>503955.0</v>
      </c>
      <c r="F58" s="2">
        <v>1.0</v>
      </c>
      <c r="G58" s="2">
        <v>91257.0</v>
      </c>
      <c r="J58" s="2">
        <v>0.153318481482228</v>
      </c>
      <c r="K58" s="2">
        <v>0.360294522317746</v>
      </c>
      <c r="L58" s="2">
        <v>0.0</v>
      </c>
      <c r="M58" s="2">
        <v>0.0</v>
      </c>
      <c r="N58" s="2">
        <v>0.0</v>
      </c>
      <c r="O58" s="2">
        <v>0.0</v>
      </c>
      <c r="P58" s="2">
        <v>1.0</v>
      </c>
      <c r="Q58" s="2">
        <v>2.0</v>
      </c>
      <c r="R58" s="2">
        <v>0.0</v>
      </c>
      <c r="S58" s="2">
        <v>756726.0</v>
      </c>
      <c r="T58" s="2">
        <v>1.0</v>
      </c>
      <c r="U58" s="2">
        <v>136090.0</v>
      </c>
      <c r="X58" s="2">
        <v>0.152427823874124</v>
      </c>
      <c r="Y58" s="2">
        <v>0.359435289150585</v>
      </c>
      <c r="Z58" s="2">
        <v>0.0</v>
      </c>
      <c r="AA58" s="2">
        <v>0.0</v>
      </c>
      <c r="AB58" s="2">
        <v>0.0</v>
      </c>
      <c r="AC58" s="2">
        <v>0.0</v>
      </c>
      <c r="AD58" s="2">
        <v>1.0</v>
      </c>
    </row>
    <row r="60">
      <c r="A60" s="2" t="s">
        <v>523</v>
      </c>
      <c r="B60" s="2" t="s">
        <v>524</v>
      </c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  <row r="1003">
      <c r="A1003" s="2"/>
      <c r="B1003" s="2"/>
    </row>
    <row r="1004">
      <c r="A1004" s="2"/>
      <c r="B1004" s="2"/>
    </row>
    <row r="1005">
      <c r="A1005" s="2"/>
      <c r="B1005" s="2"/>
    </row>
    <row r="1006">
      <c r="A1006" s="2"/>
      <c r="B1006" s="2"/>
    </row>
    <row r="1007">
      <c r="A1007" s="2"/>
      <c r="B1007" s="2"/>
    </row>
    <row r="1008">
      <c r="A1008" s="2"/>
      <c r="B1008" s="2"/>
    </row>
    <row r="1009">
      <c r="A1009" s="2"/>
      <c r="B1009" s="2"/>
    </row>
    <row r="1010">
      <c r="A1010" s="2"/>
      <c r="B1010" s="2"/>
    </row>
    <row r="1011">
      <c r="A1011" s="2"/>
      <c r="B1011" s="2"/>
    </row>
    <row r="1012">
      <c r="A1012" s="2"/>
      <c r="B1012" s="2"/>
    </row>
    <row r="1013">
      <c r="A1013" s="2"/>
      <c r="B1013" s="2"/>
    </row>
    <row r="1014">
      <c r="A1014" s="2"/>
      <c r="B1014" s="2"/>
    </row>
    <row r="1015">
      <c r="A1015" s="2"/>
      <c r="B1015" s="2"/>
    </row>
    <row r="1016">
      <c r="A1016" s="2"/>
      <c r="B1016" s="2"/>
    </row>
    <row r="1017">
      <c r="A1017" s="2"/>
      <c r="B1017" s="2"/>
    </row>
    <row r="1018">
      <c r="A1018" s="2"/>
      <c r="B1018" s="2"/>
    </row>
    <row r="1019">
      <c r="A1019" s="2"/>
      <c r="B1019" s="2"/>
    </row>
    <row r="1020">
      <c r="A1020" s="2"/>
      <c r="B1020" s="2"/>
    </row>
    <row r="1021">
      <c r="A1021" s="2"/>
      <c r="B1021" s="2"/>
    </row>
    <row r="1022">
      <c r="A1022" s="2"/>
      <c r="B1022" s="2"/>
    </row>
    <row r="1023">
      <c r="A1023" s="2"/>
      <c r="B1023" s="2"/>
    </row>
    <row r="1024">
      <c r="A1024" s="2"/>
      <c r="B1024" s="2"/>
    </row>
    <row r="1025">
      <c r="A1025" s="2"/>
      <c r="B1025" s="2"/>
    </row>
    <row r="1026">
      <c r="A1026" s="2"/>
      <c r="B1026" s="2"/>
    </row>
    <row r="1027">
      <c r="A1027" s="2"/>
      <c r="B1027" s="2"/>
    </row>
    <row r="1028">
      <c r="A1028" s="2"/>
      <c r="B1028" s="2"/>
    </row>
    <row r="1029">
      <c r="A1029" s="2"/>
      <c r="B1029" s="2"/>
    </row>
    <row r="1030">
      <c r="A1030" s="2"/>
      <c r="B1030" s="2"/>
    </row>
    <row r="1031">
      <c r="A1031" s="2"/>
      <c r="B1031" s="2"/>
    </row>
    <row r="1032">
      <c r="A1032" s="2"/>
      <c r="B1032" s="2"/>
    </row>
    <row r="1033">
      <c r="A1033" s="2"/>
      <c r="B1033" s="2"/>
    </row>
    <row r="1034">
      <c r="A1034" s="2"/>
      <c r="B1034" s="2"/>
    </row>
    <row r="1035">
      <c r="A1035" s="2"/>
      <c r="B1035" s="2"/>
    </row>
    <row r="1036">
      <c r="A1036" s="2"/>
      <c r="B1036" s="2"/>
    </row>
    <row r="1037">
      <c r="A1037" s="2"/>
      <c r="B1037" s="2"/>
    </row>
    <row r="1038">
      <c r="A1038" s="2"/>
      <c r="B1038" s="2"/>
    </row>
    <row r="1039">
      <c r="A1039" s="2"/>
      <c r="B1039" s="2"/>
    </row>
    <row r="1040">
      <c r="A1040" s="2"/>
      <c r="B1040" s="2"/>
    </row>
    <row r="1041">
      <c r="A1041" s="2"/>
      <c r="B1041" s="2"/>
    </row>
    <row r="1042">
      <c r="A1042" s="2"/>
      <c r="B1042" s="2"/>
    </row>
    <row r="1043">
      <c r="A1043" s="2"/>
      <c r="B1043" s="2"/>
    </row>
    <row r="1044">
      <c r="A1044" s="2"/>
      <c r="B1044" s="2"/>
    </row>
    <row r="1045">
      <c r="A1045" s="2"/>
      <c r="B1045" s="2"/>
    </row>
    <row r="1046">
      <c r="A1046" s="2"/>
      <c r="B1046" s="2"/>
    </row>
    <row r="1047">
      <c r="A1047" s="2"/>
      <c r="B1047" s="2"/>
    </row>
    <row r="1048">
      <c r="A1048" s="2"/>
      <c r="B1048" s="2"/>
    </row>
    <row r="1049">
      <c r="A1049" s="2"/>
      <c r="B1049" s="2"/>
    </row>
    <row r="1050">
      <c r="A1050" s="2"/>
      <c r="B1050" s="2"/>
    </row>
    <row r="1051">
      <c r="A1051" s="2"/>
      <c r="B1051" s="2"/>
    </row>
    <row r="1052">
      <c r="A1052" s="2"/>
      <c r="B1052" s="2"/>
    </row>
    <row r="1053">
      <c r="A1053" s="2"/>
      <c r="B1053" s="2"/>
    </row>
    <row r="1054">
      <c r="A1054" s="2"/>
      <c r="B1054" s="2"/>
    </row>
    <row r="1055">
      <c r="A1055" s="2"/>
      <c r="B1055" s="2"/>
    </row>
    <row r="1056">
      <c r="A1056" s="2"/>
      <c r="B1056" s="2"/>
    </row>
    <row r="1057">
      <c r="A1057" s="2"/>
      <c r="B1057" s="2"/>
    </row>
    <row r="1058">
      <c r="A1058" s="2"/>
      <c r="B1058" s="2"/>
    </row>
    <row r="1059">
      <c r="A1059" s="2"/>
      <c r="B1059" s="2"/>
    </row>
    <row r="1060">
      <c r="A1060" s="2"/>
      <c r="B1060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0"/>
    <col customWidth="1" min="2" max="2" width="114.57"/>
    <col customWidth="1" min="3" max="3" width="67.43"/>
    <col customWidth="1" min="4" max="4" width="23.86"/>
  </cols>
  <sheetData>
    <row r="1">
      <c r="A1" s="1" t="s">
        <v>357</v>
      </c>
      <c r="B1" s="1" t="s">
        <v>448</v>
      </c>
      <c r="C1" s="1" t="s">
        <v>450</v>
      </c>
      <c r="D1" s="2" t="s">
        <v>451</v>
      </c>
    </row>
    <row r="2">
      <c r="A2" s="2" t="s">
        <v>289</v>
      </c>
      <c r="B2" s="2" t="s">
        <v>452</v>
      </c>
      <c r="C2" s="8" t="s">
        <v>227</v>
      </c>
      <c r="D2" s="2" t="s">
        <v>455</v>
      </c>
    </row>
    <row r="3">
      <c r="A3" s="2" t="s">
        <v>172</v>
      </c>
      <c r="B3" s="2" t="s">
        <v>456</v>
      </c>
      <c r="C3" s="8" t="s">
        <v>227</v>
      </c>
      <c r="D3" s="2" t="s">
        <v>457</v>
      </c>
    </row>
    <row r="4">
      <c r="A4" s="2" t="s">
        <v>291</v>
      </c>
      <c r="B4" s="2" t="s">
        <v>460</v>
      </c>
      <c r="C4" s="8" t="s">
        <v>227</v>
      </c>
      <c r="D4" s="2" t="s">
        <v>461</v>
      </c>
    </row>
    <row r="5">
      <c r="A5" s="2" t="s">
        <v>462</v>
      </c>
      <c r="B5" s="2" t="s">
        <v>463</v>
      </c>
      <c r="C5" s="8" t="s">
        <v>227</v>
      </c>
      <c r="D5" s="2" t="s">
        <v>466</v>
      </c>
    </row>
    <row r="6">
      <c r="A6" s="2" t="s">
        <v>293</v>
      </c>
      <c r="B6" s="2" t="s">
        <v>467</v>
      </c>
      <c r="C6" s="8" t="s">
        <v>227</v>
      </c>
      <c r="D6" s="2" t="s">
        <v>468</v>
      </c>
    </row>
    <row r="7">
      <c r="A7" s="2" t="s">
        <v>469</v>
      </c>
      <c r="B7" s="2" t="s">
        <v>471</v>
      </c>
      <c r="C7" s="8" t="s">
        <v>472</v>
      </c>
      <c r="D7" s="2" t="s">
        <v>473</v>
      </c>
    </row>
    <row r="8">
      <c r="A8" s="2" t="s">
        <v>302</v>
      </c>
      <c r="B8" s="42" t="s">
        <v>474</v>
      </c>
      <c r="C8" s="8" t="s">
        <v>472</v>
      </c>
      <c r="D8" s="2" t="s">
        <v>477</v>
      </c>
    </row>
    <row r="9">
      <c r="A9" s="2" t="s">
        <v>478</v>
      </c>
      <c r="B9" s="2" t="s">
        <v>479</v>
      </c>
      <c r="D9" s="2" t="s">
        <v>480</v>
      </c>
    </row>
    <row r="10">
      <c r="A10" s="2" t="s">
        <v>304</v>
      </c>
      <c r="B10" s="2" t="s">
        <v>482</v>
      </c>
      <c r="C10" s="8" t="s">
        <v>72</v>
      </c>
    </row>
    <row r="11">
      <c r="A11" s="2" t="s">
        <v>483</v>
      </c>
      <c r="B11" s="2" t="s">
        <v>484</v>
      </c>
      <c r="C11" s="8" t="s">
        <v>485</v>
      </c>
    </row>
    <row r="12">
      <c r="A12" s="2" t="s">
        <v>487</v>
      </c>
      <c r="B12" s="8" t="s">
        <v>489</v>
      </c>
      <c r="C12" s="8" t="s">
        <v>490</v>
      </c>
    </row>
    <row r="13">
      <c r="A13" s="2" t="s">
        <v>491</v>
      </c>
      <c r="B13" s="2" t="s">
        <v>492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10"/>
    <hyperlink r:id="rId9" ref="C11"/>
    <hyperlink r:id="rId10" ref="B12"/>
    <hyperlink r:id="rId11" ref="C12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3" max="3" width="14.57"/>
    <col customWidth="1" min="4" max="4" width="23.86"/>
    <col customWidth="1" min="5" max="5" width="21.0"/>
    <col customWidth="1" min="6" max="6" width="34.14"/>
    <col customWidth="1" min="7" max="7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O1" s="2"/>
    </row>
    <row r="2">
      <c r="A2" s="2" t="s">
        <v>8</v>
      </c>
      <c r="B2" s="2" t="s">
        <v>9</v>
      </c>
      <c r="C2" s="2" t="s">
        <v>10</v>
      </c>
      <c r="D2" s="2" t="s">
        <v>38</v>
      </c>
      <c r="E2" s="2" t="s">
        <v>43</v>
      </c>
      <c r="F2" s="2" t="s">
        <v>49</v>
      </c>
      <c r="G2" s="2" t="s">
        <v>51</v>
      </c>
      <c r="O2" s="2"/>
    </row>
    <row r="3">
      <c r="A3" s="2" t="s">
        <v>54</v>
      </c>
      <c r="B3" s="2" t="s">
        <v>55</v>
      </c>
      <c r="D3" s="2" t="s">
        <v>38</v>
      </c>
      <c r="F3" s="2">
        <v>0.284</v>
      </c>
      <c r="G3" s="2">
        <v>24.0</v>
      </c>
      <c r="H3" s="2" t="s">
        <v>64</v>
      </c>
      <c r="O3" s="2"/>
    </row>
    <row r="4">
      <c r="A4" s="2" t="s">
        <v>66</v>
      </c>
      <c r="B4" s="2" t="s">
        <v>68</v>
      </c>
      <c r="C4" s="2" t="s">
        <v>70</v>
      </c>
      <c r="D4" s="2" t="s">
        <v>38</v>
      </c>
      <c r="F4" s="2">
        <v>0.287</v>
      </c>
      <c r="G4" s="2">
        <v>7.0</v>
      </c>
      <c r="H4" s="2" t="s">
        <v>74</v>
      </c>
    </row>
    <row r="5">
      <c r="A5" s="2" t="s">
        <v>75</v>
      </c>
      <c r="B5" s="2" t="s">
        <v>76</v>
      </c>
      <c r="C5" s="2"/>
      <c r="D5" s="2"/>
      <c r="H5" s="2" t="s">
        <v>64</v>
      </c>
      <c r="O5" s="2"/>
    </row>
    <row r="6">
      <c r="H6" s="2" t="s">
        <v>85</v>
      </c>
    </row>
    <row r="7">
      <c r="A7" s="2" t="s">
        <v>88</v>
      </c>
      <c r="B7" s="2" t="s">
        <v>88</v>
      </c>
      <c r="C7" s="2" t="s">
        <v>74</v>
      </c>
      <c r="D7" s="2" t="s">
        <v>92</v>
      </c>
      <c r="E7" s="2">
        <v>0.284</v>
      </c>
      <c r="F7" s="2">
        <v>0.282</v>
      </c>
      <c r="H7" s="2" t="s">
        <v>74</v>
      </c>
    </row>
    <row r="8">
      <c r="A8" s="2" t="s">
        <v>96</v>
      </c>
      <c r="B8" s="2" t="s">
        <v>98</v>
      </c>
      <c r="C8" s="2" t="s">
        <v>85</v>
      </c>
      <c r="D8" s="2" t="s">
        <v>38</v>
      </c>
      <c r="F8" s="2">
        <v>0.287</v>
      </c>
      <c r="G8" s="2">
        <v>14.0</v>
      </c>
      <c r="H8" s="2" t="s">
        <v>85</v>
      </c>
    </row>
  </sheetData>
  <dataValidations>
    <dataValidation type="list" allowBlank="1" sqref="D2:D1000">
      <formula1>"None,Train_test_split,K-fold CV,Other cool method!"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0.14"/>
    <col customWidth="1" min="2" max="2" width="30.0"/>
    <col customWidth="1" min="3" max="3" width="24.29"/>
    <col customWidth="1" min="4" max="4" width="19.43"/>
    <col customWidth="1" min="5" max="5" width="19.86"/>
    <col customWidth="1" min="6" max="6" width="18.43"/>
    <col customWidth="1" min="7" max="7" width="21.29"/>
    <col customWidth="1" hidden="1" min="8" max="9" width="21.29"/>
    <col customWidth="1" min="10" max="10" width="10.86"/>
    <col customWidth="1" hidden="1" min="11" max="11" width="12.0"/>
    <col customWidth="1" min="12" max="12" width="12.0"/>
    <col customWidth="1" min="13" max="13" width="22.0"/>
    <col customWidth="1" min="14" max="17" width="18.29"/>
    <col customWidth="1" min="18" max="18" width="15.71"/>
    <col customWidth="1" hidden="1" min="19" max="19" width="52.0"/>
    <col customWidth="1" min="20" max="20" width="49.57"/>
    <col customWidth="1" min="21" max="29" width="10.86"/>
    <col customWidth="1" min="30" max="35" width="8.71"/>
  </cols>
  <sheetData>
    <row r="1" ht="30.0" customHeight="1">
      <c r="A1" s="3" t="s">
        <v>12</v>
      </c>
      <c r="B1" s="4" t="s">
        <v>19</v>
      </c>
      <c r="C1" s="4" t="s">
        <v>21</v>
      </c>
      <c r="D1" s="4" t="s">
        <v>24</v>
      </c>
      <c r="E1" s="3" t="s">
        <v>26</v>
      </c>
      <c r="F1" s="3" t="s">
        <v>28</v>
      </c>
      <c r="G1" s="3" t="s">
        <v>29</v>
      </c>
      <c r="H1" s="3" t="s">
        <v>31</v>
      </c>
      <c r="I1" s="3" t="s">
        <v>33</v>
      </c>
      <c r="J1" s="3" t="s">
        <v>34</v>
      </c>
      <c r="K1" s="3" t="s">
        <v>36</v>
      </c>
      <c r="L1" s="4" t="s">
        <v>37</v>
      </c>
      <c r="M1" s="3" t="s">
        <v>39</v>
      </c>
      <c r="N1" s="3" t="s">
        <v>41</v>
      </c>
      <c r="O1" s="3" t="s">
        <v>44</v>
      </c>
      <c r="P1" s="3" t="s">
        <v>45</v>
      </c>
      <c r="Q1" s="3" t="s">
        <v>47</v>
      </c>
      <c r="R1" s="4" t="s">
        <v>48</v>
      </c>
      <c r="S1" s="4" t="s">
        <v>50</v>
      </c>
      <c r="T1" s="5" t="s">
        <v>57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ht="12.75" customHeight="1">
      <c r="A2" s="7" t="s">
        <v>73</v>
      </c>
      <c r="B2" s="7" t="s">
        <v>77</v>
      </c>
      <c r="C2" s="7" t="s">
        <v>79</v>
      </c>
      <c r="D2" s="7" t="s">
        <v>81</v>
      </c>
      <c r="E2" s="7" t="s">
        <v>82</v>
      </c>
      <c r="F2" s="7">
        <v>0.286567</v>
      </c>
      <c r="G2" s="9"/>
      <c r="H2" s="9"/>
      <c r="I2" s="9"/>
      <c r="J2" s="7">
        <v>0.28281</v>
      </c>
      <c r="K2" s="7">
        <v>0.28946</v>
      </c>
      <c r="L2" s="7">
        <v>0.28946</v>
      </c>
      <c r="M2" s="7"/>
      <c r="N2" s="7"/>
      <c r="O2" s="7"/>
      <c r="P2" s="7"/>
      <c r="Q2" s="7"/>
      <c r="R2" s="10"/>
      <c r="S2" s="7"/>
      <c r="T2" s="11"/>
      <c r="U2" s="11"/>
      <c r="V2" s="11"/>
      <c r="W2" s="11"/>
      <c r="X2" s="11"/>
      <c r="Y2" s="11"/>
      <c r="Z2" s="11"/>
      <c r="AA2" s="11"/>
      <c r="AB2" s="11"/>
      <c r="AC2" s="11"/>
      <c r="AD2" s="6"/>
      <c r="AE2" s="6"/>
      <c r="AF2" s="6"/>
      <c r="AG2" s="6"/>
      <c r="AH2" s="6"/>
      <c r="AI2" s="6"/>
    </row>
    <row r="3" ht="12.75" customHeight="1">
      <c r="A3" s="12" t="s">
        <v>73</v>
      </c>
      <c r="B3" s="12" t="s">
        <v>109</v>
      </c>
      <c r="C3" s="13" t="s">
        <v>79</v>
      </c>
      <c r="D3" s="12" t="s">
        <v>110</v>
      </c>
      <c r="E3" s="12" t="s">
        <v>82</v>
      </c>
      <c r="F3" s="12">
        <v>0.286521</v>
      </c>
      <c r="G3" s="12"/>
      <c r="H3" s="12"/>
      <c r="I3" s="12">
        <v>0.285962</v>
      </c>
      <c r="J3" s="12">
        <v>0.28272</v>
      </c>
      <c r="K3" s="12"/>
      <c r="L3" s="12">
        <v>0.28938</v>
      </c>
      <c r="M3" s="12">
        <v>1.0</v>
      </c>
      <c r="N3" s="12">
        <v>1.0</v>
      </c>
      <c r="O3" s="12">
        <v>1.0</v>
      </c>
      <c r="P3" s="12">
        <v>1.0</v>
      </c>
      <c r="Q3" s="12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6"/>
      <c r="AE3" s="6"/>
      <c r="AF3" s="6"/>
      <c r="AG3" s="6"/>
      <c r="AH3" s="6"/>
      <c r="AI3" s="6"/>
    </row>
    <row r="4" ht="12.75" customHeight="1">
      <c r="A4" s="12" t="s">
        <v>111</v>
      </c>
      <c r="B4" s="12" t="s">
        <v>112</v>
      </c>
      <c r="C4" s="11"/>
      <c r="D4" s="12"/>
      <c r="E4" s="12"/>
      <c r="F4" s="12"/>
      <c r="G4" s="14"/>
      <c r="H4" s="14"/>
      <c r="I4" s="14"/>
      <c r="J4" s="12">
        <v>0.2824</v>
      </c>
      <c r="K4" s="12"/>
      <c r="L4" s="12">
        <v>0.28847</v>
      </c>
      <c r="M4" s="12"/>
      <c r="N4" s="12"/>
      <c r="O4" s="12"/>
      <c r="P4" s="12"/>
      <c r="Q4" s="12"/>
      <c r="R4" s="11"/>
      <c r="S4" s="12"/>
      <c r="T4" s="11"/>
      <c r="U4" s="11"/>
      <c r="V4" s="11"/>
      <c r="W4" s="11"/>
      <c r="X4" s="11"/>
      <c r="Y4" s="11"/>
      <c r="Z4" s="11"/>
      <c r="AA4" s="11"/>
      <c r="AB4" s="11"/>
      <c r="AC4" s="11"/>
      <c r="AD4" s="6"/>
      <c r="AE4" s="6"/>
      <c r="AF4" s="6"/>
      <c r="AG4" s="6"/>
      <c r="AH4" s="6"/>
      <c r="AI4" s="6"/>
    </row>
    <row r="5" ht="12.75" customHeight="1">
      <c r="A5" s="12" t="s">
        <v>113</v>
      </c>
      <c r="B5" s="12" t="s">
        <v>114</v>
      </c>
      <c r="C5" s="12" t="s">
        <v>115</v>
      </c>
      <c r="D5" s="11"/>
      <c r="E5" s="11"/>
      <c r="F5" s="12">
        <v>0.290886</v>
      </c>
      <c r="G5" s="11"/>
      <c r="H5" s="11"/>
      <c r="I5" s="11"/>
      <c r="J5" s="12">
        <v>0.28232</v>
      </c>
      <c r="K5" s="12"/>
      <c r="L5" s="12">
        <v>0.28825</v>
      </c>
      <c r="M5" s="12"/>
      <c r="N5" s="12"/>
      <c r="O5" s="12"/>
      <c r="P5" s="12"/>
      <c r="Q5" s="12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6"/>
      <c r="AE5" s="6"/>
      <c r="AF5" s="6"/>
      <c r="AG5" s="6"/>
      <c r="AH5" s="6"/>
      <c r="AI5" s="6"/>
    </row>
    <row r="6" ht="12.75" customHeight="1">
      <c r="A6" s="7" t="s">
        <v>116</v>
      </c>
      <c r="B6" s="7" t="s">
        <v>117</v>
      </c>
      <c r="C6" s="15" t="s">
        <v>79</v>
      </c>
      <c r="D6" s="7" t="s">
        <v>118</v>
      </c>
      <c r="E6" s="10"/>
      <c r="F6" s="7">
        <v>0.28688</v>
      </c>
      <c r="G6" s="10"/>
      <c r="H6" s="10"/>
      <c r="I6" s="10"/>
      <c r="J6" s="7">
        <v>0.28202</v>
      </c>
      <c r="K6" s="7"/>
      <c r="L6" s="7">
        <v>0.28819</v>
      </c>
      <c r="M6" s="7"/>
      <c r="N6" s="7"/>
      <c r="O6" s="7"/>
      <c r="P6" s="7"/>
      <c r="Q6" s="7"/>
      <c r="R6" s="10"/>
      <c r="S6" s="10"/>
      <c r="T6" s="11"/>
      <c r="U6" s="11"/>
      <c r="V6" s="11"/>
      <c r="W6" s="11"/>
      <c r="X6" s="11"/>
      <c r="Y6" s="11"/>
      <c r="Z6" s="11"/>
      <c r="AA6" s="11"/>
      <c r="AB6" s="11"/>
      <c r="AC6" s="11"/>
      <c r="AD6" s="6"/>
      <c r="AE6" s="6"/>
      <c r="AF6" s="6"/>
      <c r="AG6" s="6"/>
      <c r="AH6" s="6"/>
      <c r="AI6" s="6"/>
    </row>
    <row r="7" ht="12.75" customHeight="1">
      <c r="A7" s="7" t="s">
        <v>119</v>
      </c>
      <c r="B7" s="7" t="s">
        <v>120</v>
      </c>
      <c r="C7" s="7" t="s">
        <v>79</v>
      </c>
      <c r="D7" s="7"/>
      <c r="E7" s="7" t="s">
        <v>82</v>
      </c>
      <c r="F7" s="7">
        <v>0.279989</v>
      </c>
      <c r="G7" s="16"/>
      <c r="H7" s="16"/>
      <c r="I7" s="16">
        <v>0.284177</v>
      </c>
      <c r="J7" s="7">
        <v>0.2792</v>
      </c>
      <c r="K7" s="7"/>
      <c r="L7" s="7">
        <v>0.28617</v>
      </c>
      <c r="M7" s="7">
        <v>3.0</v>
      </c>
      <c r="N7" s="7">
        <v>3.0</v>
      </c>
      <c r="O7" s="7">
        <v>4.0</v>
      </c>
      <c r="P7" s="7">
        <v>2.0</v>
      </c>
      <c r="Q7" s="7"/>
      <c r="R7" s="10"/>
      <c r="S7" s="7"/>
      <c r="T7" s="11"/>
      <c r="U7" s="11"/>
      <c r="V7" s="11"/>
      <c r="W7" s="11"/>
      <c r="X7" s="11"/>
      <c r="Y7" s="11"/>
      <c r="Z7" s="11"/>
      <c r="AA7" s="11"/>
      <c r="AB7" s="11"/>
      <c r="AC7" s="11"/>
      <c r="AD7" s="6"/>
      <c r="AE7" s="6"/>
      <c r="AF7" s="6"/>
      <c r="AG7" s="6"/>
      <c r="AH7" s="6"/>
      <c r="AI7" s="6"/>
    </row>
    <row r="8" ht="12.75" customHeight="1">
      <c r="A8" s="12" t="s">
        <v>73</v>
      </c>
      <c r="B8" s="12" t="s">
        <v>77</v>
      </c>
      <c r="C8" s="12" t="s">
        <v>121</v>
      </c>
      <c r="D8" s="12" t="s">
        <v>81</v>
      </c>
      <c r="E8" s="12" t="s">
        <v>82</v>
      </c>
      <c r="F8" s="12">
        <v>0.282806</v>
      </c>
      <c r="G8" s="12"/>
      <c r="H8" s="12"/>
      <c r="I8" s="12"/>
      <c r="J8" s="12">
        <v>0.28053</v>
      </c>
      <c r="K8" s="12"/>
      <c r="L8" s="12">
        <v>0.28591</v>
      </c>
      <c r="M8" s="12"/>
      <c r="N8" s="12"/>
      <c r="O8" s="12"/>
      <c r="P8" s="12"/>
      <c r="Q8" s="12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6"/>
      <c r="AE8" s="6"/>
      <c r="AF8" s="6"/>
      <c r="AG8" s="6"/>
      <c r="AH8" s="6"/>
      <c r="AI8" s="6"/>
    </row>
    <row r="9" ht="12.75" customHeight="1">
      <c r="A9" s="12" t="s">
        <v>119</v>
      </c>
      <c r="B9" s="12" t="s">
        <v>122</v>
      </c>
      <c r="C9" s="12" t="s">
        <v>123</v>
      </c>
      <c r="D9" s="17"/>
      <c r="E9" s="12" t="s">
        <v>82</v>
      </c>
      <c r="F9" s="12">
        <v>0.281796</v>
      </c>
      <c r="G9" s="18"/>
      <c r="H9" s="18"/>
      <c r="I9" s="18">
        <v>0.283649</v>
      </c>
      <c r="J9" s="12">
        <v>0.27984</v>
      </c>
      <c r="K9" s="12"/>
      <c r="L9" s="12">
        <v>0.28521</v>
      </c>
      <c r="M9" s="12">
        <v>4.0</v>
      </c>
      <c r="N9" s="12">
        <v>2.0</v>
      </c>
      <c r="O9" s="12">
        <v>2.0</v>
      </c>
      <c r="P9" s="12">
        <v>3.0</v>
      </c>
      <c r="Q9" s="12"/>
      <c r="R9" s="11"/>
      <c r="S9" s="11"/>
      <c r="T9" s="10"/>
      <c r="U9" s="10"/>
      <c r="V9" s="10"/>
      <c r="W9" s="10"/>
      <c r="X9" s="10"/>
      <c r="Y9" s="10"/>
      <c r="Z9" s="10"/>
      <c r="AA9" s="10"/>
      <c r="AB9" s="10"/>
      <c r="AC9" s="10"/>
      <c r="AD9" s="19"/>
      <c r="AE9" s="19"/>
      <c r="AF9" s="19"/>
      <c r="AG9" s="19"/>
      <c r="AH9" s="19"/>
      <c r="AI9" s="19"/>
    </row>
    <row r="10" ht="12.75" customHeight="1">
      <c r="A10" s="12" t="s">
        <v>119</v>
      </c>
      <c r="B10" s="12" t="s">
        <v>120</v>
      </c>
      <c r="C10" s="12" t="s">
        <v>124</v>
      </c>
      <c r="D10" s="17" t="s">
        <v>125</v>
      </c>
      <c r="E10" s="12" t="s">
        <v>82</v>
      </c>
      <c r="F10" s="12">
        <v>0.279403</v>
      </c>
      <c r="G10" s="18"/>
      <c r="H10" s="18"/>
      <c r="I10" s="18">
        <v>0.284421</v>
      </c>
      <c r="J10" s="12">
        <v>0.27895</v>
      </c>
      <c r="K10" s="12"/>
      <c r="L10" s="12">
        <v>0.28338</v>
      </c>
      <c r="M10" s="12">
        <v>2.0</v>
      </c>
      <c r="N10" s="12">
        <v>5.0</v>
      </c>
      <c r="O10" s="12">
        <v>5.0</v>
      </c>
      <c r="P10" s="12">
        <v>4.0</v>
      </c>
      <c r="Q10" s="12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6"/>
      <c r="AE10" s="6"/>
      <c r="AF10" s="6"/>
      <c r="AG10" s="6"/>
      <c r="AH10" s="6"/>
      <c r="AI10" s="6"/>
    </row>
    <row r="11" ht="16.5" customHeight="1">
      <c r="A11" s="12" t="s">
        <v>119</v>
      </c>
      <c r="B11" s="12" t="s">
        <v>122</v>
      </c>
      <c r="C11" s="12" t="s">
        <v>126</v>
      </c>
      <c r="D11" s="12"/>
      <c r="E11" s="12" t="s">
        <v>82</v>
      </c>
      <c r="F11" s="12">
        <v>0.278828</v>
      </c>
      <c r="G11" s="12"/>
      <c r="H11" s="12"/>
      <c r="I11" s="12">
        <v>0.280121</v>
      </c>
      <c r="J11" s="12">
        <v>0.27953</v>
      </c>
      <c r="K11" s="12"/>
      <c r="L11" s="12">
        <v>0.28335</v>
      </c>
      <c r="M11" s="12">
        <v>6.0</v>
      </c>
      <c r="N11" s="12">
        <v>7.0</v>
      </c>
      <c r="O11" s="12">
        <v>3.0</v>
      </c>
      <c r="P11" s="12">
        <v>5.0</v>
      </c>
      <c r="Q11" s="11">
        <f t="shared" ref="Q11:Q13" si="1">J11-F11</f>
        <v>0.000702</v>
      </c>
      <c r="R11" s="11"/>
      <c r="S11" s="12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9"/>
      <c r="AE11" s="19"/>
      <c r="AF11" s="19"/>
      <c r="AG11" s="19"/>
      <c r="AH11" s="19"/>
      <c r="AI11" s="19"/>
    </row>
    <row r="12" ht="12.75" customHeight="1">
      <c r="A12" s="12" t="s">
        <v>119</v>
      </c>
      <c r="B12" s="12" t="s">
        <v>122</v>
      </c>
      <c r="C12" s="12" t="s">
        <v>127</v>
      </c>
      <c r="D12" s="12"/>
      <c r="E12" s="12" t="s">
        <v>82</v>
      </c>
      <c r="F12" s="12">
        <v>0.279181</v>
      </c>
      <c r="G12" s="12"/>
      <c r="H12" s="12"/>
      <c r="I12" s="12">
        <v>0.278994</v>
      </c>
      <c r="J12" s="12">
        <v>0.27804</v>
      </c>
      <c r="K12" s="11"/>
      <c r="L12" s="12">
        <v>0.28323</v>
      </c>
      <c r="M12" s="12">
        <v>7.0</v>
      </c>
      <c r="N12" s="12">
        <v>6.0</v>
      </c>
      <c r="O12" s="12">
        <v>7.0</v>
      </c>
      <c r="P12" s="12">
        <v>6.0</v>
      </c>
      <c r="Q12" s="11">
        <f t="shared" si="1"/>
        <v>-0.001141</v>
      </c>
      <c r="R12" s="11"/>
      <c r="S12" s="12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6"/>
      <c r="AE12" s="6"/>
      <c r="AF12" s="6"/>
      <c r="AG12" s="6"/>
      <c r="AH12" s="6"/>
      <c r="AI12" s="6"/>
    </row>
    <row r="13" ht="12.75" customHeight="1">
      <c r="A13" s="12" t="s">
        <v>119</v>
      </c>
      <c r="B13" s="12" t="s">
        <v>122</v>
      </c>
      <c r="C13" s="12" t="s">
        <v>128</v>
      </c>
      <c r="D13" s="12"/>
      <c r="E13" s="12" t="s">
        <v>82</v>
      </c>
      <c r="F13" s="12">
        <v>0.279549</v>
      </c>
      <c r="G13" s="12"/>
      <c r="H13" s="12"/>
      <c r="I13" s="12">
        <v>0.280619</v>
      </c>
      <c r="J13" s="12">
        <v>0.27868</v>
      </c>
      <c r="K13" s="12"/>
      <c r="L13" s="12">
        <v>0.28267</v>
      </c>
      <c r="M13" s="12">
        <v>5.0</v>
      </c>
      <c r="N13" s="12">
        <v>4.0</v>
      </c>
      <c r="O13" s="12">
        <v>6.0</v>
      </c>
      <c r="P13" s="12">
        <v>7.0</v>
      </c>
      <c r="Q13" s="11">
        <f t="shared" si="1"/>
        <v>-0.000869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6"/>
      <c r="AE13" s="6"/>
      <c r="AF13" s="6"/>
      <c r="AG13" s="6"/>
      <c r="AH13" s="6"/>
      <c r="AI13" s="6"/>
    </row>
    <row r="14" ht="12.75" customHeight="1">
      <c r="A14" s="12" t="s">
        <v>129</v>
      </c>
      <c r="B14" s="12" t="s">
        <v>130</v>
      </c>
      <c r="C14" s="13" t="s">
        <v>79</v>
      </c>
      <c r="D14" s="12" t="s">
        <v>131</v>
      </c>
      <c r="E14" s="12" t="s">
        <v>82</v>
      </c>
      <c r="F14" s="12">
        <v>0.269765</v>
      </c>
      <c r="G14" s="11"/>
      <c r="H14" s="11"/>
      <c r="I14" s="11"/>
      <c r="J14" s="12">
        <v>0.26548</v>
      </c>
      <c r="K14" s="12"/>
      <c r="L14" s="12">
        <v>0.27013</v>
      </c>
      <c r="M14" s="12"/>
      <c r="N14" s="12"/>
      <c r="O14" s="12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6"/>
      <c r="AE14" s="6"/>
      <c r="AF14" s="6"/>
      <c r="AG14" s="6"/>
      <c r="AH14" s="6"/>
      <c r="AI14" s="6"/>
    </row>
    <row r="15" ht="12.75" customHeight="1">
      <c r="A15" s="12" t="s">
        <v>119</v>
      </c>
      <c r="B15" s="12" t="s">
        <v>132</v>
      </c>
      <c r="C15" s="12" t="s">
        <v>133</v>
      </c>
      <c r="D15" s="12"/>
      <c r="E15" s="12" t="s">
        <v>134</v>
      </c>
      <c r="F15" s="12">
        <v>0.283108</v>
      </c>
      <c r="J15" s="12">
        <v>0.276</v>
      </c>
      <c r="K15" s="11"/>
      <c r="L15" s="11"/>
      <c r="M15" s="11"/>
      <c r="N15" s="11"/>
      <c r="O15" s="11"/>
      <c r="P15" s="11"/>
      <c r="Q15" s="11">
        <f t="shared" ref="Q15:Q16" si="2">J15-F15</f>
        <v>-0.007108</v>
      </c>
      <c r="R15" s="11"/>
      <c r="S15" s="12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6"/>
      <c r="AE15" s="6"/>
      <c r="AF15" s="6"/>
      <c r="AG15" s="6"/>
      <c r="AH15" s="6"/>
      <c r="AI15" s="6"/>
    </row>
    <row r="16" ht="12.75" customHeight="1">
      <c r="A16" s="12" t="s">
        <v>119</v>
      </c>
      <c r="B16" s="12" t="s">
        <v>122</v>
      </c>
      <c r="C16" s="12" t="s">
        <v>122</v>
      </c>
      <c r="D16" s="12"/>
      <c r="E16" s="12" t="s">
        <v>82</v>
      </c>
      <c r="F16" s="12">
        <v>0.278105</v>
      </c>
      <c r="G16" s="18"/>
      <c r="H16" s="18"/>
      <c r="I16" s="18">
        <v>0.279628</v>
      </c>
      <c r="J16" s="12">
        <v>0.279</v>
      </c>
      <c r="K16" s="11"/>
      <c r="L16" s="11"/>
      <c r="M16" s="11"/>
      <c r="N16" s="11"/>
      <c r="O16" s="11"/>
      <c r="P16" s="11"/>
      <c r="Q16" s="11">
        <f t="shared" si="2"/>
        <v>0.000895</v>
      </c>
      <c r="R16" s="11"/>
      <c r="S16" s="12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6"/>
      <c r="AE16" s="6"/>
      <c r="AF16" s="6"/>
      <c r="AG16" s="6"/>
      <c r="AH16" s="6"/>
      <c r="AI16" s="6"/>
    </row>
    <row r="17" ht="12.75" customHeight="1">
      <c r="A17" s="12" t="s">
        <v>73</v>
      </c>
      <c r="B17" s="12" t="s">
        <v>135</v>
      </c>
      <c r="C17" s="13" t="s">
        <v>79</v>
      </c>
      <c r="D17" s="12" t="s">
        <v>81</v>
      </c>
      <c r="E17" s="12" t="s">
        <v>82</v>
      </c>
      <c r="F17" s="12">
        <v>0.284202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1"/>
      <c r="S17" s="12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6"/>
      <c r="AE17" s="6"/>
      <c r="AF17" s="6"/>
      <c r="AG17" s="6"/>
      <c r="AH17" s="6"/>
      <c r="AI17" s="6"/>
    </row>
    <row r="18" ht="12.75" customHeight="1">
      <c r="A18" s="12" t="s">
        <v>136</v>
      </c>
      <c r="B18" s="20" t="s">
        <v>137</v>
      </c>
      <c r="C18" s="12" t="s">
        <v>138</v>
      </c>
      <c r="D18" s="12"/>
      <c r="E18" s="12" t="s">
        <v>82</v>
      </c>
      <c r="F18" s="12">
        <v>0.280736</v>
      </c>
      <c r="G18" s="12"/>
      <c r="H18" s="12"/>
      <c r="I18" s="12"/>
      <c r="J18" s="12">
        <v>0.281</v>
      </c>
      <c r="K18" s="12"/>
      <c r="L18" s="12"/>
      <c r="M18" s="12"/>
      <c r="N18" s="12"/>
      <c r="O18" s="12"/>
      <c r="P18" s="12"/>
      <c r="Q18" s="12"/>
      <c r="R18" s="11"/>
      <c r="S18" s="12" t="s">
        <v>139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6"/>
      <c r="AE18" s="6"/>
      <c r="AF18" s="6"/>
      <c r="AG18" s="6"/>
      <c r="AH18" s="6"/>
      <c r="AI18" s="6"/>
    </row>
    <row r="19" ht="12.75" customHeight="1">
      <c r="A19" s="12" t="s">
        <v>136</v>
      </c>
      <c r="B19" s="20" t="s">
        <v>137</v>
      </c>
      <c r="C19" s="12" t="s">
        <v>138</v>
      </c>
      <c r="D19" s="12"/>
      <c r="E19" s="12" t="s">
        <v>82</v>
      </c>
      <c r="F19" s="12">
        <v>0.282269</v>
      </c>
      <c r="G19" s="21"/>
      <c r="H19" s="21"/>
      <c r="I19" s="21"/>
      <c r="J19" s="12">
        <v>0.281</v>
      </c>
      <c r="K19" s="12"/>
      <c r="L19" s="12"/>
      <c r="M19" s="12"/>
      <c r="N19" s="12"/>
      <c r="O19" s="12"/>
      <c r="P19" s="12"/>
      <c r="Q19" s="12"/>
      <c r="R19" s="11"/>
      <c r="S19" s="12" t="s">
        <v>140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6"/>
      <c r="AE19" s="6"/>
      <c r="AF19" s="6"/>
      <c r="AG19" s="6"/>
      <c r="AH19" s="6"/>
      <c r="AI19" s="6"/>
    </row>
    <row r="20" ht="12.75" customHeight="1">
      <c r="A20" s="12" t="s">
        <v>129</v>
      </c>
      <c r="B20" s="12" t="s">
        <v>141</v>
      </c>
      <c r="C20" s="13" t="s">
        <v>79</v>
      </c>
      <c r="D20" s="12" t="s">
        <v>131</v>
      </c>
      <c r="E20" s="12" t="s">
        <v>82</v>
      </c>
      <c r="F20" s="12">
        <v>0.258227</v>
      </c>
      <c r="G20" s="2"/>
      <c r="H20" s="2"/>
      <c r="I20" s="2"/>
      <c r="J20" s="12"/>
      <c r="K20" s="12"/>
      <c r="L20" s="12"/>
      <c r="M20" s="12"/>
      <c r="N20" s="12"/>
      <c r="O20" s="12"/>
      <c r="P20" s="12"/>
      <c r="Q20" s="12"/>
      <c r="R20" s="11"/>
      <c r="S20" s="12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6"/>
      <c r="AE20" s="6"/>
      <c r="AF20" s="6"/>
      <c r="AG20" s="6"/>
      <c r="AH20" s="6"/>
      <c r="AI20" s="6"/>
    </row>
    <row r="21" ht="54.75" customHeight="1">
      <c r="A21" s="12" t="s">
        <v>129</v>
      </c>
      <c r="B21" s="12" t="s">
        <v>143</v>
      </c>
      <c r="C21" s="13" t="s">
        <v>79</v>
      </c>
      <c r="D21" s="12" t="s">
        <v>131</v>
      </c>
      <c r="E21" s="12" t="s">
        <v>82</v>
      </c>
      <c r="F21" s="12">
        <v>0.265038</v>
      </c>
      <c r="G21" s="11"/>
      <c r="H21" s="11"/>
      <c r="I21" s="11"/>
      <c r="J21" s="12"/>
      <c r="K21" s="12"/>
      <c r="L21" s="12"/>
      <c r="M21" s="12"/>
      <c r="N21" s="12"/>
      <c r="O21" s="12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6"/>
      <c r="AE21" s="6"/>
      <c r="AF21" s="6"/>
      <c r="AG21" s="6"/>
      <c r="AH21" s="6"/>
      <c r="AI21" s="6"/>
    </row>
    <row r="22" ht="12.75" customHeight="1">
      <c r="A22" s="12" t="s">
        <v>145</v>
      </c>
      <c r="B22" s="12" t="s">
        <v>146</v>
      </c>
      <c r="C22" s="13" t="s">
        <v>79</v>
      </c>
      <c r="D22" s="12" t="s">
        <v>131</v>
      </c>
      <c r="E22" s="12" t="s">
        <v>82</v>
      </c>
      <c r="F22" s="12">
        <v>0.259269</v>
      </c>
      <c r="G22" s="11"/>
      <c r="H22" s="11"/>
      <c r="I22" s="11"/>
      <c r="J22" s="12"/>
      <c r="K22" s="12"/>
      <c r="L22" s="12"/>
      <c r="M22" s="12"/>
      <c r="N22" s="12"/>
      <c r="O22" s="12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6"/>
      <c r="AE22" s="6"/>
      <c r="AF22" s="6"/>
      <c r="AG22" s="6"/>
      <c r="AH22" s="6"/>
      <c r="AI22" s="6"/>
    </row>
    <row r="23" ht="12.75" customHeight="1">
      <c r="A23" s="12" t="s">
        <v>145</v>
      </c>
      <c r="B23" s="12" t="s">
        <v>150</v>
      </c>
      <c r="C23" s="13" t="s">
        <v>79</v>
      </c>
      <c r="D23" s="12" t="s">
        <v>131</v>
      </c>
      <c r="E23" s="12" t="s">
        <v>82</v>
      </c>
      <c r="F23" s="12">
        <v>0.255958</v>
      </c>
      <c r="G23" s="11"/>
      <c r="H23" s="11"/>
      <c r="I23" s="11"/>
      <c r="J23" s="12"/>
      <c r="K23" s="12"/>
      <c r="L23" s="12"/>
      <c r="M23" s="12"/>
      <c r="N23" s="12"/>
      <c r="O23" s="12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6"/>
      <c r="AE23" s="6"/>
      <c r="AF23" s="6"/>
      <c r="AG23" s="6"/>
      <c r="AH23" s="6"/>
      <c r="AI23" s="6"/>
    </row>
    <row r="24" ht="12.75" customHeight="1">
      <c r="A24" s="12" t="s">
        <v>145</v>
      </c>
      <c r="B24" s="12" t="s">
        <v>153</v>
      </c>
      <c r="C24" s="13" t="s">
        <v>79</v>
      </c>
      <c r="D24" s="12" t="s">
        <v>131</v>
      </c>
      <c r="E24" s="12" t="s">
        <v>82</v>
      </c>
      <c r="F24" s="12">
        <v>0.258656</v>
      </c>
      <c r="G24" s="11"/>
      <c r="H24" s="11"/>
      <c r="I24" s="11"/>
      <c r="J24" s="12"/>
      <c r="K24" s="12"/>
      <c r="L24" s="12"/>
      <c r="M24" s="12"/>
      <c r="N24" s="12"/>
      <c r="O24" s="12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6"/>
      <c r="AE24" s="6"/>
      <c r="AF24" s="6"/>
      <c r="AG24" s="6"/>
      <c r="AH24" s="6"/>
      <c r="AI24" s="6"/>
    </row>
    <row r="25" ht="12.75" customHeight="1">
      <c r="A25" s="12" t="s">
        <v>154</v>
      </c>
      <c r="B25" s="12" t="s">
        <v>155</v>
      </c>
      <c r="C25" s="13" t="s">
        <v>79</v>
      </c>
      <c r="D25" s="12" t="s">
        <v>131</v>
      </c>
      <c r="E25" s="12" t="s">
        <v>82</v>
      </c>
      <c r="F25" s="11"/>
      <c r="G25" s="11"/>
      <c r="H25" s="11"/>
      <c r="I25" s="11"/>
      <c r="J25" s="12"/>
      <c r="K25" s="12"/>
      <c r="L25" s="12"/>
      <c r="M25" s="12"/>
      <c r="N25" s="12"/>
      <c r="O25" s="12"/>
      <c r="P25" s="12"/>
      <c r="Q25" s="12"/>
      <c r="R25" s="11"/>
      <c r="S25" s="11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9"/>
      <c r="AE25" s="19"/>
      <c r="AF25" s="19"/>
      <c r="AG25" s="19"/>
      <c r="AH25" s="19"/>
      <c r="AI25" s="19"/>
    </row>
    <row r="26" ht="12.75" customHeight="1">
      <c r="A26" s="12" t="s">
        <v>156</v>
      </c>
      <c r="B26" s="12" t="s">
        <v>109</v>
      </c>
      <c r="C26" s="13" t="s">
        <v>79</v>
      </c>
      <c r="D26" s="12" t="s">
        <v>118</v>
      </c>
      <c r="E26" s="12" t="s">
        <v>82</v>
      </c>
      <c r="F26" s="12">
        <v>0.286657</v>
      </c>
      <c r="G26" s="12"/>
      <c r="H26" s="12"/>
      <c r="I26" s="12">
        <v>0.285481</v>
      </c>
      <c r="J26" s="12"/>
      <c r="K26" s="12"/>
      <c r="L26" s="12"/>
      <c r="M26" s="12"/>
      <c r="N26" s="12"/>
      <c r="O26" s="12"/>
      <c r="P26" s="12"/>
      <c r="Q26" s="12"/>
      <c r="R26" s="11"/>
      <c r="S26" s="11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9"/>
      <c r="AE26" s="19"/>
      <c r="AF26" s="19"/>
      <c r="AG26" s="19"/>
      <c r="AH26" s="19"/>
      <c r="AI26" s="19"/>
    </row>
    <row r="27" ht="12.75" customHeight="1">
      <c r="A27" s="7" t="s">
        <v>158</v>
      </c>
      <c r="B27" s="7" t="s">
        <v>160</v>
      </c>
      <c r="C27" s="10"/>
      <c r="D27" s="10"/>
      <c r="E27" s="10"/>
      <c r="F27" s="10"/>
      <c r="G27" s="10"/>
      <c r="H27" s="10"/>
      <c r="I27" s="10"/>
      <c r="J27" s="7">
        <v>0.282</v>
      </c>
      <c r="K27" s="7"/>
      <c r="L27" s="7"/>
      <c r="M27" s="7"/>
      <c r="N27" s="7"/>
      <c r="O27" s="7"/>
      <c r="P27" s="7"/>
      <c r="Q27" s="7"/>
      <c r="R27" s="10"/>
      <c r="S27" s="10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6"/>
      <c r="AE27" s="6"/>
      <c r="AF27" s="6"/>
      <c r="AG27" s="6"/>
      <c r="AH27" s="6"/>
      <c r="AI27" s="6"/>
    </row>
    <row r="28" ht="12.75" customHeight="1">
      <c r="A28" s="12" t="s">
        <v>156</v>
      </c>
      <c r="B28" s="12" t="s">
        <v>109</v>
      </c>
      <c r="C28" s="11"/>
      <c r="D28" s="11"/>
      <c r="E28" s="11"/>
      <c r="F28" s="11"/>
      <c r="G28" s="11"/>
      <c r="H28" s="11"/>
      <c r="I28" s="11"/>
      <c r="J28" s="12"/>
      <c r="K28" s="12"/>
      <c r="L28" s="12"/>
      <c r="M28" s="12"/>
      <c r="N28" s="12"/>
      <c r="O28" s="12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6"/>
      <c r="AE28" s="6"/>
      <c r="AF28" s="6"/>
      <c r="AG28" s="6"/>
      <c r="AH28" s="6"/>
      <c r="AI28" s="6"/>
    </row>
    <row r="29" ht="12.75" customHeight="1">
      <c r="A29" s="12" t="s">
        <v>158</v>
      </c>
      <c r="B29" s="12" t="s">
        <v>160</v>
      </c>
      <c r="C29" s="12" t="s">
        <v>163</v>
      </c>
      <c r="D29" s="11"/>
      <c r="E29" s="11"/>
      <c r="F29" s="11"/>
      <c r="G29" s="11"/>
      <c r="H29" s="11"/>
      <c r="I29" s="11"/>
      <c r="J29" s="12">
        <v>0.282</v>
      </c>
      <c r="K29" s="12"/>
      <c r="L29" s="12"/>
      <c r="M29" s="12"/>
      <c r="N29" s="12"/>
      <c r="O29" s="12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6"/>
      <c r="AE29" s="6"/>
      <c r="AF29" s="6"/>
      <c r="AG29" s="6"/>
      <c r="AH29" s="6"/>
      <c r="AI29" s="6"/>
    </row>
    <row r="30" ht="12.75" customHeight="1">
      <c r="A30" s="12" t="s">
        <v>158</v>
      </c>
      <c r="B30" s="12" t="s">
        <v>160</v>
      </c>
      <c r="C30" s="12" t="s">
        <v>167</v>
      </c>
      <c r="D30" s="11"/>
      <c r="E30" s="11"/>
      <c r="F30" s="11"/>
      <c r="G30" s="11"/>
      <c r="H30" s="11"/>
      <c r="I30" s="11"/>
      <c r="J30" s="12">
        <v>0.282</v>
      </c>
      <c r="K30" s="12"/>
      <c r="L30" s="12"/>
      <c r="M30" s="12"/>
      <c r="N30" s="12"/>
      <c r="O30" s="12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6"/>
      <c r="AE30" s="6"/>
      <c r="AF30" s="6"/>
      <c r="AG30" s="6"/>
      <c r="AH30" s="6"/>
      <c r="AI30" s="6"/>
    </row>
    <row r="31" ht="12.75" customHeight="1">
      <c r="A31" s="12" t="s">
        <v>169</v>
      </c>
      <c r="B31" s="11"/>
      <c r="C31" s="11"/>
      <c r="D31" s="11"/>
      <c r="E31" s="11"/>
      <c r="F31" s="11"/>
      <c r="G31" s="11"/>
      <c r="H31" s="11"/>
      <c r="I31" s="11"/>
      <c r="J31" s="12">
        <v>0.29092</v>
      </c>
      <c r="K31" s="12"/>
      <c r="L31" s="12">
        <v>0.28483</v>
      </c>
      <c r="M31" s="12"/>
      <c r="N31" s="12"/>
      <c r="O31" s="12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6"/>
      <c r="AE31" s="6"/>
      <c r="AF31" s="6"/>
      <c r="AG31" s="6"/>
      <c r="AH31" s="6"/>
      <c r="AI31" s="6"/>
    </row>
    <row r="32" ht="12.75" customHeight="1">
      <c r="A32" s="12" t="s">
        <v>119</v>
      </c>
      <c r="B32" s="12" t="s">
        <v>171</v>
      </c>
      <c r="C32" s="12" t="s">
        <v>79</v>
      </c>
      <c r="D32" s="11"/>
      <c r="E32" s="11"/>
      <c r="F32" s="11"/>
      <c r="G32" s="12"/>
      <c r="H32" s="12"/>
      <c r="I32" s="12">
        <v>0.284087</v>
      </c>
      <c r="J32" s="12"/>
      <c r="K32" s="12"/>
      <c r="L32" s="12"/>
      <c r="M32" s="12"/>
      <c r="N32" s="12"/>
      <c r="O32" s="12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6"/>
      <c r="AE32" s="6"/>
      <c r="AF32" s="6"/>
      <c r="AG32" s="6"/>
      <c r="AH32" s="6"/>
      <c r="AI32" s="6"/>
    </row>
    <row r="33" ht="75.75" customHeight="1">
      <c r="A33" s="12" t="s">
        <v>119</v>
      </c>
      <c r="B33" s="12" t="s">
        <v>171</v>
      </c>
      <c r="C33" s="12" t="s">
        <v>79</v>
      </c>
      <c r="D33" s="12" t="s">
        <v>172</v>
      </c>
      <c r="E33" s="11"/>
      <c r="F33" s="11"/>
      <c r="G33" s="12"/>
      <c r="H33" s="12"/>
      <c r="I33" s="12">
        <v>0.283632</v>
      </c>
      <c r="J33" s="12"/>
      <c r="K33" s="12"/>
      <c r="L33" s="12"/>
      <c r="M33" s="12"/>
      <c r="N33" s="12"/>
      <c r="O33" s="12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6"/>
      <c r="AE33" s="6"/>
      <c r="AF33" s="6"/>
      <c r="AG33" s="6"/>
      <c r="AH33" s="6"/>
      <c r="AI33" s="6"/>
    </row>
    <row r="34" ht="12.75" customHeight="1">
      <c r="A34" s="12" t="s">
        <v>119</v>
      </c>
      <c r="B34" s="12" t="s">
        <v>171</v>
      </c>
      <c r="C34" s="12" t="s">
        <v>79</v>
      </c>
      <c r="D34" s="12" t="s">
        <v>175</v>
      </c>
      <c r="E34" s="11"/>
      <c r="F34" s="11"/>
      <c r="G34" s="12"/>
      <c r="H34" s="12"/>
      <c r="I34" s="12">
        <v>0.283541</v>
      </c>
      <c r="J34" s="12"/>
      <c r="K34" s="12"/>
      <c r="L34" s="12"/>
      <c r="M34" s="12"/>
      <c r="N34" s="12"/>
      <c r="O34" s="12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6"/>
      <c r="AE34" s="6"/>
      <c r="AF34" s="6"/>
      <c r="AG34" s="6"/>
      <c r="AH34" s="6"/>
      <c r="AI34" s="6"/>
    </row>
    <row r="35" ht="12.75" customHeight="1">
      <c r="A35" s="12" t="s">
        <v>119</v>
      </c>
      <c r="B35" s="12" t="s">
        <v>177</v>
      </c>
      <c r="C35" s="12" t="s">
        <v>79</v>
      </c>
      <c r="D35" s="12" t="s">
        <v>175</v>
      </c>
      <c r="E35" s="11"/>
      <c r="F35" s="11"/>
      <c r="G35" s="12"/>
      <c r="H35" s="12"/>
      <c r="I35" s="12">
        <v>0.286813</v>
      </c>
      <c r="J35" s="12"/>
      <c r="K35" s="12"/>
      <c r="L35" s="12"/>
      <c r="M35" s="12"/>
      <c r="N35" s="12"/>
      <c r="O35" s="12"/>
      <c r="P35" s="12"/>
      <c r="Q35" s="12"/>
      <c r="R35" s="12">
        <v>0.284177</v>
      </c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6"/>
      <c r="AE35" s="6"/>
      <c r="AF35" s="6"/>
      <c r="AG35" s="6"/>
      <c r="AH35" s="6"/>
      <c r="AI35" s="6"/>
    </row>
    <row r="36" ht="12.75" customHeight="1">
      <c r="A36" s="7" t="s">
        <v>119</v>
      </c>
      <c r="B36" s="7" t="s">
        <v>177</v>
      </c>
      <c r="C36" s="7" t="s">
        <v>79</v>
      </c>
      <c r="D36" s="10"/>
      <c r="E36" s="10"/>
      <c r="F36" s="7">
        <v>0.285885</v>
      </c>
      <c r="G36" s="7">
        <v>0.28663</v>
      </c>
      <c r="H36" s="7">
        <v>0.28651</v>
      </c>
      <c r="I36" s="7">
        <v>0.28725</v>
      </c>
      <c r="J36" s="7"/>
      <c r="K36" s="7"/>
      <c r="L36" s="7"/>
      <c r="M36" s="7"/>
      <c r="N36" s="7"/>
      <c r="O36" s="7"/>
      <c r="P36" s="7"/>
      <c r="Q36" s="7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9"/>
      <c r="AE36" s="19"/>
      <c r="AF36" s="19"/>
      <c r="AG36" s="19"/>
      <c r="AH36" s="19"/>
      <c r="AI36" s="19"/>
    </row>
    <row r="37" ht="12.75" customHeight="1">
      <c r="A37" s="12" t="s">
        <v>180</v>
      </c>
      <c r="B37" s="12" t="s">
        <v>177</v>
      </c>
      <c r="C37" s="12" t="s">
        <v>79</v>
      </c>
      <c r="D37" s="11"/>
      <c r="E37" s="11"/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6"/>
      <c r="AE37" s="6"/>
      <c r="AF37" s="6"/>
      <c r="AG37" s="6"/>
      <c r="AH37" s="6"/>
      <c r="AI37" s="6"/>
    </row>
    <row r="38" ht="12.75" customHeight="1">
      <c r="A38" s="12" t="s">
        <v>119</v>
      </c>
      <c r="B38" s="12" t="s">
        <v>177</v>
      </c>
      <c r="C38" s="12" t="s">
        <v>182</v>
      </c>
      <c r="D38" s="12" t="s">
        <v>183</v>
      </c>
      <c r="E38" s="11"/>
      <c r="F38" s="11"/>
      <c r="G38" s="12"/>
      <c r="H38" s="12"/>
      <c r="I38" s="12">
        <v>0.285838</v>
      </c>
      <c r="J38" s="12"/>
      <c r="K38" s="12"/>
      <c r="L38" s="12"/>
      <c r="M38" s="12"/>
      <c r="N38" s="12"/>
      <c r="O38" s="12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6"/>
      <c r="AE38" s="6"/>
      <c r="AF38" s="6"/>
      <c r="AG38" s="6"/>
      <c r="AH38" s="6"/>
      <c r="AI38" s="6"/>
    </row>
    <row r="39" ht="12.75" customHeight="1">
      <c r="A39" s="12" t="s">
        <v>119</v>
      </c>
      <c r="B39" s="12" t="s">
        <v>177</v>
      </c>
      <c r="C39" s="12" t="s">
        <v>182</v>
      </c>
      <c r="D39" s="12" t="s">
        <v>186</v>
      </c>
      <c r="E39" s="11"/>
      <c r="F39" s="11"/>
      <c r="G39" s="12"/>
      <c r="H39" s="12"/>
      <c r="I39" s="12">
        <v>0.286326</v>
      </c>
      <c r="J39" s="12"/>
      <c r="K39" s="12"/>
      <c r="L39" s="12"/>
      <c r="M39" s="12"/>
      <c r="N39" s="12"/>
      <c r="O39" s="12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6"/>
      <c r="AE39" s="6"/>
      <c r="AF39" s="6"/>
      <c r="AG39" s="6"/>
      <c r="AH39" s="6"/>
      <c r="AI39" s="6"/>
    </row>
    <row r="40" ht="12.75" customHeight="1">
      <c r="A40" s="12" t="s">
        <v>119</v>
      </c>
      <c r="B40" s="12" t="s">
        <v>177</v>
      </c>
      <c r="C40" s="12" t="s">
        <v>182</v>
      </c>
      <c r="D40" s="12" t="s">
        <v>187</v>
      </c>
      <c r="E40" s="11"/>
      <c r="F40" s="12">
        <v>0.286227</v>
      </c>
      <c r="G40" s="12">
        <v>0.28633</v>
      </c>
      <c r="H40" s="12">
        <v>0.285917</v>
      </c>
      <c r="I40" s="12">
        <v>0.286413</v>
      </c>
      <c r="J40" s="12">
        <v>0.28506</v>
      </c>
      <c r="K40" s="12"/>
      <c r="L40" s="12">
        <v>0.29055</v>
      </c>
      <c r="M40" s="12"/>
      <c r="N40" s="12"/>
      <c r="O40" s="12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6"/>
      <c r="AE40" s="6"/>
      <c r="AF40" s="6"/>
      <c r="AG40" s="6"/>
      <c r="AH40" s="6"/>
      <c r="AI40" s="6"/>
    </row>
    <row r="41" ht="12.75" customHeight="1">
      <c r="A41" s="12" t="s">
        <v>119</v>
      </c>
      <c r="B41" s="12" t="s">
        <v>189</v>
      </c>
      <c r="C41" s="12" t="s">
        <v>182</v>
      </c>
      <c r="D41" s="12" t="s">
        <v>187</v>
      </c>
      <c r="E41" s="11"/>
      <c r="F41" s="12" t="s">
        <v>190</v>
      </c>
      <c r="G41" s="12" t="s">
        <v>190</v>
      </c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6"/>
      <c r="AE41" s="6"/>
      <c r="AF41" s="6"/>
      <c r="AG41" s="6"/>
      <c r="AH41" s="6"/>
      <c r="AI41" s="6"/>
    </row>
    <row r="42" ht="12.75" customHeight="1">
      <c r="A42" s="12" t="s">
        <v>192</v>
      </c>
      <c r="B42" s="12" t="s">
        <v>193</v>
      </c>
      <c r="C42" s="11"/>
      <c r="D42" s="11"/>
      <c r="E42" s="11"/>
      <c r="F42" s="12">
        <v>0.287964</v>
      </c>
      <c r="G42" s="11"/>
      <c r="H42" s="11"/>
      <c r="I42" s="11"/>
      <c r="J42" s="12">
        <v>0.28297</v>
      </c>
      <c r="K42" s="12"/>
      <c r="L42" s="12">
        <v>0.28954</v>
      </c>
      <c r="M42" s="12"/>
      <c r="N42" s="12"/>
      <c r="O42" s="12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6"/>
      <c r="AE42" s="6"/>
      <c r="AF42" s="6"/>
      <c r="AG42" s="6"/>
      <c r="AH42" s="6"/>
      <c r="AI42" s="6"/>
    </row>
    <row r="43" ht="12.75" customHeight="1">
      <c r="A43" s="12" t="s">
        <v>192</v>
      </c>
      <c r="B43" s="12" t="s">
        <v>196</v>
      </c>
      <c r="C43" s="11"/>
      <c r="D43" s="11"/>
      <c r="E43" s="11"/>
      <c r="F43" s="12">
        <v>0.288321</v>
      </c>
      <c r="G43" s="11"/>
      <c r="H43" s="11"/>
      <c r="I43" s="11"/>
      <c r="J43" s="12">
        <v>0.28287</v>
      </c>
      <c r="K43" s="12"/>
      <c r="L43" s="12">
        <v>0.28883</v>
      </c>
      <c r="M43" s="12"/>
      <c r="N43" s="12"/>
      <c r="O43" s="12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6"/>
      <c r="AE43" s="6"/>
      <c r="AF43" s="6"/>
      <c r="AG43" s="6"/>
      <c r="AH43" s="6"/>
      <c r="AI43" s="6"/>
    </row>
    <row r="44" ht="12.75" customHeight="1">
      <c r="A44" s="12" t="s">
        <v>192</v>
      </c>
      <c r="B44" s="12" t="s">
        <v>197</v>
      </c>
      <c r="C44" s="11"/>
      <c r="D44" s="11"/>
      <c r="E44" s="11"/>
      <c r="F44" s="12">
        <v>0.288805</v>
      </c>
      <c r="G44" s="11"/>
      <c r="H44" s="11"/>
      <c r="I44" s="11"/>
      <c r="J44" s="12">
        <v>0.28291</v>
      </c>
      <c r="K44" s="12"/>
      <c r="L44" s="12">
        <v>0.28879</v>
      </c>
      <c r="M44" s="12"/>
      <c r="N44" s="12"/>
      <c r="O44" s="12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6"/>
      <c r="AE44" s="6"/>
      <c r="AF44" s="6"/>
      <c r="AG44" s="6"/>
      <c r="AH44" s="6"/>
      <c r="AI44" s="6"/>
    </row>
    <row r="45" ht="12.75" customHeight="1">
      <c r="A45" s="12" t="s">
        <v>119</v>
      </c>
      <c r="B45" s="12" t="s">
        <v>177</v>
      </c>
      <c r="C45" s="12" t="s">
        <v>182</v>
      </c>
      <c r="D45" s="12" t="s">
        <v>198</v>
      </c>
      <c r="E45" s="11"/>
      <c r="F45" s="11"/>
      <c r="G45" s="12">
        <v>0.28546</v>
      </c>
      <c r="H45" s="11"/>
      <c r="I45" s="11"/>
      <c r="J45" s="12">
        <v>0.28433</v>
      </c>
      <c r="K45" s="12"/>
      <c r="L45" s="12">
        <v>0.29004</v>
      </c>
      <c r="M45" s="12"/>
      <c r="N45" s="12"/>
      <c r="O45" s="12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6"/>
      <c r="AE45" s="6"/>
      <c r="AF45" s="6"/>
      <c r="AG45" s="6"/>
      <c r="AH45" s="6"/>
      <c r="AI45" s="6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22"/>
      <c r="AE46" s="22"/>
      <c r="AF46" s="22"/>
      <c r="AG46" s="22"/>
      <c r="AH46" s="22"/>
      <c r="AI46" s="22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6"/>
      <c r="AE47" s="6"/>
      <c r="AF47" s="6"/>
      <c r="AG47" s="6"/>
      <c r="AH47" s="6"/>
      <c r="AI47" s="6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6"/>
      <c r="AE48" s="6"/>
      <c r="AF48" s="6"/>
      <c r="AG48" s="6"/>
      <c r="AH48" s="6"/>
      <c r="AI48" s="6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6"/>
      <c r="AE49" s="6"/>
      <c r="AF49" s="6"/>
      <c r="AG49" s="6"/>
      <c r="AH49" s="6"/>
      <c r="AI49" s="6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6"/>
      <c r="AE50" s="6"/>
      <c r="AF50" s="6"/>
      <c r="AG50" s="6"/>
      <c r="AH50" s="6"/>
      <c r="AI50" s="6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6"/>
      <c r="AE51" s="6"/>
      <c r="AF51" s="6"/>
      <c r="AG51" s="6"/>
      <c r="AH51" s="6"/>
      <c r="AI51" s="6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6"/>
      <c r="AE52" s="6"/>
      <c r="AF52" s="6"/>
      <c r="AG52" s="6"/>
      <c r="AH52" s="6"/>
      <c r="AI52" s="6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6"/>
      <c r="AE53" s="6"/>
      <c r="AF53" s="6"/>
      <c r="AG53" s="6"/>
      <c r="AH53" s="6"/>
      <c r="AI53" s="6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6"/>
      <c r="AE54" s="6"/>
      <c r="AF54" s="6"/>
      <c r="AG54" s="6"/>
      <c r="AH54" s="6"/>
      <c r="AI54" s="6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6"/>
      <c r="AE55" s="6"/>
      <c r="AF55" s="6"/>
      <c r="AG55" s="6"/>
      <c r="AH55" s="6"/>
      <c r="AI55" s="6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6"/>
      <c r="AE56" s="6"/>
      <c r="AF56" s="6"/>
      <c r="AG56" s="6"/>
      <c r="AH56" s="6"/>
      <c r="AI56" s="6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22"/>
      <c r="AE57" s="22"/>
      <c r="AF57" s="22"/>
      <c r="AG57" s="22"/>
      <c r="AH57" s="22"/>
      <c r="AI57" s="22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25"/>
      <c r="AE58" s="25"/>
      <c r="AF58" s="25"/>
      <c r="AG58" s="25"/>
      <c r="AH58" s="25"/>
      <c r="AI58" s="25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12"/>
      <c r="K59" s="12"/>
      <c r="L59" s="12"/>
      <c r="M59" s="12"/>
      <c r="N59" s="12"/>
      <c r="O59" s="12"/>
      <c r="P59" s="12"/>
      <c r="Q59" s="12"/>
      <c r="R59" s="6"/>
      <c r="S59" s="2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12"/>
      <c r="K60" s="12"/>
      <c r="L60" s="12"/>
      <c r="M60" s="12"/>
      <c r="N60" s="12"/>
      <c r="O60" s="12"/>
      <c r="P60" s="12"/>
      <c r="Q60" s="12"/>
      <c r="R60" s="6"/>
      <c r="S60" s="2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12"/>
      <c r="K61" s="12"/>
      <c r="L61" s="12"/>
      <c r="M61" s="12"/>
      <c r="N61" s="12"/>
      <c r="O61" s="12"/>
      <c r="P61" s="12"/>
      <c r="Q61" s="12"/>
      <c r="R61" s="6"/>
      <c r="S61" s="2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12"/>
      <c r="K62" s="12"/>
      <c r="L62" s="12"/>
      <c r="M62" s="12"/>
      <c r="N62" s="12"/>
      <c r="O62" s="12"/>
      <c r="P62" s="12"/>
      <c r="Q62" s="12"/>
      <c r="R62" s="6"/>
      <c r="S62" s="2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12"/>
      <c r="K63" s="12"/>
      <c r="L63" s="12"/>
      <c r="M63" s="12"/>
      <c r="N63" s="12"/>
      <c r="O63" s="12"/>
      <c r="P63" s="12"/>
      <c r="Q63" s="12"/>
      <c r="R63" s="6"/>
      <c r="S63" s="2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12"/>
      <c r="K64" s="12"/>
      <c r="L64" s="12"/>
      <c r="M64" s="12"/>
      <c r="N64" s="12"/>
      <c r="O64" s="12"/>
      <c r="P64" s="12"/>
      <c r="Q64" s="12"/>
      <c r="R64" s="6"/>
      <c r="S64" s="2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2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2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2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2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2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2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2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2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2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2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2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2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</row>
    <row r="77" ht="115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2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2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</row>
    <row r="79" ht="110.2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2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2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2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2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2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</row>
    <row r="84" ht="52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2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2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2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2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ht="141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2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2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ht="89.2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2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2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2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2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2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2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2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2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2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2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2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2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2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2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2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2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2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2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2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2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2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2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2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2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2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2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2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2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2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2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2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2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2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2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2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2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2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2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2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2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2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2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2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2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2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2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2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2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2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2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2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2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2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2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2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2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2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2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2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2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2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2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2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2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2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2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2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2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2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2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2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2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2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2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2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2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2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2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2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2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2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2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2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2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2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2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2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2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2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2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2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2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2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2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2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2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2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2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2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2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2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2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2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2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2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2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2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2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2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2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2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2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2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2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2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2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2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2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2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2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2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2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2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2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2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2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2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2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2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2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2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2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2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2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2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2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2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2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2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2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2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2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2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2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2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2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2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2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2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2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2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2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2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2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2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2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2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2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2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2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2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2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2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2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2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2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2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2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2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2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2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2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2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2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2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2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2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2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2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2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2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2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2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2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2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2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2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2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2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2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2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2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2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2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2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2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2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2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2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2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2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2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2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2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2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2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2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2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2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2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2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2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2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2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2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2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2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2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2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2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2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2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2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2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2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2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2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2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2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2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2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2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2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2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2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2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2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2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2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2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2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2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2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2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2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2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2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2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2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2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2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2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2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2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2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2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2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2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2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2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2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2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2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2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2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2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2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2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2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2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2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2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2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2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2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2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2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2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2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2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2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2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2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2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2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2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2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2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2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2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2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2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2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2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2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2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2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2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2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2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2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2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2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2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2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2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2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2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2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2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2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2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2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2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2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2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2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2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2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2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2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2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2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2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2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2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2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2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2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2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2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2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2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2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2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2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2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2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2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2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2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2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2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2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2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2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2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2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2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2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2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2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2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2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2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2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2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2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2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2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2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2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2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2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2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2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2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2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2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2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2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2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2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2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2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2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2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2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2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2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2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2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2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2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2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2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2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2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2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2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2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2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2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2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2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2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2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2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2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2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2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2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2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2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2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2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2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2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2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2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2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2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2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2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2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2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2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2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2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2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2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2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2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2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2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2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2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2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2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2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2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2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2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2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2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2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2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2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2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2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2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2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2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2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2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2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2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2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2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2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2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2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2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2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2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2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2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2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2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2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2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2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2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2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2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2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2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2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2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2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2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2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2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2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2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2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2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2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2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2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2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2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2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2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2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2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2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2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2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2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2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2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2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2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2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2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2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2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2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2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2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2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2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2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2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2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2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2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2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2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2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2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2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2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2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2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2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2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2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2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2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2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2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2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2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2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2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2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2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2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2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2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2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2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2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2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2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2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2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2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2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2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2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2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2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2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2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2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2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2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2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2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2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2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2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2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2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2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2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2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2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2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2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2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2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2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2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2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2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2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2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2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2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2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2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2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2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2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2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2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2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2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2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2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2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2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2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2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2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2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2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2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2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2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2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2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2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2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2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2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2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2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2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2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2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2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2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2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2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2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2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2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2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2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2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2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2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2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2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2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2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2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2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2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2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2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2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2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2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2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2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2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2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2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2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2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2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2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2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2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2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2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2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2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2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2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2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2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2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2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2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2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2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2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2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2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2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2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2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2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2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2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2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2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2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2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2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2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2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2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2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2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2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2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2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2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2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2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2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2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2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2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2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2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2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2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2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2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2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2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2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2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2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2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2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2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2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2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2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2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2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2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2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2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2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2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2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2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2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2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2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2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2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2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2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2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2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2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2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2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2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2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2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2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2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2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2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2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2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2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2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2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2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2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2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2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2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2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2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2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2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2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2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2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2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2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2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2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2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2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2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2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2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2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2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2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2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2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2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2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2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2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2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2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2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2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2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2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2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2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2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2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2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2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2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2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2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2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2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2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2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2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2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2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2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2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2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2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2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2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2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2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2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2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2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2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2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2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2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2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2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2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2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2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2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2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2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2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2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2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2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2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2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2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2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2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2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2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2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2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2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2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2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2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2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2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2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2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2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2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2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2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2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2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2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2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2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2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2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2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2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2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2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2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2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2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2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2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2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2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2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2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2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2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2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2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2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2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2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2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2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2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2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2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2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2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2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2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2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2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2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2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2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2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2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2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2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2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2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2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2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2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2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2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2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2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2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2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2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2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2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2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2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2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2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2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2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2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2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2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2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2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2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2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2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2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2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2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2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2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2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</row>
  </sheetData>
  <autoFilter ref="$A$1:$AI$4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0.14"/>
    <col customWidth="1" min="2" max="2" width="30.0"/>
    <col customWidth="1" min="3" max="3" width="38.71"/>
    <col customWidth="1" min="4" max="4" width="19.43"/>
    <col customWidth="1" hidden="1" min="5" max="5" width="19.86"/>
    <col customWidth="1" hidden="1" min="6" max="6" width="18.43"/>
    <col customWidth="1" min="7" max="7" width="21.29"/>
    <col customWidth="1" hidden="1" min="8" max="9" width="21.29"/>
    <col customWidth="1" min="10" max="10" width="10.86"/>
    <col customWidth="1" hidden="1" min="11" max="11" width="12.0"/>
    <col customWidth="1" min="12" max="12" width="12.0"/>
    <col customWidth="1" min="13" max="13" width="8.57"/>
    <col customWidth="1" min="14" max="14" width="22.0"/>
    <col customWidth="1" min="15" max="18" width="18.29"/>
    <col customWidth="1" min="19" max="19" width="15.71"/>
    <col customWidth="1" hidden="1" min="20" max="20" width="52.0"/>
    <col customWidth="1" min="21" max="21" width="49.57"/>
    <col customWidth="1" min="22" max="30" width="10.86"/>
    <col customWidth="1" min="31" max="36" width="8.71"/>
  </cols>
  <sheetData>
    <row r="1" ht="30.0" customHeight="1">
      <c r="A1" s="3" t="s">
        <v>12</v>
      </c>
      <c r="B1" s="4" t="s">
        <v>19</v>
      </c>
      <c r="C1" s="4" t="s">
        <v>21</v>
      </c>
      <c r="D1" s="4" t="s">
        <v>24</v>
      </c>
      <c r="E1" s="3" t="s">
        <v>26</v>
      </c>
      <c r="F1" s="3" t="s">
        <v>28</v>
      </c>
      <c r="G1" s="3" t="s">
        <v>142</v>
      </c>
      <c r="H1" s="3" t="s">
        <v>31</v>
      </c>
      <c r="I1" s="3" t="s">
        <v>33</v>
      </c>
      <c r="J1" s="3" t="s">
        <v>34</v>
      </c>
      <c r="K1" s="3" t="s">
        <v>36</v>
      </c>
      <c r="L1" s="4" t="s">
        <v>37</v>
      </c>
      <c r="M1" s="3" t="s">
        <v>144</v>
      </c>
      <c r="N1" s="3" t="s">
        <v>39</v>
      </c>
      <c r="O1" s="3" t="s">
        <v>41</v>
      </c>
      <c r="P1" s="3" t="s">
        <v>44</v>
      </c>
      <c r="Q1" s="3" t="s">
        <v>45</v>
      </c>
      <c r="R1" s="3" t="s">
        <v>47</v>
      </c>
      <c r="S1" s="4" t="s">
        <v>48</v>
      </c>
      <c r="T1" s="4" t="s">
        <v>50</v>
      </c>
      <c r="U1" s="5" t="s">
        <v>57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ht="12.75" customHeight="1">
      <c r="A2" s="12" t="s">
        <v>73</v>
      </c>
      <c r="B2" s="12" t="s">
        <v>147</v>
      </c>
      <c r="C2" s="12" t="s">
        <v>148</v>
      </c>
      <c r="D2" s="12" t="s">
        <v>149</v>
      </c>
      <c r="E2" s="11"/>
      <c r="F2" s="11"/>
      <c r="G2" s="12">
        <v>0.287599</v>
      </c>
      <c r="H2" s="11"/>
      <c r="I2" s="11"/>
      <c r="J2" s="12">
        <v>0.28513</v>
      </c>
      <c r="K2" s="12"/>
      <c r="L2" s="12">
        <v>0.29066</v>
      </c>
      <c r="M2" s="12">
        <v>87.0</v>
      </c>
      <c r="N2" s="12"/>
      <c r="O2" s="12"/>
      <c r="P2" s="12"/>
      <c r="Q2" s="12"/>
      <c r="R2" s="12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6"/>
      <c r="AF2" s="6"/>
      <c r="AG2" s="6"/>
      <c r="AH2" s="6"/>
      <c r="AI2" s="6"/>
      <c r="AJ2" s="6"/>
    </row>
    <row r="3" ht="12.75" customHeight="1">
      <c r="A3" s="12" t="s">
        <v>119</v>
      </c>
      <c r="B3" s="12" t="s">
        <v>151</v>
      </c>
      <c r="C3" s="12" t="s">
        <v>148</v>
      </c>
      <c r="D3" s="12" t="s">
        <v>152</v>
      </c>
      <c r="E3" s="11"/>
      <c r="F3" s="11"/>
      <c r="G3" s="12">
        <v>0.287403</v>
      </c>
      <c r="H3" s="11"/>
      <c r="I3" s="11"/>
      <c r="J3" s="12">
        <v>0.285</v>
      </c>
      <c r="K3" s="12"/>
      <c r="L3" s="12">
        <v>0.29044</v>
      </c>
      <c r="M3" s="12">
        <v>151.0</v>
      </c>
      <c r="N3" s="12"/>
      <c r="O3" s="12"/>
      <c r="P3" s="12"/>
      <c r="Q3" s="12"/>
      <c r="R3" s="12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22"/>
      <c r="AF3" s="22"/>
      <c r="AG3" s="22"/>
      <c r="AH3" s="22"/>
      <c r="AI3" s="22"/>
      <c r="AJ3" s="22"/>
    </row>
    <row r="4" ht="12.75" customHeight="1">
      <c r="A4" s="12" t="s">
        <v>119</v>
      </c>
      <c r="B4" s="12" t="s">
        <v>157</v>
      </c>
      <c r="C4" s="12" t="s">
        <v>148</v>
      </c>
      <c r="D4" s="12" t="s">
        <v>152</v>
      </c>
      <c r="E4" s="11"/>
      <c r="F4" s="11"/>
      <c r="G4" s="12">
        <v>0.287036</v>
      </c>
      <c r="H4" s="11"/>
      <c r="I4" s="11"/>
      <c r="J4" s="12">
        <v>0.28491</v>
      </c>
      <c r="K4" s="12"/>
      <c r="L4" s="12">
        <v>0.29085</v>
      </c>
      <c r="M4" s="12">
        <v>51.0</v>
      </c>
      <c r="N4" s="12"/>
      <c r="O4" s="12"/>
      <c r="P4" s="12"/>
      <c r="Q4" s="12"/>
      <c r="R4" s="12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6"/>
      <c r="AF4" s="6"/>
      <c r="AG4" s="6"/>
      <c r="AH4" s="6"/>
      <c r="AI4" s="6"/>
      <c r="AJ4" s="6"/>
    </row>
    <row r="5" ht="12.75" customHeight="1">
      <c r="A5" s="12" t="s">
        <v>73</v>
      </c>
      <c r="B5" s="12" t="s">
        <v>159</v>
      </c>
      <c r="C5" s="12" t="s">
        <v>148</v>
      </c>
      <c r="D5" s="12" t="s">
        <v>149</v>
      </c>
      <c r="E5" s="11"/>
      <c r="F5" s="11"/>
      <c r="G5" s="12">
        <v>0.286947</v>
      </c>
      <c r="H5" s="11"/>
      <c r="I5" s="11"/>
      <c r="J5" s="12">
        <v>0.28524</v>
      </c>
      <c r="K5" s="12"/>
      <c r="L5" s="12">
        <v>0.29088</v>
      </c>
      <c r="M5" s="12">
        <v>51.0</v>
      </c>
      <c r="N5" s="12"/>
      <c r="O5" s="12"/>
      <c r="P5" s="12"/>
      <c r="Q5" s="12"/>
      <c r="R5" s="12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6"/>
      <c r="AF5" s="6"/>
      <c r="AG5" s="6"/>
      <c r="AH5" s="6"/>
      <c r="AI5" s="6"/>
      <c r="AJ5" s="6"/>
    </row>
    <row r="6" ht="12.75" customHeight="1">
      <c r="A6" s="12" t="s">
        <v>119</v>
      </c>
      <c r="B6" s="12" t="s">
        <v>161</v>
      </c>
      <c r="C6" s="12" t="s">
        <v>148</v>
      </c>
      <c r="D6" s="12" t="s">
        <v>162</v>
      </c>
      <c r="E6" s="11"/>
      <c r="F6" s="11"/>
      <c r="G6" s="12">
        <v>0.286883</v>
      </c>
      <c r="H6" s="11"/>
      <c r="I6" s="11"/>
      <c r="J6" s="12">
        <v>0.28437</v>
      </c>
      <c r="K6" s="12"/>
      <c r="L6" s="7">
        <v>0.29103</v>
      </c>
      <c r="M6" s="12">
        <v>38.0</v>
      </c>
      <c r="N6" s="12"/>
      <c r="O6" s="12"/>
      <c r="P6" s="12"/>
      <c r="Q6" s="12"/>
      <c r="R6" s="12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6"/>
      <c r="AF6" s="6"/>
      <c r="AG6" s="6"/>
      <c r="AH6" s="6"/>
      <c r="AI6" s="6"/>
      <c r="AJ6" s="6"/>
    </row>
    <row r="7" ht="12.75" customHeight="1">
      <c r="A7" s="12" t="s">
        <v>73</v>
      </c>
      <c r="B7" s="12" t="s">
        <v>164</v>
      </c>
      <c r="C7" s="12" t="s">
        <v>165</v>
      </c>
      <c r="D7" s="12" t="s">
        <v>166</v>
      </c>
      <c r="E7" s="11"/>
      <c r="F7" s="11"/>
      <c r="G7" s="12">
        <v>0.286777</v>
      </c>
      <c r="H7" s="11"/>
      <c r="I7" s="11"/>
      <c r="J7" s="12">
        <v>0.28386</v>
      </c>
      <c r="K7" s="12"/>
      <c r="L7" s="12">
        <v>0.29039</v>
      </c>
      <c r="M7" s="12">
        <v>176.0</v>
      </c>
      <c r="N7" s="12"/>
      <c r="O7" s="12"/>
      <c r="P7" s="12"/>
      <c r="Q7" s="12"/>
      <c r="R7" s="12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6"/>
      <c r="AF7" s="6"/>
      <c r="AG7" s="6"/>
      <c r="AH7" s="6"/>
      <c r="AI7" s="6"/>
      <c r="AJ7" s="6"/>
    </row>
    <row r="8" ht="12.75" customHeight="1">
      <c r="A8" s="12" t="s">
        <v>73</v>
      </c>
      <c r="B8" s="12" t="s">
        <v>168</v>
      </c>
      <c r="C8" s="12" t="s">
        <v>148</v>
      </c>
      <c r="D8" s="12" t="s">
        <v>149</v>
      </c>
      <c r="E8" s="11"/>
      <c r="F8" s="11"/>
      <c r="G8" s="12">
        <v>0.286753</v>
      </c>
      <c r="H8" s="11"/>
      <c r="I8" s="11"/>
      <c r="J8" s="12">
        <v>0.28469</v>
      </c>
      <c r="K8" s="12"/>
      <c r="L8" s="12">
        <v>0.29079</v>
      </c>
      <c r="M8" s="12">
        <v>64.0</v>
      </c>
      <c r="N8" s="12"/>
      <c r="O8" s="12"/>
      <c r="P8" s="12"/>
      <c r="Q8" s="12"/>
      <c r="R8" s="12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6"/>
      <c r="AF8" s="6"/>
      <c r="AG8" s="6"/>
      <c r="AH8" s="6"/>
      <c r="AI8" s="6"/>
      <c r="AJ8" s="6"/>
    </row>
    <row r="9" ht="12.75" customHeight="1">
      <c r="A9" s="12" t="s">
        <v>119</v>
      </c>
      <c r="B9" s="12" t="s">
        <v>170</v>
      </c>
      <c r="C9" s="12" t="s">
        <v>148</v>
      </c>
      <c r="D9" s="12" t="s">
        <v>152</v>
      </c>
      <c r="E9" s="11"/>
      <c r="F9" s="11"/>
      <c r="G9" s="12">
        <v>0.286637</v>
      </c>
      <c r="H9" s="11"/>
      <c r="I9" s="11"/>
      <c r="J9" s="12">
        <v>0.28475</v>
      </c>
      <c r="K9" s="12"/>
      <c r="L9" s="7">
        <v>0.29111</v>
      </c>
      <c r="M9" s="12">
        <v>33.0</v>
      </c>
      <c r="N9" s="12"/>
      <c r="O9" s="12"/>
      <c r="P9" s="12"/>
      <c r="Q9" s="12"/>
      <c r="R9" s="12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6"/>
      <c r="AF9" s="6"/>
      <c r="AG9" s="6"/>
      <c r="AH9" s="6"/>
      <c r="AI9" s="6"/>
      <c r="AJ9" s="6"/>
    </row>
    <row r="10" ht="12.75" customHeight="1">
      <c r="A10" s="12" t="s">
        <v>73</v>
      </c>
      <c r="B10" s="12" t="s">
        <v>164</v>
      </c>
      <c r="C10" s="12" t="s">
        <v>148</v>
      </c>
      <c r="D10" s="12" t="s">
        <v>149</v>
      </c>
      <c r="E10" s="11"/>
      <c r="F10" s="11"/>
      <c r="G10" s="12">
        <v>0.286578</v>
      </c>
      <c r="H10" s="11"/>
      <c r="I10" s="11"/>
      <c r="J10" s="12">
        <v>0.28517</v>
      </c>
      <c r="K10" s="12"/>
      <c r="L10" s="12">
        <v>0.2905</v>
      </c>
      <c r="M10" s="12">
        <v>130.0</v>
      </c>
      <c r="N10" s="12"/>
      <c r="O10" s="12"/>
      <c r="P10" s="12"/>
      <c r="Q10" s="12"/>
      <c r="R10" s="12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6"/>
      <c r="AF10" s="6"/>
      <c r="AG10" s="6"/>
      <c r="AH10" s="6"/>
      <c r="AI10" s="6"/>
      <c r="AJ10" s="6"/>
    </row>
    <row r="11" ht="12.75" customHeight="1">
      <c r="A11" s="12" t="s">
        <v>119</v>
      </c>
      <c r="B11" s="12" t="s">
        <v>161</v>
      </c>
      <c r="C11" s="12" t="s">
        <v>148</v>
      </c>
      <c r="D11" s="12" t="s">
        <v>173</v>
      </c>
      <c r="E11" s="11"/>
      <c r="F11" s="11"/>
      <c r="G11" s="12">
        <v>0.286317</v>
      </c>
      <c r="H11" s="11"/>
      <c r="I11" s="11"/>
      <c r="J11" s="12">
        <v>0.28464</v>
      </c>
      <c r="K11" s="12"/>
      <c r="L11" s="12">
        <v>0.2908</v>
      </c>
      <c r="M11" s="12">
        <v>56.0</v>
      </c>
      <c r="N11" s="12"/>
      <c r="O11" s="12"/>
      <c r="P11" s="12"/>
      <c r="Q11" s="12"/>
      <c r="R11" s="12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6"/>
      <c r="AF11" s="6"/>
      <c r="AG11" s="6"/>
      <c r="AH11" s="6"/>
      <c r="AI11" s="6"/>
      <c r="AJ11" s="6"/>
    </row>
    <row r="12" ht="12.75" customHeight="1">
      <c r="A12" s="12" t="s">
        <v>73</v>
      </c>
      <c r="B12" s="12" t="s">
        <v>174</v>
      </c>
      <c r="C12" s="12" t="s">
        <v>148</v>
      </c>
      <c r="D12" s="12" t="s">
        <v>149</v>
      </c>
      <c r="E12" s="11"/>
      <c r="F12" s="11"/>
      <c r="G12" s="7">
        <v>0.28627</v>
      </c>
      <c r="H12" s="11"/>
      <c r="I12" s="11"/>
      <c r="J12" s="12">
        <v>0.28553</v>
      </c>
      <c r="K12" s="12"/>
      <c r="L12" s="7">
        <v>0.29044</v>
      </c>
      <c r="M12" s="12">
        <v>151.0</v>
      </c>
      <c r="N12" s="12"/>
      <c r="O12" s="12"/>
      <c r="P12" s="12"/>
      <c r="Q12" s="12"/>
      <c r="R12" s="12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6"/>
      <c r="AF12" s="6"/>
      <c r="AG12" s="6"/>
      <c r="AH12" s="6"/>
      <c r="AI12" s="6"/>
      <c r="AJ12" s="6"/>
    </row>
    <row r="13" ht="12.75" customHeight="1">
      <c r="A13" s="12" t="s">
        <v>119</v>
      </c>
      <c r="B13" s="12" t="s">
        <v>176</v>
      </c>
      <c r="C13" s="12" t="s">
        <v>148</v>
      </c>
      <c r="D13" s="12" t="s">
        <v>149</v>
      </c>
      <c r="E13" s="11"/>
      <c r="F13" s="11"/>
      <c r="G13" s="12">
        <v>0.286236</v>
      </c>
      <c r="H13" s="11"/>
      <c r="I13" s="11"/>
      <c r="J13" s="12">
        <v>0.28456</v>
      </c>
      <c r="K13" s="12"/>
      <c r="L13" s="12">
        <v>0.29085</v>
      </c>
      <c r="M13" s="12">
        <v>51.0</v>
      </c>
      <c r="N13" s="12"/>
      <c r="O13" s="12"/>
      <c r="P13" s="12"/>
      <c r="Q13" s="12"/>
      <c r="R13" s="12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6"/>
      <c r="AF13" s="6"/>
      <c r="AG13" s="6"/>
      <c r="AH13" s="6"/>
      <c r="AI13" s="6"/>
      <c r="AJ13" s="6"/>
    </row>
    <row r="14" ht="12.75" customHeight="1">
      <c r="A14" s="12" t="s">
        <v>119</v>
      </c>
      <c r="B14" s="12" t="s">
        <v>161</v>
      </c>
      <c r="C14" s="12" t="s">
        <v>148</v>
      </c>
      <c r="D14" s="12" t="s">
        <v>178</v>
      </c>
      <c r="E14" s="11"/>
      <c r="F14" s="11"/>
      <c r="G14" s="12">
        <v>0.286228</v>
      </c>
      <c r="H14" s="11"/>
      <c r="I14" s="11"/>
      <c r="J14" s="12">
        <v>0.28549</v>
      </c>
      <c r="K14" s="12"/>
      <c r="L14" s="12">
        <v>0.29072</v>
      </c>
      <c r="M14" s="12">
        <v>71.0</v>
      </c>
      <c r="N14" s="12"/>
      <c r="O14" s="12"/>
      <c r="P14" s="12"/>
      <c r="Q14" s="12"/>
      <c r="R14" s="12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6"/>
      <c r="AF14" s="6"/>
      <c r="AG14" s="6"/>
      <c r="AH14" s="6"/>
      <c r="AI14" s="6"/>
      <c r="AJ14" s="6"/>
    </row>
    <row r="15" ht="12.75" customHeight="1">
      <c r="A15" s="12" t="s">
        <v>73</v>
      </c>
      <c r="B15" s="12" t="s">
        <v>164</v>
      </c>
      <c r="C15" s="12" t="s">
        <v>179</v>
      </c>
      <c r="D15" s="12" t="s">
        <v>149</v>
      </c>
      <c r="E15" s="11"/>
      <c r="F15" s="11"/>
      <c r="G15" s="12">
        <v>0.286093</v>
      </c>
      <c r="H15" s="11"/>
      <c r="I15" s="11"/>
      <c r="J15" s="12">
        <v>0.28477</v>
      </c>
      <c r="K15" s="12"/>
      <c r="L15" s="12">
        <v>0.28977</v>
      </c>
      <c r="M15" s="12">
        <v>1160.0</v>
      </c>
      <c r="N15" s="12"/>
      <c r="O15" s="12"/>
      <c r="P15" s="12"/>
      <c r="Q15" s="12"/>
      <c r="R15" s="12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23"/>
      <c r="AF15" s="23"/>
      <c r="AG15" s="23"/>
      <c r="AH15" s="23"/>
      <c r="AI15" s="23"/>
      <c r="AJ15" s="23"/>
    </row>
    <row r="16" ht="12.75" customHeight="1">
      <c r="A16" s="12" t="s">
        <v>119</v>
      </c>
      <c r="B16" s="12" t="s">
        <v>181</v>
      </c>
      <c r="C16" s="12" t="s">
        <v>148</v>
      </c>
      <c r="D16" s="12" t="s">
        <v>149</v>
      </c>
      <c r="E16" s="11"/>
      <c r="F16" s="11"/>
      <c r="G16" s="12">
        <v>0.285971</v>
      </c>
      <c r="H16" s="11"/>
      <c r="I16" s="11"/>
      <c r="J16" s="12">
        <v>0.28503</v>
      </c>
      <c r="K16" s="12"/>
      <c r="L16" s="12">
        <v>0.29007</v>
      </c>
      <c r="M16" s="12">
        <v>380.0</v>
      </c>
      <c r="N16" s="12"/>
      <c r="O16" s="12"/>
      <c r="P16" s="12"/>
      <c r="Q16" s="12"/>
      <c r="R16" s="12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6"/>
      <c r="AF16" s="6"/>
      <c r="AG16" s="6"/>
      <c r="AH16" s="6"/>
      <c r="AI16" s="6"/>
      <c r="AJ16" s="6"/>
    </row>
    <row r="17" ht="12.75" customHeight="1">
      <c r="A17" s="12" t="s">
        <v>119</v>
      </c>
      <c r="B17" s="12" t="s">
        <v>170</v>
      </c>
      <c r="C17" s="12" t="s">
        <v>148</v>
      </c>
      <c r="D17" s="12" t="s">
        <v>149</v>
      </c>
      <c r="E17" s="11"/>
      <c r="F17" s="11"/>
      <c r="G17" s="12">
        <v>0.285958</v>
      </c>
      <c r="H17" s="11"/>
      <c r="I17" s="11"/>
      <c r="J17" s="12">
        <v>0.28477</v>
      </c>
      <c r="K17" s="12"/>
      <c r="L17" s="12">
        <v>0.29068</v>
      </c>
      <c r="M17" s="12">
        <v>84.0</v>
      </c>
      <c r="N17" s="12"/>
      <c r="O17" s="12"/>
      <c r="P17" s="12"/>
      <c r="Q17" s="12"/>
      <c r="R17" s="12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6"/>
      <c r="AF17" s="6"/>
      <c r="AG17" s="6"/>
      <c r="AH17" s="6"/>
      <c r="AI17" s="6"/>
      <c r="AJ17" s="6"/>
    </row>
    <row r="18" ht="12.75" customHeight="1">
      <c r="A18" s="12" t="s">
        <v>119</v>
      </c>
      <c r="B18" s="12" t="s">
        <v>184</v>
      </c>
      <c r="C18" s="12" t="s">
        <v>148</v>
      </c>
      <c r="D18" s="12" t="s">
        <v>149</v>
      </c>
      <c r="E18" s="11"/>
      <c r="F18" s="11"/>
      <c r="G18" s="12">
        <v>0.285829</v>
      </c>
      <c r="H18" s="11"/>
      <c r="I18" s="11"/>
      <c r="J18" s="12">
        <v>0.28476</v>
      </c>
      <c r="K18" s="12"/>
      <c r="L18" s="12">
        <v>0.28971</v>
      </c>
      <c r="M18" s="12">
        <v>1131.0</v>
      </c>
      <c r="N18" s="12"/>
      <c r="O18" s="12"/>
      <c r="P18" s="12"/>
      <c r="Q18" s="12"/>
      <c r="R18" s="12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6"/>
      <c r="AF18" s="6"/>
      <c r="AG18" s="6"/>
      <c r="AH18" s="6"/>
      <c r="AI18" s="6"/>
      <c r="AJ18" s="6"/>
    </row>
    <row r="19" ht="12.75" customHeight="1">
      <c r="A19" s="12" t="s">
        <v>119</v>
      </c>
      <c r="B19" s="12" t="s">
        <v>185</v>
      </c>
      <c r="C19" s="12" t="s">
        <v>148</v>
      </c>
      <c r="D19" s="12" t="s">
        <v>149</v>
      </c>
      <c r="E19" s="11"/>
      <c r="F19" s="11"/>
      <c r="G19" s="12">
        <v>0.28548</v>
      </c>
      <c r="H19" s="11"/>
      <c r="I19" s="11"/>
      <c r="J19" s="12">
        <v>0.28506</v>
      </c>
      <c r="K19" s="12"/>
      <c r="L19" s="12">
        <v>0.29005</v>
      </c>
      <c r="M19" s="12">
        <v>385.0</v>
      </c>
      <c r="N19" s="12"/>
      <c r="O19" s="12"/>
      <c r="P19" s="12"/>
      <c r="Q19" s="12"/>
      <c r="R19" s="12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6"/>
      <c r="AF19" s="6"/>
      <c r="AG19" s="6"/>
      <c r="AH19" s="6"/>
      <c r="AI19" s="6"/>
      <c r="AJ19" s="6"/>
    </row>
    <row r="20" ht="12.75" customHeight="1">
      <c r="A20" s="12" t="s">
        <v>73</v>
      </c>
      <c r="B20" s="7" t="s">
        <v>174</v>
      </c>
      <c r="C20" s="12" t="s">
        <v>148</v>
      </c>
      <c r="D20" s="12" t="s">
        <v>178</v>
      </c>
      <c r="E20" s="11"/>
      <c r="F20" s="11"/>
      <c r="G20" s="12">
        <v>0.285135</v>
      </c>
      <c r="H20" s="11"/>
      <c r="I20" s="11"/>
      <c r="J20" s="12">
        <v>0.28623</v>
      </c>
      <c r="K20" s="12"/>
      <c r="L20" s="12">
        <v>0.29023</v>
      </c>
      <c r="M20" s="12">
        <v>260.0</v>
      </c>
      <c r="N20" s="12"/>
      <c r="O20" s="12"/>
      <c r="P20" s="12"/>
      <c r="Q20" s="12"/>
      <c r="R20" s="12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6"/>
      <c r="AF20" s="6"/>
      <c r="AG20" s="6"/>
      <c r="AH20" s="6"/>
      <c r="AI20" s="6"/>
      <c r="AJ20" s="6"/>
    </row>
    <row r="21" ht="12.75" customHeight="1">
      <c r="A21" s="12" t="s">
        <v>73</v>
      </c>
      <c r="B21" s="12" t="s">
        <v>174</v>
      </c>
      <c r="C21" s="12" t="s">
        <v>148</v>
      </c>
      <c r="D21" s="12" t="s">
        <v>188</v>
      </c>
      <c r="E21" s="11"/>
      <c r="F21" s="11"/>
      <c r="G21" s="12">
        <v>0.285106</v>
      </c>
      <c r="H21" s="11"/>
      <c r="I21" s="11"/>
      <c r="J21" s="12">
        <v>0.28642</v>
      </c>
      <c r="K21" s="12"/>
      <c r="L21" s="12">
        <v>0.29031</v>
      </c>
      <c r="M21" s="12">
        <v>219.0</v>
      </c>
      <c r="N21" s="12"/>
      <c r="O21" s="12"/>
      <c r="P21" s="12"/>
      <c r="Q21" s="12"/>
      <c r="R21" s="12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6"/>
      <c r="AF21" s="6"/>
      <c r="AG21" s="6"/>
      <c r="AH21" s="6"/>
      <c r="AI21" s="6"/>
      <c r="AJ21" s="6"/>
    </row>
    <row r="22" ht="12.75" customHeight="1">
      <c r="A22" s="12" t="s">
        <v>119</v>
      </c>
      <c r="B22" s="12" t="s">
        <v>184</v>
      </c>
      <c r="C22" s="12" t="s">
        <v>148</v>
      </c>
      <c r="D22" s="12" t="s">
        <v>149</v>
      </c>
      <c r="E22" s="11"/>
      <c r="F22" s="11"/>
      <c r="G22" s="12">
        <v>0.284898</v>
      </c>
      <c r="H22" s="11"/>
      <c r="I22" s="11"/>
      <c r="J22" s="12">
        <v>0.28486</v>
      </c>
      <c r="K22" s="12"/>
      <c r="L22" s="12">
        <v>0.28947</v>
      </c>
      <c r="M22" s="12">
        <v>1321.0</v>
      </c>
      <c r="N22" s="12"/>
      <c r="O22" s="12"/>
      <c r="P22" s="12"/>
      <c r="Q22" s="12"/>
      <c r="R22" s="12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6"/>
      <c r="AF22" s="6"/>
      <c r="AG22" s="6"/>
      <c r="AH22" s="6"/>
      <c r="AI22" s="6"/>
      <c r="AJ22" s="6"/>
    </row>
    <row r="23" ht="12.75" customHeight="1">
      <c r="A23" s="12" t="s">
        <v>73</v>
      </c>
      <c r="B23" s="12" t="s">
        <v>191</v>
      </c>
      <c r="C23" s="12" t="s">
        <v>148</v>
      </c>
      <c r="D23" s="12" t="s">
        <v>178</v>
      </c>
      <c r="E23" s="11"/>
      <c r="F23" s="11"/>
      <c r="G23" s="12">
        <v>0.284879</v>
      </c>
      <c r="H23" s="11"/>
      <c r="I23" s="11"/>
      <c r="J23" s="12">
        <v>0.28602</v>
      </c>
      <c r="K23" s="12"/>
      <c r="L23" s="12">
        <v>0.29024</v>
      </c>
      <c r="M23" s="12">
        <v>254.0</v>
      </c>
      <c r="N23" s="12"/>
      <c r="O23" s="12"/>
      <c r="P23" s="12"/>
      <c r="Q23" s="12"/>
      <c r="R23" s="12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6"/>
      <c r="AF23" s="6"/>
      <c r="AG23" s="6"/>
      <c r="AH23" s="6"/>
      <c r="AI23" s="6"/>
      <c r="AJ23" s="6"/>
    </row>
    <row r="24" ht="12.75" customHeight="1">
      <c r="A24" s="12" t="s">
        <v>73</v>
      </c>
      <c r="B24" s="12" t="s">
        <v>194</v>
      </c>
      <c r="C24" s="12" t="s">
        <v>148</v>
      </c>
      <c r="D24" s="12" t="s">
        <v>178</v>
      </c>
      <c r="E24" s="11"/>
      <c r="F24" s="11"/>
      <c r="G24" s="12">
        <v>0.284636</v>
      </c>
      <c r="H24" s="11"/>
      <c r="I24" s="11"/>
      <c r="J24" s="12">
        <v>0.28634</v>
      </c>
      <c r="K24" s="12"/>
      <c r="L24" s="12">
        <v>0.28999</v>
      </c>
      <c r="M24" s="12">
        <v>448.0</v>
      </c>
      <c r="N24" s="12"/>
      <c r="O24" s="12"/>
      <c r="P24" s="12"/>
      <c r="Q24" s="12"/>
      <c r="R24" s="12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6"/>
      <c r="AF24" s="6"/>
      <c r="AG24" s="6"/>
      <c r="AH24" s="6"/>
      <c r="AI24" s="6"/>
      <c r="AJ24" s="6"/>
    </row>
    <row r="25" ht="12.75" customHeight="1">
      <c r="A25" s="12" t="s">
        <v>73</v>
      </c>
      <c r="B25" s="12" t="s">
        <v>174</v>
      </c>
      <c r="C25" s="12" t="s">
        <v>148</v>
      </c>
      <c r="D25" s="12" t="s">
        <v>195</v>
      </c>
      <c r="E25" s="11"/>
      <c r="F25" s="11"/>
      <c r="G25" s="12">
        <v>0.284441</v>
      </c>
      <c r="H25" s="11"/>
      <c r="I25" s="11"/>
      <c r="J25" s="12">
        <v>0.28512</v>
      </c>
      <c r="K25" s="12"/>
      <c r="L25" s="12">
        <v>0.29004</v>
      </c>
      <c r="M25" s="12">
        <v>404.0</v>
      </c>
      <c r="N25" s="12"/>
      <c r="O25" s="12"/>
      <c r="P25" s="12"/>
      <c r="Q25" s="12"/>
      <c r="R25" s="12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24"/>
      <c r="AF25" s="24"/>
      <c r="AG25" s="24"/>
      <c r="AH25" s="24"/>
      <c r="AI25" s="24"/>
      <c r="AJ25" s="24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2"/>
      <c r="K26" s="12"/>
      <c r="L26" s="12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25"/>
      <c r="AF26" s="25"/>
      <c r="AG26" s="25"/>
      <c r="AH26" s="25"/>
      <c r="AI26" s="25"/>
      <c r="AJ26" s="25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12"/>
      <c r="K27" s="12"/>
      <c r="L27" s="12"/>
      <c r="M27" s="12"/>
      <c r="N27" s="12"/>
      <c r="O27" s="12"/>
      <c r="P27" s="12"/>
      <c r="Q27" s="12"/>
      <c r="R27" s="12"/>
      <c r="S27" s="6"/>
      <c r="T27" s="2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12"/>
      <c r="K28" s="12"/>
      <c r="L28" s="12"/>
      <c r="M28" s="12"/>
      <c r="N28" s="12"/>
      <c r="O28" s="12"/>
      <c r="P28" s="12"/>
      <c r="Q28" s="12"/>
      <c r="R28" s="12"/>
      <c r="S28" s="6"/>
      <c r="T28" s="2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12"/>
      <c r="K29" s="12"/>
      <c r="L29" s="12"/>
      <c r="M29" s="12"/>
      <c r="N29" s="12"/>
      <c r="O29" s="12"/>
      <c r="P29" s="12"/>
      <c r="Q29" s="12"/>
      <c r="R29" s="12"/>
      <c r="S29" s="6"/>
      <c r="T29" s="2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12"/>
      <c r="K30" s="12"/>
      <c r="L30" s="12"/>
      <c r="M30" s="12"/>
      <c r="N30" s="12"/>
      <c r="O30" s="12"/>
      <c r="P30" s="12"/>
      <c r="Q30" s="12"/>
      <c r="R30" s="12"/>
      <c r="S30" s="6"/>
      <c r="T30" s="2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12"/>
      <c r="K31" s="12"/>
      <c r="L31" s="12"/>
      <c r="M31" s="12"/>
      <c r="N31" s="12"/>
      <c r="O31" s="12"/>
      <c r="P31" s="12"/>
      <c r="Q31" s="12"/>
      <c r="R31" s="12"/>
      <c r="S31" s="6"/>
      <c r="T31" s="2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12"/>
      <c r="K32" s="12"/>
      <c r="L32" s="12"/>
      <c r="M32" s="12"/>
      <c r="N32" s="12"/>
      <c r="O32" s="12"/>
      <c r="P32" s="12"/>
      <c r="Q32" s="12"/>
      <c r="R32" s="12"/>
      <c r="S32" s="6"/>
      <c r="T32" s="2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2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2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2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2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2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2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2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2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2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2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2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2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ht="115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2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2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ht="110.2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2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2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2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2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2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ht="52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2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2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2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2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ht="141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2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2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ht="89.2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2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2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2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2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2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2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2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2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2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2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2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2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2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2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2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2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2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2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2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2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2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2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2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2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2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2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2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2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2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2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2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2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2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2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2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2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2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2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2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2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2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2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2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2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2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2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2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2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2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2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2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2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2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2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2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2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2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2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2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2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2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2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2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2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2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2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2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2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2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2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2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2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2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2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2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2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2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2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2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2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2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2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2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2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2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2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2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2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2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2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2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2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2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2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2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2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2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2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2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2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2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2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2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2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2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2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2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2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2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2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2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2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2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2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2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2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2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2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2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2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2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2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2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2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2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2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2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2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2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2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2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2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2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2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2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2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2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2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2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2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2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2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2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2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2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2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2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2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2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2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2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2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2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2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2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2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2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2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2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2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2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2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2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2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2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2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2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2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2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2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2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2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2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2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2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2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2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2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2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2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2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2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2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2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2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2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2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2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2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2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2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2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2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2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2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2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2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2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2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2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2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2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2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2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2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2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2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2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2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2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2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2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2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2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2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2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2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2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2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2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2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2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2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2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2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2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2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2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2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2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2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2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2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2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2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2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2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2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2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2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2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2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2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2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2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2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2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2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2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2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2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2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2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2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2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2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2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2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2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2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2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2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2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2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2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2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2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2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2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2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2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2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2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2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2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2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2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2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2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2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2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2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2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2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2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2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2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2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2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2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2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2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2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2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2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2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2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2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2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2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2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2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2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2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2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2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2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2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2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2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2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2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2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2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2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2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2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2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2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2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2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2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2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2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2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2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2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2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2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2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2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2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2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2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2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2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2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2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2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2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2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2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2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2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2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2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2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2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2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2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2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2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2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2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2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2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2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2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2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2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2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2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2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2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2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2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2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2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2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2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2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2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2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2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2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2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2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2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2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2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2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2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2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2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2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2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2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2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2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2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2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2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2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2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2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2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2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2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2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2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2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2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2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2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2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2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2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2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2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2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2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2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2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2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2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2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2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2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2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2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2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2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2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2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2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2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2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2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2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2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2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2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2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2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2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2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2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2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2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2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2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2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2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2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2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2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2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2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2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2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2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2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2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2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2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2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2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2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2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2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2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2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2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2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2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2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2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2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2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2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2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2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2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2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2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2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2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2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2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2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2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2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2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2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2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2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2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2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2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2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2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2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2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2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2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2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2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2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2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2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2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2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2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2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2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2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2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2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2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2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2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2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2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2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2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2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2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2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2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2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2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2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2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2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2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2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2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2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2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2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2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2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2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2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2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2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2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2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2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2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2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2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2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2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2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2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2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2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2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2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2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2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2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2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2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2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2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2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2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2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2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2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2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2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2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2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2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2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2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2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2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2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2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2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2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2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2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2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2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2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2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2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2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2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2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2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2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2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2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2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2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2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2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2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2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2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2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2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2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2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2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2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2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2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2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2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2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2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2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2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2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2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2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2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2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2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2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2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2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2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2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2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2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2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2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2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2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2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2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2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2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2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2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2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2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2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2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2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2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2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2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2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2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2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2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2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2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2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2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2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2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2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2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2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2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2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2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2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2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2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2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2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2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2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2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2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2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2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2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2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2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2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2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2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2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2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2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2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2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2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2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2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2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2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2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2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2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2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2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2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2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2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2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2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2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2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2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2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2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2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2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2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2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2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2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2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2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2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2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2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2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2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2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2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2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2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2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2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2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2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2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2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2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2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2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2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2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2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2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2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2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2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2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2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2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2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2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2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2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2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2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2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2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2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2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2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2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2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2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2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2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2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2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2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2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2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2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2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2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2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2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2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2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2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2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2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2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2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2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2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2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2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2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2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2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2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2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2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2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2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2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2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2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2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2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2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2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2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2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2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2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2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2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2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2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2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2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2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2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2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2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2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2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2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2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2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2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2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2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2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2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2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2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2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2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2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2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2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2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2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2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2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2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2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2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2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2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2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2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2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2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2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2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2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2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2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2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2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2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2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2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2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2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2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2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2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2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2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2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2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2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2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2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2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2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2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2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2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2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2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2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2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2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2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2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2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2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2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2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2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2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2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2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2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2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2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2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2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2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2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2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2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2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2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2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2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2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2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2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2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2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2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2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2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2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2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2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2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2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2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2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2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2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2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2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2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2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2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2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2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2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</row>
  </sheetData>
  <autoFilter ref="$A$1:$U$2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9.86"/>
  </cols>
  <sheetData>
    <row r="1">
      <c r="A1" s="1" t="s">
        <v>199</v>
      </c>
      <c r="B1" s="1" t="s">
        <v>200</v>
      </c>
    </row>
    <row r="2">
      <c r="A2" s="2" t="s">
        <v>201</v>
      </c>
      <c r="B2" s="2" t="s">
        <v>202</v>
      </c>
    </row>
    <row r="3">
      <c r="A3" s="2" t="s">
        <v>203</v>
      </c>
      <c r="B3" s="2" t="s">
        <v>204</v>
      </c>
    </row>
    <row r="4">
      <c r="A4" s="2" t="s">
        <v>205</v>
      </c>
    </row>
    <row r="5">
      <c r="A5" s="2" t="s">
        <v>206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6.57"/>
    <col customWidth="1" min="2" max="2" width="118.0"/>
    <col customWidth="1" min="3" max="3" width="25.14"/>
  </cols>
  <sheetData>
    <row r="1">
      <c r="A1" s="1" t="s">
        <v>207</v>
      </c>
      <c r="B1" s="1" t="s">
        <v>208</v>
      </c>
      <c r="C1" s="1" t="s">
        <v>14</v>
      </c>
    </row>
    <row r="2">
      <c r="A2" s="2" t="s">
        <v>209</v>
      </c>
      <c r="B2" s="8" t="s">
        <v>210</v>
      </c>
    </row>
    <row r="3">
      <c r="A3" s="2" t="s">
        <v>211</v>
      </c>
      <c r="B3" s="8" t="s">
        <v>212</v>
      </c>
      <c r="C3" s="2" t="s">
        <v>213</v>
      </c>
    </row>
    <row r="4">
      <c r="A4" s="2" t="s">
        <v>214</v>
      </c>
      <c r="B4" s="8" t="s">
        <v>215</v>
      </c>
    </row>
    <row r="5">
      <c r="A5" s="2" t="s">
        <v>216</v>
      </c>
      <c r="B5" s="8" t="s">
        <v>217</v>
      </c>
    </row>
    <row r="6">
      <c r="A6" s="2" t="s">
        <v>218</v>
      </c>
      <c r="B6" s="8" t="s">
        <v>219</v>
      </c>
    </row>
    <row r="7">
      <c r="A7" s="2" t="s">
        <v>220</v>
      </c>
      <c r="B7" s="8" t="s">
        <v>219</v>
      </c>
      <c r="C7" s="2" t="s">
        <v>221</v>
      </c>
    </row>
    <row r="8">
      <c r="A8" s="2" t="s">
        <v>222</v>
      </c>
      <c r="B8" s="8" t="s">
        <v>223</v>
      </c>
    </row>
    <row r="9" ht="15.75" customHeight="1">
      <c r="A9" s="2" t="s">
        <v>224</v>
      </c>
      <c r="B9" s="8" t="s">
        <v>225</v>
      </c>
    </row>
    <row r="10">
      <c r="A10" s="2" t="s">
        <v>226</v>
      </c>
      <c r="B10" s="8" t="s">
        <v>227</v>
      </c>
      <c r="C10" s="2" t="s">
        <v>228</v>
      </c>
    </row>
    <row r="11">
      <c r="A11" s="2" t="s">
        <v>229</v>
      </c>
      <c r="B11" s="8" t="s">
        <v>230</v>
      </c>
    </row>
    <row r="12">
      <c r="A12" s="2" t="s">
        <v>231</v>
      </c>
      <c r="B12" s="8" t="s">
        <v>232</v>
      </c>
    </row>
    <row r="13">
      <c r="A13" s="2" t="s">
        <v>233</v>
      </c>
      <c r="B13" s="8" t="s">
        <v>234</v>
      </c>
    </row>
    <row r="14">
      <c r="A14" s="2" t="s">
        <v>235</v>
      </c>
      <c r="B14" s="8" t="s">
        <v>236</v>
      </c>
    </row>
    <row r="15">
      <c r="A15" s="2" t="s">
        <v>237</v>
      </c>
      <c r="B15" s="8" t="s">
        <v>238</v>
      </c>
      <c r="C15" s="2" t="s">
        <v>239</v>
      </c>
    </row>
    <row r="16">
      <c r="A16" s="2" t="s">
        <v>240</v>
      </c>
      <c r="B16" s="8" t="s">
        <v>241</v>
      </c>
    </row>
    <row r="17">
      <c r="A17" s="2" t="s">
        <v>242</v>
      </c>
      <c r="B17" s="8" t="s">
        <v>243</v>
      </c>
    </row>
    <row r="18">
      <c r="A18" s="2" t="s">
        <v>244</v>
      </c>
      <c r="B18" s="8" t="s">
        <v>245</v>
      </c>
    </row>
    <row r="19">
      <c r="A19" s="2" t="s">
        <v>246</v>
      </c>
      <c r="B19" s="8" t="s">
        <v>247</v>
      </c>
    </row>
    <row r="20">
      <c r="A20" s="2" t="s">
        <v>248</v>
      </c>
      <c r="B20" s="8" t="s">
        <v>249</v>
      </c>
    </row>
    <row r="21">
      <c r="A21" s="2" t="s">
        <v>250</v>
      </c>
      <c r="B21" s="8" t="s">
        <v>251</v>
      </c>
    </row>
    <row r="22">
      <c r="A22" s="2" t="s">
        <v>252</v>
      </c>
      <c r="B22" s="8" t="s">
        <v>253</v>
      </c>
    </row>
    <row r="23">
      <c r="A23" s="2" t="s">
        <v>254</v>
      </c>
      <c r="B23" s="8" t="s">
        <v>255</v>
      </c>
    </row>
    <row r="24">
      <c r="A24" s="2" t="s">
        <v>256</v>
      </c>
      <c r="B24" s="8" t="s">
        <v>257</v>
      </c>
    </row>
    <row r="25">
      <c r="A25" s="2" t="s">
        <v>258</v>
      </c>
      <c r="B25" s="8" t="s">
        <v>259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</hyperlinks>
  <drawing r:id="rId2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0.29"/>
    <col customWidth="1" min="2" max="2" width="40.86"/>
    <col customWidth="1" min="3" max="3" width="40.71"/>
    <col customWidth="1" hidden="1" min="4" max="4" width="14.57"/>
    <col customWidth="1" min="5" max="5" width="30.71"/>
    <col customWidth="1" min="6" max="6" width="9.43"/>
    <col customWidth="1" min="7" max="7" width="20.43"/>
    <col customWidth="1" min="8" max="8" width="9.71"/>
    <col customWidth="1" hidden="1" min="9" max="9" width="16.86"/>
    <col customWidth="1" min="10" max="10" width="11.0"/>
    <col customWidth="1" min="11" max="11" width="10.57"/>
    <col customWidth="1" min="12" max="12" width="11.0"/>
    <col customWidth="1" min="13" max="13" width="11.14"/>
  </cols>
  <sheetData>
    <row r="1">
      <c r="A1" s="27" t="s">
        <v>12</v>
      </c>
      <c r="B1" s="27" t="s">
        <v>260</v>
      </c>
      <c r="C1" s="27" t="s">
        <v>261</v>
      </c>
      <c r="D1" s="27" t="s">
        <v>262</v>
      </c>
      <c r="E1" s="27" t="s">
        <v>263</v>
      </c>
      <c r="F1" s="27" t="s">
        <v>264</v>
      </c>
      <c r="G1" s="1" t="s">
        <v>265</v>
      </c>
      <c r="H1" s="1" t="s">
        <v>266</v>
      </c>
      <c r="I1" s="1" t="s">
        <v>267</v>
      </c>
      <c r="J1" s="1" t="s">
        <v>268</v>
      </c>
      <c r="K1" s="1" t="s">
        <v>269</v>
      </c>
      <c r="L1" s="28" t="s">
        <v>270</v>
      </c>
      <c r="M1" s="1" t="s">
        <v>14</v>
      </c>
      <c r="N1" s="2" t="s">
        <v>271</v>
      </c>
    </row>
    <row r="2">
      <c r="A2" s="2" t="s">
        <v>272</v>
      </c>
      <c r="B2" s="2" t="s">
        <v>273</v>
      </c>
      <c r="C2" s="2" t="s">
        <v>274</v>
      </c>
      <c r="D2" s="2"/>
      <c r="E2" s="2" t="s">
        <v>275</v>
      </c>
      <c r="F2" s="2">
        <v>0.3</v>
      </c>
      <c r="G2" s="2">
        <v>0.278077</v>
      </c>
      <c r="H2" s="2">
        <v>0.006016</v>
      </c>
      <c r="L2" s="29"/>
    </row>
    <row r="3">
      <c r="A3" s="2" t="s">
        <v>272</v>
      </c>
      <c r="B3" s="2" t="s">
        <v>276</v>
      </c>
      <c r="C3" s="2" t="s">
        <v>274</v>
      </c>
      <c r="D3" s="2"/>
      <c r="E3" s="2" t="s">
        <v>275</v>
      </c>
      <c r="F3" s="2">
        <v>0.5</v>
      </c>
      <c r="G3" s="2">
        <v>0.27454</v>
      </c>
      <c r="H3" s="2">
        <v>0.00338</v>
      </c>
    </row>
    <row r="4">
      <c r="A4" s="2" t="s">
        <v>272</v>
      </c>
      <c r="B4" s="2" t="s">
        <v>276</v>
      </c>
      <c r="C4" s="2" t="s">
        <v>127</v>
      </c>
      <c r="D4" s="2"/>
      <c r="E4" s="2" t="s">
        <v>275</v>
      </c>
      <c r="F4" s="2">
        <v>0.3</v>
      </c>
      <c r="G4" s="2">
        <v>0.278994</v>
      </c>
      <c r="H4" s="2">
        <v>0.005478</v>
      </c>
      <c r="I4" s="2"/>
      <c r="J4" s="2">
        <v>0.278077</v>
      </c>
      <c r="K4" s="2" t="s">
        <v>277</v>
      </c>
      <c r="L4" s="29">
        <f t="shared" ref="L4:L5" si="1">(G4-J4)/H4</f>
        <v>0.1673968602</v>
      </c>
    </row>
    <row r="5">
      <c r="A5" s="2" t="s">
        <v>272</v>
      </c>
      <c r="B5" s="2" t="s">
        <v>276</v>
      </c>
      <c r="C5" s="2" t="s">
        <v>127</v>
      </c>
      <c r="D5" s="2"/>
      <c r="E5" s="2" t="s">
        <v>275</v>
      </c>
      <c r="F5" s="2">
        <v>0.5</v>
      </c>
      <c r="G5" s="2">
        <v>0.275439</v>
      </c>
      <c r="H5" s="2">
        <v>0.003367</v>
      </c>
      <c r="I5" s="2"/>
      <c r="J5" s="2">
        <v>0.27454</v>
      </c>
      <c r="K5" s="2" t="s">
        <v>277</v>
      </c>
      <c r="L5" s="29">
        <f t="shared" si="1"/>
        <v>0.267003267</v>
      </c>
    </row>
    <row r="6">
      <c r="A6" s="2" t="s">
        <v>272</v>
      </c>
      <c r="B6" s="2" t="s">
        <v>276</v>
      </c>
      <c r="C6" s="2" t="s">
        <v>278</v>
      </c>
      <c r="D6" s="2"/>
      <c r="E6" s="2" t="s">
        <v>275</v>
      </c>
      <c r="F6" s="2">
        <v>0.3</v>
      </c>
      <c r="G6" s="2">
        <v>0.278882</v>
      </c>
      <c r="H6" s="2">
        <v>0.005865</v>
      </c>
      <c r="I6" s="2"/>
      <c r="J6" s="2">
        <v>0.278994</v>
      </c>
      <c r="K6" s="2" t="s">
        <v>279</v>
      </c>
      <c r="L6" s="29"/>
    </row>
    <row r="7">
      <c r="A7" s="2" t="s">
        <v>272</v>
      </c>
      <c r="B7" s="2" t="s">
        <v>276</v>
      </c>
      <c r="C7" s="2" t="s">
        <v>278</v>
      </c>
      <c r="D7" s="2"/>
      <c r="E7" s="2" t="s">
        <v>275</v>
      </c>
      <c r="F7" s="2">
        <v>0.5</v>
      </c>
      <c r="G7" s="2">
        <v>0.275458</v>
      </c>
      <c r="H7" s="2">
        <v>0.003521</v>
      </c>
      <c r="I7" s="2"/>
      <c r="J7" s="2">
        <v>0.275439</v>
      </c>
      <c r="K7" s="2" t="s">
        <v>280</v>
      </c>
      <c r="L7" s="29">
        <f t="shared" ref="L7:L9" si="2">(G7-J7)/H7</f>
        <v>0.005396194263</v>
      </c>
    </row>
    <row r="8">
      <c r="A8" s="2" t="s">
        <v>272</v>
      </c>
      <c r="B8" s="2" t="s">
        <v>276</v>
      </c>
      <c r="C8" s="2" t="s">
        <v>133</v>
      </c>
      <c r="D8" s="2"/>
      <c r="E8" s="2" t="s">
        <v>275</v>
      </c>
      <c r="F8" s="2">
        <v>0.3</v>
      </c>
      <c r="G8" s="2">
        <v>0.279628</v>
      </c>
      <c r="H8" s="2">
        <v>0.005687</v>
      </c>
      <c r="I8" s="2"/>
      <c r="J8" s="2">
        <v>0.278994</v>
      </c>
      <c r="K8" s="2" t="s">
        <v>277</v>
      </c>
      <c r="L8" s="29">
        <f t="shared" si="2"/>
        <v>0.1114823281</v>
      </c>
    </row>
    <row r="9">
      <c r="A9" s="2" t="s">
        <v>272</v>
      </c>
      <c r="B9" s="2" t="s">
        <v>276</v>
      </c>
      <c r="C9" s="2" t="s">
        <v>133</v>
      </c>
      <c r="D9" s="2"/>
      <c r="E9" s="2" t="s">
        <v>275</v>
      </c>
      <c r="F9" s="2">
        <v>0.5</v>
      </c>
      <c r="G9" s="2">
        <v>0.275842</v>
      </c>
      <c r="H9" s="2">
        <v>0.003172</v>
      </c>
      <c r="I9" s="2"/>
      <c r="J9" s="2">
        <v>0.275439</v>
      </c>
      <c r="K9" s="2" t="s">
        <v>277</v>
      </c>
      <c r="L9" s="29">
        <f t="shared" si="2"/>
        <v>0.1270491803</v>
      </c>
    </row>
    <row r="10">
      <c r="A10" s="2" t="s">
        <v>272</v>
      </c>
      <c r="B10" s="2" t="s">
        <v>276</v>
      </c>
      <c r="C10" s="2" t="s">
        <v>281</v>
      </c>
      <c r="D10" s="2"/>
      <c r="E10" s="2" t="s">
        <v>275</v>
      </c>
      <c r="F10" s="2">
        <v>0.3</v>
      </c>
      <c r="G10" s="2">
        <v>0.279097</v>
      </c>
      <c r="H10" s="2">
        <v>0.00571</v>
      </c>
      <c r="I10" s="2"/>
      <c r="J10" s="2">
        <v>0.279628</v>
      </c>
      <c r="K10" s="2" t="s">
        <v>279</v>
      </c>
      <c r="L10" s="29"/>
    </row>
    <row r="11">
      <c r="A11" s="2" t="s">
        <v>272</v>
      </c>
      <c r="B11" s="2" t="s">
        <v>276</v>
      </c>
      <c r="C11" s="2" t="s">
        <v>281</v>
      </c>
      <c r="D11" s="2"/>
      <c r="E11" s="2" t="s">
        <v>275</v>
      </c>
      <c r="F11" s="2">
        <v>0.5</v>
      </c>
      <c r="G11" s="2">
        <v>0.275615</v>
      </c>
      <c r="H11" s="2">
        <v>0.003235</v>
      </c>
      <c r="I11" s="2"/>
      <c r="J11" s="2">
        <v>0.275842</v>
      </c>
      <c r="K11" s="2" t="s">
        <v>279</v>
      </c>
      <c r="L11" s="29"/>
    </row>
    <row r="12">
      <c r="A12" s="2" t="s">
        <v>272</v>
      </c>
      <c r="B12" s="2" t="s">
        <v>276</v>
      </c>
      <c r="C12" s="2" t="s">
        <v>282</v>
      </c>
      <c r="D12" s="2"/>
      <c r="E12" s="2" t="s">
        <v>275</v>
      </c>
      <c r="F12" s="2">
        <v>0.3</v>
      </c>
      <c r="G12" s="2">
        <v>0.277017</v>
      </c>
      <c r="H12" s="2">
        <v>0.005293</v>
      </c>
      <c r="I12" s="2"/>
      <c r="J12" s="2">
        <v>0.278994</v>
      </c>
      <c r="K12" s="2" t="s">
        <v>279</v>
      </c>
      <c r="L12" s="29"/>
    </row>
    <row r="13">
      <c r="A13" s="2" t="s">
        <v>272</v>
      </c>
      <c r="B13" s="2" t="s">
        <v>276</v>
      </c>
      <c r="C13" s="2" t="s">
        <v>283</v>
      </c>
      <c r="D13" s="2"/>
      <c r="E13" s="2" t="s">
        <v>275</v>
      </c>
      <c r="F13" s="2">
        <v>0.3</v>
      </c>
      <c r="G13" s="2">
        <v>0.280121</v>
      </c>
      <c r="H13" s="2">
        <v>0.005573</v>
      </c>
      <c r="I13" s="2"/>
      <c r="J13" s="2">
        <v>0.279628</v>
      </c>
      <c r="K13" s="2" t="s">
        <v>277</v>
      </c>
      <c r="L13" s="29">
        <f t="shared" ref="L13:L16" si="3">(G13-J13)/H13</f>
        <v>0.0884622286</v>
      </c>
    </row>
    <row r="14">
      <c r="A14" s="2" t="s">
        <v>272</v>
      </c>
      <c r="B14" s="2" t="s">
        <v>276</v>
      </c>
      <c r="C14" s="2" t="s">
        <v>283</v>
      </c>
      <c r="D14" s="2"/>
      <c r="E14" s="2" t="s">
        <v>275</v>
      </c>
      <c r="F14" s="2">
        <v>0.5</v>
      </c>
      <c r="G14" s="2">
        <v>0.276275</v>
      </c>
      <c r="H14" s="2">
        <v>0.003419</v>
      </c>
      <c r="I14" s="2"/>
      <c r="J14" s="2">
        <v>0.275842</v>
      </c>
      <c r="K14" s="2" t="s">
        <v>277</v>
      </c>
      <c r="L14" s="29">
        <f t="shared" si="3"/>
        <v>0.1266452179</v>
      </c>
    </row>
    <row r="15">
      <c r="A15" s="2" t="s">
        <v>272</v>
      </c>
      <c r="B15" s="2" t="s">
        <v>276</v>
      </c>
      <c r="C15" s="2" t="s">
        <v>128</v>
      </c>
      <c r="D15" s="2"/>
      <c r="E15" s="2" t="s">
        <v>275</v>
      </c>
      <c r="F15" s="2">
        <v>0.3</v>
      </c>
      <c r="G15" s="2">
        <v>0.280619</v>
      </c>
      <c r="H15" s="2">
        <v>0.005502</v>
      </c>
      <c r="I15" s="2"/>
      <c r="J15" s="2">
        <v>0.280121</v>
      </c>
      <c r="K15" s="2" t="s">
        <v>277</v>
      </c>
      <c r="L15" s="29">
        <f t="shared" si="3"/>
        <v>0.09051254089</v>
      </c>
    </row>
    <row r="16">
      <c r="A16" s="2" t="s">
        <v>272</v>
      </c>
      <c r="B16" s="2" t="s">
        <v>276</v>
      </c>
      <c r="C16" s="2" t="s">
        <v>128</v>
      </c>
      <c r="D16" s="2"/>
      <c r="E16" s="2" t="s">
        <v>275</v>
      </c>
      <c r="F16" s="2">
        <v>0.5</v>
      </c>
      <c r="G16" s="2">
        <v>0.276557</v>
      </c>
      <c r="H16" s="2">
        <v>0.002964</v>
      </c>
      <c r="I16" s="2"/>
      <c r="J16" s="2">
        <v>0.276275</v>
      </c>
      <c r="K16" s="2" t="s">
        <v>277</v>
      </c>
      <c r="L16" s="29">
        <f t="shared" si="3"/>
        <v>0.0951417004</v>
      </c>
    </row>
    <row r="17">
      <c r="A17" s="2" t="s">
        <v>272</v>
      </c>
      <c r="B17" s="2" t="s">
        <v>276</v>
      </c>
      <c r="C17" s="2" t="s">
        <v>284</v>
      </c>
      <c r="D17" s="2"/>
      <c r="E17" s="2" t="s">
        <v>275</v>
      </c>
      <c r="F17" s="2">
        <v>0.3</v>
      </c>
      <c r="G17" s="2">
        <v>0.280249</v>
      </c>
      <c r="H17" s="2">
        <v>0.005629</v>
      </c>
      <c r="I17" s="2"/>
      <c r="J17" s="2">
        <v>0.280619</v>
      </c>
      <c r="K17" s="2" t="s">
        <v>279</v>
      </c>
      <c r="L17" s="29"/>
    </row>
    <row r="18">
      <c r="A18" s="2" t="s">
        <v>272</v>
      </c>
      <c r="B18" s="2" t="s">
        <v>276</v>
      </c>
      <c r="C18" s="2" t="s">
        <v>285</v>
      </c>
      <c r="D18" s="2"/>
      <c r="E18" s="2" t="s">
        <v>286</v>
      </c>
      <c r="F18" s="2">
        <v>0.3</v>
      </c>
      <c r="G18" s="2">
        <v>0.280256</v>
      </c>
      <c r="H18" s="2">
        <v>0.005617</v>
      </c>
      <c r="I18" s="2"/>
      <c r="J18" s="2">
        <v>0.280619</v>
      </c>
      <c r="K18" s="2" t="s">
        <v>279</v>
      </c>
      <c r="L18" s="29"/>
    </row>
    <row r="19">
      <c r="A19" s="2" t="s">
        <v>272</v>
      </c>
      <c r="B19" s="2" t="s">
        <v>276</v>
      </c>
      <c r="C19" s="2" t="s">
        <v>128</v>
      </c>
      <c r="D19" s="2"/>
      <c r="E19" s="2" t="s">
        <v>286</v>
      </c>
      <c r="F19" s="2">
        <v>0.3</v>
      </c>
      <c r="G19" s="2">
        <v>0.28018</v>
      </c>
      <c r="H19" s="2">
        <v>0.005717</v>
      </c>
      <c r="I19" s="2"/>
      <c r="J19" s="2">
        <v>0.280619</v>
      </c>
      <c r="K19" s="2" t="s">
        <v>279</v>
      </c>
      <c r="L19" s="29"/>
    </row>
    <row r="20">
      <c r="A20" s="2" t="s">
        <v>272</v>
      </c>
      <c r="B20" s="2" t="s">
        <v>276</v>
      </c>
      <c r="C20" s="2" t="s">
        <v>287</v>
      </c>
      <c r="D20" s="2"/>
      <c r="E20" s="2" t="s">
        <v>275</v>
      </c>
      <c r="F20" s="2">
        <v>0.3</v>
      </c>
      <c r="G20" s="2">
        <v>0.280383</v>
      </c>
      <c r="H20" s="2">
        <v>0.005696</v>
      </c>
      <c r="I20" s="2"/>
      <c r="J20" s="2">
        <v>0.280619</v>
      </c>
      <c r="K20" s="2" t="s">
        <v>279</v>
      </c>
      <c r="L20" s="29"/>
    </row>
    <row r="21">
      <c r="A21" s="2" t="s">
        <v>272</v>
      </c>
      <c r="B21" s="2" t="s">
        <v>276</v>
      </c>
      <c r="C21" s="2" t="s">
        <v>128</v>
      </c>
      <c r="D21" s="2"/>
      <c r="E21" s="2" t="s">
        <v>288</v>
      </c>
      <c r="F21" s="2">
        <v>0.3</v>
      </c>
      <c r="G21" s="2">
        <v>0.283649</v>
      </c>
      <c r="H21" s="2">
        <v>0.00571</v>
      </c>
      <c r="I21" s="2"/>
      <c r="J21" s="2">
        <v>0.280619</v>
      </c>
      <c r="K21" s="2" t="s">
        <v>277</v>
      </c>
      <c r="L21" s="29">
        <f>(G21-J21)/H21</f>
        <v>0.530647986</v>
      </c>
    </row>
    <row r="22">
      <c r="A22" s="2" t="s">
        <v>272</v>
      </c>
      <c r="B22" s="2" t="s">
        <v>276</v>
      </c>
      <c r="C22" s="2" t="s">
        <v>128</v>
      </c>
      <c r="D22" s="2"/>
      <c r="E22" s="2" t="s">
        <v>288</v>
      </c>
      <c r="F22" s="2">
        <v>0.5</v>
      </c>
      <c r="G22" s="2">
        <v>0.280629</v>
      </c>
      <c r="H22" s="2">
        <v>0.003026</v>
      </c>
      <c r="I22" s="2"/>
      <c r="J22" s="2">
        <v>0.276557</v>
      </c>
      <c r="K22" s="2" t="s">
        <v>277</v>
      </c>
      <c r="L22" s="29">
        <f>(J29-J22)/H22</f>
        <v>1.345670853</v>
      </c>
    </row>
    <row r="23">
      <c r="A23" s="2" t="s">
        <v>272</v>
      </c>
      <c r="B23" s="2" t="s">
        <v>276</v>
      </c>
      <c r="C23" s="2" t="s">
        <v>289</v>
      </c>
      <c r="D23" s="2"/>
      <c r="E23" s="2" t="s">
        <v>290</v>
      </c>
      <c r="F23" s="2">
        <v>0.3</v>
      </c>
      <c r="G23" s="2">
        <v>0.283496</v>
      </c>
      <c r="H23" s="2">
        <v>0.005533</v>
      </c>
      <c r="I23" s="2"/>
      <c r="J23" s="2">
        <v>0.283649</v>
      </c>
      <c r="K23" s="2" t="s">
        <v>279</v>
      </c>
      <c r="L23" s="29"/>
    </row>
    <row r="24">
      <c r="A24" s="2" t="s">
        <v>272</v>
      </c>
      <c r="B24" s="2" t="s">
        <v>276</v>
      </c>
      <c r="C24" s="2" t="s">
        <v>291</v>
      </c>
      <c r="D24" s="2"/>
      <c r="E24" s="2" t="s">
        <v>290</v>
      </c>
      <c r="F24" s="2">
        <v>0.3</v>
      </c>
      <c r="G24" s="2">
        <v>0.283598</v>
      </c>
      <c r="H24" s="2">
        <v>0.005606</v>
      </c>
      <c r="I24" s="2"/>
      <c r="J24" s="2">
        <v>0.283649</v>
      </c>
      <c r="K24" s="2" t="s">
        <v>279</v>
      </c>
      <c r="L24" s="29"/>
      <c r="M24" s="2"/>
    </row>
    <row r="25">
      <c r="A25" s="2" t="s">
        <v>272</v>
      </c>
      <c r="B25" s="2" t="s">
        <v>276</v>
      </c>
      <c r="C25" s="2" t="s">
        <v>172</v>
      </c>
      <c r="D25" s="2"/>
      <c r="E25" s="2" t="s">
        <v>290</v>
      </c>
      <c r="F25" s="2">
        <v>0.3</v>
      </c>
      <c r="G25" s="2">
        <v>0.283447</v>
      </c>
      <c r="H25" s="2">
        <v>0.00526</v>
      </c>
      <c r="J25" s="2">
        <v>0.283649</v>
      </c>
      <c r="K25" s="2" t="s">
        <v>279</v>
      </c>
      <c r="L25" s="29"/>
    </row>
    <row r="26">
      <c r="A26" s="2" t="s">
        <v>272</v>
      </c>
      <c r="B26" s="2" t="s">
        <v>276</v>
      </c>
      <c r="C26" s="2" t="s">
        <v>292</v>
      </c>
      <c r="D26" s="2"/>
      <c r="E26" s="2" t="s">
        <v>290</v>
      </c>
      <c r="F26" s="2">
        <v>0.3</v>
      </c>
      <c r="G26" s="2">
        <v>0.283362</v>
      </c>
      <c r="H26" s="2">
        <v>0.005433</v>
      </c>
      <c r="I26" s="2"/>
      <c r="J26" s="2">
        <v>0.283649</v>
      </c>
      <c r="K26" s="2" t="s">
        <v>279</v>
      </c>
      <c r="L26" s="29"/>
    </row>
    <row r="27">
      <c r="A27" s="2" t="s">
        <v>272</v>
      </c>
      <c r="B27" s="2" t="s">
        <v>276</v>
      </c>
      <c r="C27" s="2" t="s">
        <v>293</v>
      </c>
      <c r="D27" s="2"/>
      <c r="E27" s="2" t="s">
        <v>290</v>
      </c>
      <c r="F27" s="2">
        <v>0.3</v>
      </c>
      <c r="G27" s="2">
        <v>0.283226</v>
      </c>
      <c r="H27" s="2">
        <v>0.005566</v>
      </c>
      <c r="I27" s="2"/>
      <c r="J27" s="2">
        <v>0.283649</v>
      </c>
      <c r="K27" s="2" t="s">
        <v>279</v>
      </c>
      <c r="L27" s="29"/>
    </row>
    <row r="28">
      <c r="A28" s="2" t="s">
        <v>272</v>
      </c>
      <c r="B28" s="2" t="s">
        <v>171</v>
      </c>
      <c r="C28" s="2" t="s">
        <v>290</v>
      </c>
      <c r="D28" s="2"/>
      <c r="E28" s="2" t="s">
        <v>290</v>
      </c>
      <c r="F28" s="2">
        <v>0.3</v>
      </c>
      <c r="G28" s="2">
        <v>0.283964</v>
      </c>
      <c r="H28" s="2">
        <v>0.005511</v>
      </c>
      <c r="I28" s="2"/>
      <c r="J28" s="2">
        <v>0.283649</v>
      </c>
      <c r="K28" s="2" t="s">
        <v>277</v>
      </c>
      <c r="L28" s="29">
        <f t="shared" ref="L28:L30" si="4">(G28-J28)/H28</f>
        <v>0.05715841045</v>
      </c>
    </row>
    <row r="29">
      <c r="A29" s="2" t="s">
        <v>272</v>
      </c>
      <c r="B29" s="2" t="s">
        <v>294</v>
      </c>
      <c r="C29" s="2" t="s">
        <v>290</v>
      </c>
      <c r="D29" s="2"/>
      <c r="E29" s="2" t="s">
        <v>290</v>
      </c>
      <c r="F29" s="2">
        <v>0.5</v>
      </c>
      <c r="G29" s="2">
        <v>0.280815</v>
      </c>
      <c r="H29" s="2">
        <v>0.002963</v>
      </c>
      <c r="I29" s="2"/>
      <c r="J29" s="2">
        <v>0.280629</v>
      </c>
      <c r="K29" s="2" t="s">
        <v>277</v>
      </c>
      <c r="L29" s="29">
        <f t="shared" si="4"/>
        <v>0.06277421532</v>
      </c>
    </row>
    <row r="30">
      <c r="A30" s="2" t="s">
        <v>272</v>
      </c>
      <c r="B30" s="2" t="s">
        <v>294</v>
      </c>
      <c r="C30" s="2" t="s">
        <v>125</v>
      </c>
      <c r="D30" s="2"/>
      <c r="E30" s="2" t="s">
        <v>290</v>
      </c>
      <c r="F30" s="2">
        <v>0.3</v>
      </c>
      <c r="G30" s="2">
        <v>0.284421</v>
      </c>
      <c r="H30" s="2">
        <v>0.00553</v>
      </c>
      <c r="I30" s="2"/>
      <c r="J30" s="2">
        <v>0.283964</v>
      </c>
      <c r="K30" s="2" t="s">
        <v>277</v>
      </c>
      <c r="L30" s="29">
        <f t="shared" si="4"/>
        <v>0.08264014467</v>
      </c>
      <c r="N30" s="2" t="s">
        <v>295</v>
      </c>
    </row>
    <row r="31">
      <c r="A31" s="2" t="s">
        <v>272</v>
      </c>
      <c r="B31" s="2" t="s">
        <v>294</v>
      </c>
      <c r="C31" s="2" t="s">
        <v>296</v>
      </c>
      <c r="D31" s="2"/>
      <c r="E31" s="2" t="s">
        <v>290</v>
      </c>
      <c r="F31" s="2">
        <v>0.5</v>
      </c>
      <c r="G31" s="2">
        <v>0.280793</v>
      </c>
      <c r="H31" s="2">
        <v>0.003279</v>
      </c>
      <c r="I31" s="2"/>
      <c r="J31" s="2">
        <v>0.280815</v>
      </c>
      <c r="K31" s="2" t="s">
        <v>279</v>
      </c>
      <c r="L31" s="29"/>
      <c r="N31" s="2" t="s">
        <v>295</v>
      </c>
    </row>
    <row r="32">
      <c r="A32" s="2" t="s">
        <v>272</v>
      </c>
      <c r="B32" s="2" t="s">
        <v>294</v>
      </c>
      <c r="C32" s="2" t="s">
        <v>297</v>
      </c>
      <c r="D32" s="2"/>
      <c r="E32" s="2" t="s">
        <v>290</v>
      </c>
      <c r="F32" s="2">
        <v>0.3</v>
      </c>
      <c r="G32" s="2">
        <v>0.284318</v>
      </c>
      <c r="H32" s="2">
        <v>0.005161</v>
      </c>
      <c r="J32" s="2">
        <v>0.284421</v>
      </c>
      <c r="K32" s="2" t="s">
        <v>279</v>
      </c>
      <c r="L32" s="29"/>
    </row>
    <row r="33">
      <c r="A33" s="30" t="s">
        <v>272</v>
      </c>
      <c r="B33" s="30" t="s">
        <v>298</v>
      </c>
      <c r="C33" s="30" t="s">
        <v>299</v>
      </c>
      <c r="D33" s="31"/>
      <c r="E33" s="30" t="s">
        <v>290</v>
      </c>
      <c r="F33" s="30">
        <v>0.3</v>
      </c>
      <c r="G33" s="30">
        <v>0.284177</v>
      </c>
      <c r="H33" s="30">
        <v>0.005489</v>
      </c>
      <c r="I33" s="31"/>
      <c r="J33" s="30">
        <v>0.283964</v>
      </c>
      <c r="K33" s="30" t="s">
        <v>277</v>
      </c>
      <c r="L33" s="32">
        <f t="shared" ref="L33:L35" si="5">(G33-J33)/H33</f>
        <v>0.03880488249</v>
      </c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0" t="s">
        <v>272</v>
      </c>
      <c r="B34" s="30" t="s">
        <v>294</v>
      </c>
      <c r="C34" s="30" t="s">
        <v>299</v>
      </c>
      <c r="D34" s="31"/>
      <c r="E34" s="30" t="s">
        <v>290</v>
      </c>
      <c r="F34" s="30">
        <v>0.5</v>
      </c>
      <c r="G34" s="30">
        <v>0.280936</v>
      </c>
      <c r="H34" s="30">
        <v>0.002926</v>
      </c>
      <c r="I34" s="30"/>
      <c r="J34" s="30">
        <v>0.280815</v>
      </c>
      <c r="K34" s="30" t="s">
        <v>277</v>
      </c>
      <c r="L34" s="32">
        <f t="shared" si="5"/>
        <v>0.04135338346</v>
      </c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42.75" customHeight="1">
      <c r="A35" s="2" t="s">
        <v>272</v>
      </c>
      <c r="B35" s="2" t="s">
        <v>294</v>
      </c>
      <c r="C35" s="2" t="s">
        <v>300</v>
      </c>
      <c r="E35" s="2" t="s">
        <v>301</v>
      </c>
      <c r="F35" s="2">
        <v>0.3</v>
      </c>
      <c r="G35" s="2">
        <v>0.284271</v>
      </c>
      <c r="H35" s="2">
        <v>0.005439</v>
      </c>
      <c r="J35" s="2">
        <v>0.284177</v>
      </c>
      <c r="K35" s="2" t="s">
        <v>277</v>
      </c>
      <c r="L35" s="29">
        <f t="shared" si="5"/>
        <v>0.01728258871</v>
      </c>
      <c r="N35" s="2" t="s">
        <v>295</v>
      </c>
    </row>
    <row r="36">
      <c r="A36" s="2" t="s">
        <v>272</v>
      </c>
      <c r="B36" s="2" t="s">
        <v>294</v>
      </c>
      <c r="C36" s="2" t="s">
        <v>300</v>
      </c>
      <c r="E36" s="2" t="s">
        <v>301</v>
      </c>
      <c r="F36" s="2">
        <v>0.5</v>
      </c>
      <c r="G36" s="2">
        <v>0.280544</v>
      </c>
      <c r="H36" s="2">
        <v>0.003044</v>
      </c>
      <c r="J36" s="2">
        <v>0.280936</v>
      </c>
      <c r="K36" s="2" t="s">
        <v>279</v>
      </c>
      <c r="L36" s="29"/>
      <c r="N36" s="2" t="s">
        <v>295</v>
      </c>
    </row>
    <row r="37">
      <c r="A37" s="2" t="s">
        <v>272</v>
      </c>
      <c r="B37" s="2" t="s">
        <v>294</v>
      </c>
      <c r="C37" s="2" t="s">
        <v>302</v>
      </c>
      <c r="E37" s="2" t="s">
        <v>301</v>
      </c>
      <c r="F37" s="2">
        <v>0.3</v>
      </c>
      <c r="G37" s="2">
        <v>0.283756</v>
      </c>
      <c r="H37" s="2">
        <v>0.005405</v>
      </c>
      <c r="J37" s="2">
        <v>0.284177</v>
      </c>
      <c r="K37" s="2" t="s">
        <v>279</v>
      </c>
      <c r="L37" s="29"/>
    </row>
    <row r="38">
      <c r="A38" s="2" t="s">
        <v>272</v>
      </c>
      <c r="B38" s="2" t="s">
        <v>294</v>
      </c>
      <c r="C38" s="2" t="s">
        <v>303</v>
      </c>
      <c r="E38" s="2" t="s">
        <v>301</v>
      </c>
      <c r="F38" s="2">
        <v>0.3</v>
      </c>
      <c r="G38" s="2">
        <v>0.283236</v>
      </c>
      <c r="H38" s="2">
        <v>0.005143</v>
      </c>
      <c r="J38" s="2">
        <v>0.284177</v>
      </c>
      <c r="K38" s="2" t="s">
        <v>279</v>
      </c>
      <c r="L38" s="29"/>
    </row>
    <row r="39">
      <c r="A39" s="2" t="s">
        <v>272</v>
      </c>
      <c r="B39" s="2" t="s">
        <v>294</v>
      </c>
      <c r="C39" s="2" t="s">
        <v>304</v>
      </c>
      <c r="E39" s="2" t="s">
        <v>301</v>
      </c>
      <c r="F39" s="2">
        <v>0.3</v>
      </c>
      <c r="G39" s="2">
        <v>0.283279</v>
      </c>
      <c r="H39" s="2">
        <v>0.004981</v>
      </c>
      <c r="J39" s="2">
        <v>0.284177</v>
      </c>
      <c r="K39" s="2" t="s">
        <v>279</v>
      </c>
      <c r="L39" s="29"/>
    </row>
    <row r="40">
      <c r="A40" s="2" t="s">
        <v>305</v>
      </c>
      <c r="B40" s="2" t="s">
        <v>306</v>
      </c>
      <c r="C40" s="2" t="s">
        <v>307</v>
      </c>
      <c r="E40" s="2" t="s">
        <v>81</v>
      </c>
      <c r="F40" s="2">
        <v>0.3</v>
      </c>
      <c r="G40" s="2">
        <v>0.285267</v>
      </c>
      <c r="H40" s="2">
        <v>0.00486</v>
      </c>
      <c r="J40" s="2">
        <v>0.284177</v>
      </c>
      <c r="K40" s="2" t="s">
        <v>277</v>
      </c>
      <c r="L40" s="29">
        <f t="shared" ref="L40:L42" si="6">(G40-J40)/H40</f>
        <v>0.2242798354</v>
      </c>
    </row>
    <row r="41">
      <c r="A41" s="2" t="s">
        <v>305</v>
      </c>
      <c r="B41" s="2" t="s">
        <v>306</v>
      </c>
      <c r="C41" s="2" t="s">
        <v>308</v>
      </c>
      <c r="E41" s="2" t="s">
        <v>81</v>
      </c>
      <c r="F41" s="2">
        <v>0.3</v>
      </c>
      <c r="G41" s="2">
        <v>0.285355</v>
      </c>
      <c r="H41" s="2">
        <v>0.005263</v>
      </c>
      <c r="J41" s="2">
        <v>0.285267</v>
      </c>
      <c r="K41" s="2" t="s">
        <v>309</v>
      </c>
      <c r="L41" s="29">
        <f t="shared" si="6"/>
        <v>0.01672050162</v>
      </c>
    </row>
    <row r="42">
      <c r="A42" s="2" t="s">
        <v>305</v>
      </c>
      <c r="B42" s="2" t="s">
        <v>306</v>
      </c>
      <c r="C42" s="2" t="s">
        <v>310</v>
      </c>
      <c r="E42" s="2" t="s">
        <v>81</v>
      </c>
      <c r="F42" s="2">
        <v>0.3</v>
      </c>
      <c r="G42" s="2">
        <v>0.285396</v>
      </c>
      <c r="H42" s="2">
        <v>0.005468</v>
      </c>
      <c r="J42" s="2">
        <v>0.285267</v>
      </c>
      <c r="K42" s="2" t="s">
        <v>309</v>
      </c>
      <c r="L42" s="29">
        <f t="shared" si="6"/>
        <v>0.02359180688</v>
      </c>
    </row>
    <row r="43">
      <c r="A43" s="2" t="s">
        <v>272</v>
      </c>
      <c r="B43" s="2" t="s">
        <v>294</v>
      </c>
      <c r="C43" s="2" t="s">
        <v>311</v>
      </c>
      <c r="E43" s="2" t="s">
        <v>301</v>
      </c>
      <c r="F43" s="2">
        <v>0.3</v>
      </c>
      <c r="J43" s="2">
        <v>0.284177</v>
      </c>
      <c r="L43" s="29"/>
    </row>
    <row r="44">
      <c r="A44" s="2" t="s">
        <v>305</v>
      </c>
      <c r="B44" s="2" t="s">
        <v>312</v>
      </c>
      <c r="C44" s="2" t="s">
        <v>308</v>
      </c>
      <c r="E44" s="2" t="s">
        <v>313</v>
      </c>
      <c r="F44" s="2">
        <v>0.3</v>
      </c>
      <c r="G44" s="2">
        <v>0.284834</v>
      </c>
      <c r="H44" s="2">
        <v>0.005144</v>
      </c>
      <c r="J44" s="2">
        <v>0.285267</v>
      </c>
      <c r="L44" s="29"/>
    </row>
    <row r="45">
      <c r="A45" s="2" t="s">
        <v>305</v>
      </c>
      <c r="B45" s="2" t="s">
        <v>314</v>
      </c>
      <c r="C45" s="2" t="s">
        <v>315</v>
      </c>
      <c r="E45" s="2" t="s">
        <v>110</v>
      </c>
      <c r="G45" s="2">
        <v>0.285962</v>
      </c>
      <c r="H45" s="2">
        <v>0.005194</v>
      </c>
      <c r="J45" s="2">
        <v>0.285267</v>
      </c>
      <c r="K45" s="2" t="s">
        <v>277</v>
      </c>
      <c r="L45" s="29">
        <f>(G45-J45)/H45</f>
        <v>0.1338082403</v>
      </c>
    </row>
    <row r="46">
      <c r="A46" s="2" t="s">
        <v>272</v>
      </c>
      <c r="B46" s="2" t="s">
        <v>294</v>
      </c>
      <c r="C46" s="2" t="s">
        <v>299</v>
      </c>
      <c r="E46" s="2" t="s">
        <v>290</v>
      </c>
      <c r="F46" s="2">
        <v>0.3</v>
      </c>
      <c r="G46" s="2">
        <v>0.284087</v>
      </c>
      <c r="H46" s="2">
        <v>0.005491</v>
      </c>
      <c r="J46" s="2">
        <v>0.284177</v>
      </c>
      <c r="K46" s="2" t="s">
        <v>279</v>
      </c>
      <c r="L46" s="29"/>
    </row>
    <row r="47">
      <c r="A47" s="2" t="s">
        <v>305</v>
      </c>
      <c r="B47" s="2" t="s">
        <v>316</v>
      </c>
      <c r="C47" s="2" t="s">
        <v>317</v>
      </c>
      <c r="E47" s="2" t="s">
        <v>318</v>
      </c>
      <c r="F47" s="2">
        <v>0.3</v>
      </c>
      <c r="G47" s="2">
        <v>0.284893</v>
      </c>
      <c r="H47" s="2">
        <v>0.006003</v>
      </c>
      <c r="J47" s="2" t="s">
        <v>319</v>
      </c>
      <c r="L47" s="29"/>
    </row>
    <row r="48">
      <c r="A48" s="2" t="s">
        <v>305</v>
      </c>
      <c r="B48" s="2" t="s">
        <v>316</v>
      </c>
      <c r="C48" s="2" t="s">
        <v>317</v>
      </c>
      <c r="F48" s="2">
        <v>0.5</v>
      </c>
      <c r="G48" s="2">
        <v>0.281303</v>
      </c>
      <c r="H48" s="2">
        <v>0.003085</v>
      </c>
      <c r="J48" s="2" t="s">
        <v>319</v>
      </c>
      <c r="L48" s="29"/>
    </row>
    <row r="49">
      <c r="A49" s="2" t="s">
        <v>305</v>
      </c>
      <c r="B49" s="2" t="s">
        <v>316</v>
      </c>
      <c r="C49" s="2" t="s">
        <v>317</v>
      </c>
      <c r="E49" s="2" t="s">
        <v>320</v>
      </c>
      <c r="F49" s="2">
        <v>0.3</v>
      </c>
      <c r="G49" s="2">
        <v>0.284589</v>
      </c>
      <c r="H49" s="2">
        <v>0.005637</v>
      </c>
      <c r="J49" s="2">
        <v>0.284893</v>
      </c>
      <c r="K49" s="2" t="s">
        <v>279</v>
      </c>
      <c r="L49" s="29"/>
    </row>
    <row r="50">
      <c r="A50" s="2" t="s">
        <v>305</v>
      </c>
      <c r="B50" s="2" t="s">
        <v>316</v>
      </c>
      <c r="C50" s="2" t="s">
        <v>317</v>
      </c>
      <c r="E50" s="2" t="s">
        <v>321</v>
      </c>
      <c r="F50" s="2">
        <v>0.3</v>
      </c>
      <c r="G50" s="2">
        <v>0.284797</v>
      </c>
      <c r="H50" s="2">
        <v>0.005862</v>
      </c>
      <c r="J50" s="2">
        <v>0.284893</v>
      </c>
      <c r="K50" s="2" t="s">
        <v>279</v>
      </c>
      <c r="L50" s="29"/>
    </row>
    <row r="51">
      <c r="A51" s="2" t="s">
        <v>305</v>
      </c>
      <c r="B51" s="2" t="s">
        <v>316</v>
      </c>
      <c r="C51" s="2" t="s">
        <v>317</v>
      </c>
      <c r="E51" s="2" t="s">
        <v>322</v>
      </c>
      <c r="F51" s="2">
        <v>0.3</v>
      </c>
      <c r="G51" s="2">
        <v>0.284832</v>
      </c>
      <c r="H51" s="2">
        <v>0.005352</v>
      </c>
      <c r="J51" s="2">
        <v>0.284893</v>
      </c>
      <c r="K51" s="2" t="s">
        <v>279</v>
      </c>
      <c r="L51" s="29"/>
    </row>
    <row r="52">
      <c r="A52" s="2" t="s">
        <v>305</v>
      </c>
      <c r="B52" s="2" t="s">
        <v>316</v>
      </c>
      <c r="C52" s="2" t="s">
        <v>317</v>
      </c>
      <c r="E52" s="2" t="s">
        <v>323</v>
      </c>
      <c r="F52" s="2">
        <v>0.3</v>
      </c>
      <c r="G52" s="2">
        <v>0.284935</v>
      </c>
      <c r="H52" s="2">
        <v>0.005472</v>
      </c>
      <c r="J52" s="2">
        <v>0.284893</v>
      </c>
      <c r="K52" s="2" t="s">
        <v>324</v>
      </c>
      <c r="L52" s="29">
        <f>(G52-J52)/H52</f>
        <v>0.007675438596</v>
      </c>
    </row>
    <row r="53">
      <c r="A53" s="2" t="s">
        <v>305</v>
      </c>
      <c r="B53" s="2" t="s">
        <v>316</v>
      </c>
      <c r="C53" s="2" t="s">
        <v>317</v>
      </c>
      <c r="E53" s="2" t="s">
        <v>323</v>
      </c>
      <c r="F53" s="2">
        <v>0.5</v>
      </c>
      <c r="G53" s="2">
        <v>0.281005</v>
      </c>
      <c r="H53" s="2">
        <v>0.002832</v>
      </c>
      <c r="J53" s="2">
        <v>0.281303</v>
      </c>
      <c r="K53" s="2" t="s">
        <v>279</v>
      </c>
      <c r="L53" s="29"/>
    </row>
    <row r="54">
      <c r="A54" s="2" t="s">
        <v>305</v>
      </c>
      <c r="B54" s="2" t="s">
        <v>316</v>
      </c>
      <c r="C54" s="2" t="s">
        <v>317</v>
      </c>
      <c r="E54" s="2" t="s">
        <v>325</v>
      </c>
      <c r="F54" s="2">
        <v>0.3</v>
      </c>
      <c r="G54" s="2">
        <v>0.284422</v>
      </c>
      <c r="H54" s="2">
        <v>0.005502</v>
      </c>
      <c r="J54" s="2">
        <v>0.284893</v>
      </c>
      <c r="K54" s="2" t="s">
        <v>279</v>
      </c>
      <c r="L54" s="29"/>
    </row>
    <row r="55">
      <c r="A55" s="2" t="s">
        <v>305</v>
      </c>
      <c r="B55" s="2" t="s">
        <v>316</v>
      </c>
      <c r="C55" s="2" t="s">
        <v>317</v>
      </c>
      <c r="E55" s="2" t="s">
        <v>326</v>
      </c>
      <c r="F55" s="2">
        <v>0.3</v>
      </c>
      <c r="G55" s="2">
        <v>0.284353</v>
      </c>
      <c r="H55" s="2">
        <v>0.005584</v>
      </c>
      <c r="J55" s="2">
        <v>0.284893</v>
      </c>
      <c r="K55" s="2" t="s">
        <v>279</v>
      </c>
      <c r="L55" s="29"/>
    </row>
    <row r="56">
      <c r="A56" s="2" t="s">
        <v>305</v>
      </c>
      <c r="B56" s="2" t="s">
        <v>316</v>
      </c>
      <c r="C56" s="2" t="s">
        <v>317</v>
      </c>
      <c r="E56" s="2" t="s">
        <v>327</v>
      </c>
      <c r="F56" s="2">
        <v>0.3</v>
      </c>
      <c r="G56" s="2">
        <v>0.284305</v>
      </c>
      <c r="H56" s="2">
        <v>0.005638</v>
      </c>
      <c r="J56" s="2">
        <v>0.284893</v>
      </c>
      <c r="K56" s="2" t="s">
        <v>279</v>
      </c>
      <c r="L56" s="29"/>
    </row>
    <row r="57">
      <c r="A57" s="30" t="s">
        <v>305</v>
      </c>
      <c r="B57" s="30" t="s">
        <v>316</v>
      </c>
      <c r="C57" s="30" t="s">
        <v>317</v>
      </c>
      <c r="D57" s="31"/>
      <c r="E57" s="30" t="s">
        <v>118</v>
      </c>
      <c r="F57" s="30">
        <v>0.3</v>
      </c>
      <c r="G57" s="30">
        <v>0.285481</v>
      </c>
      <c r="H57" s="30">
        <v>0.005684</v>
      </c>
      <c r="I57" s="31"/>
      <c r="J57" s="30">
        <v>0.284893</v>
      </c>
      <c r="K57" s="30" t="s">
        <v>277</v>
      </c>
      <c r="L57" s="32">
        <f t="shared" ref="L57:L59" si="7">(G57-J57)/H57</f>
        <v>0.1034482759</v>
      </c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0" t="s">
        <v>305</v>
      </c>
      <c r="B58" s="30" t="s">
        <v>316</v>
      </c>
      <c r="C58" s="30" t="s">
        <v>317</v>
      </c>
      <c r="D58" s="31"/>
      <c r="E58" s="30" t="s">
        <v>118</v>
      </c>
      <c r="F58" s="30">
        <v>0.5</v>
      </c>
      <c r="G58" s="30">
        <v>0.282103</v>
      </c>
      <c r="H58" s="30">
        <v>0.003331</v>
      </c>
      <c r="I58" s="31"/>
      <c r="J58" s="30">
        <v>0.281303</v>
      </c>
      <c r="K58" s="30" t="s">
        <v>277</v>
      </c>
      <c r="L58" s="32">
        <f t="shared" si="7"/>
        <v>0.2401681177</v>
      </c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2" t="s">
        <v>272</v>
      </c>
      <c r="B59" s="2" t="s">
        <v>171</v>
      </c>
      <c r="C59" s="2" t="s">
        <v>328</v>
      </c>
      <c r="E59" s="2" t="s">
        <v>329</v>
      </c>
      <c r="F59" s="2">
        <v>0.3</v>
      </c>
      <c r="G59" s="2">
        <v>0.284225</v>
      </c>
      <c r="H59" s="2">
        <v>0.005445</v>
      </c>
      <c r="J59" s="2">
        <v>0.284177</v>
      </c>
      <c r="K59" s="2" t="s">
        <v>277</v>
      </c>
      <c r="L59" s="29">
        <f t="shared" si="7"/>
        <v>0.008815426997</v>
      </c>
    </row>
    <row r="60">
      <c r="A60" s="2" t="s">
        <v>272</v>
      </c>
      <c r="B60" s="2" t="s">
        <v>171</v>
      </c>
      <c r="C60" s="2" t="s">
        <v>328</v>
      </c>
      <c r="E60" s="2" t="s">
        <v>329</v>
      </c>
      <c r="F60" s="2">
        <v>0.5</v>
      </c>
      <c r="G60" s="2">
        <v>0.280392</v>
      </c>
      <c r="H60" s="2">
        <v>0.003058</v>
      </c>
      <c r="J60" s="2">
        <v>0.280815</v>
      </c>
      <c r="K60" s="2" t="s">
        <v>279</v>
      </c>
      <c r="L60" s="29"/>
    </row>
    <row r="61">
      <c r="A61" s="33" t="s">
        <v>305</v>
      </c>
      <c r="B61" s="33" t="s">
        <v>316</v>
      </c>
      <c r="C61" s="33" t="s">
        <v>317</v>
      </c>
      <c r="E61" s="2" t="s">
        <v>330</v>
      </c>
      <c r="F61" s="33">
        <v>0.3</v>
      </c>
      <c r="G61" s="2">
        <v>0.28458</v>
      </c>
      <c r="H61" s="2">
        <v>0.005971</v>
      </c>
      <c r="J61" s="33">
        <v>0.285481</v>
      </c>
      <c r="K61" s="2" t="s">
        <v>279</v>
      </c>
      <c r="L61" s="29"/>
    </row>
    <row r="62">
      <c r="A62" s="33" t="s">
        <v>305</v>
      </c>
      <c r="B62" s="33" t="s">
        <v>316</v>
      </c>
      <c r="C62" s="2" t="s">
        <v>328</v>
      </c>
      <c r="E62" s="2" t="s">
        <v>331</v>
      </c>
      <c r="F62" s="33">
        <v>0.3</v>
      </c>
      <c r="G62" s="2">
        <v>0.284246</v>
      </c>
      <c r="H62" s="2">
        <v>0.005438</v>
      </c>
      <c r="J62" s="33">
        <v>0.285481</v>
      </c>
      <c r="K62" s="2" t="s">
        <v>279</v>
      </c>
      <c r="L62" s="29"/>
    </row>
    <row r="63">
      <c r="A63" s="33" t="s">
        <v>305</v>
      </c>
      <c r="B63" s="33" t="s">
        <v>316</v>
      </c>
      <c r="C63" s="2" t="s">
        <v>328</v>
      </c>
      <c r="E63" s="2" t="s">
        <v>332</v>
      </c>
      <c r="F63" s="33">
        <v>0.3</v>
      </c>
      <c r="G63" s="2">
        <v>0.285094</v>
      </c>
      <c r="H63" s="2">
        <v>0.005461</v>
      </c>
      <c r="J63" s="33">
        <v>0.285481</v>
      </c>
      <c r="K63" s="2" t="s">
        <v>279</v>
      </c>
      <c r="L63" s="29"/>
    </row>
    <row r="64">
      <c r="A64" s="33" t="s">
        <v>305</v>
      </c>
      <c r="B64" s="33" t="s">
        <v>316</v>
      </c>
      <c r="C64" s="2" t="s">
        <v>328</v>
      </c>
      <c r="E64" s="2" t="s">
        <v>333</v>
      </c>
      <c r="F64" s="33">
        <v>0.3</v>
      </c>
      <c r="G64" s="2">
        <v>0.285271</v>
      </c>
      <c r="H64" s="2">
        <v>0.005643</v>
      </c>
      <c r="J64" s="33">
        <v>0.285481</v>
      </c>
      <c r="K64" s="2" t="s">
        <v>279</v>
      </c>
      <c r="L64" s="29"/>
    </row>
    <row r="65">
      <c r="A65" s="33" t="s">
        <v>305</v>
      </c>
      <c r="B65" s="33" t="s">
        <v>316</v>
      </c>
      <c r="C65" s="2" t="s">
        <v>328</v>
      </c>
      <c r="E65" s="2" t="s">
        <v>334</v>
      </c>
      <c r="F65" s="2">
        <v>0.3</v>
      </c>
      <c r="G65" s="2">
        <v>0.284645</v>
      </c>
      <c r="H65" s="2">
        <v>0.005511</v>
      </c>
      <c r="J65" s="33">
        <v>0.285481</v>
      </c>
      <c r="K65" s="2" t="s">
        <v>279</v>
      </c>
      <c r="L65" s="29"/>
    </row>
    <row r="66">
      <c r="A66" s="33" t="s">
        <v>305</v>
      </c>
      <c r="B66" s="33" t="s">
        <v>316</v>
      </c>
      <c r="C66" s="2" t="s">
        <v>328</v>
      </c>
      <c r="E66" s="2" t="s">
        <v>335</v>
      </c>
      <c r="F66" s="2">
        <v>0.3</v>
      </c>
      <c r="G66" s="2">
        <v>0.284772</v>
      </c>
      <c r="H66" s="2">
        <v>0.005459</v>
      </c>
      <c r="J66" s="33">
        <v>0.285481</v>
      </c>
      <c r="K66" s="2" t="s">
        <v>279</v>
      </c>
      <c r="L66" s="29"/>
    </row>
    <row r="67">
      <c r="A67" s="33" t="s">
        <v>305</v>
      </c>
      <c r="B67" s="33" t="s">
        <v>316</v>
      </c>
      <c r="C67" s="2" t="s">
        <v>328</v>
      </c>
      <c r="E67" s="2" t="s">
        <v>336</v>
      </c>
      <c r="F67" s="2">
        <v>0.3</v>
      </c>
      <c r="G67" s="2">
        <v>0.285031</v>
      </c>
      <c r="H67" s="2">
        <v>0.005299</v>
      </c>
      <c r="J67" s="33">
        <v>0.285481</v>
      </c>
      <c r="L67" s="29"/>
    </row>
    <row r="68">
      <c r="A68" s="2" t="s">
        <v>272</v>
      </c>
      <c r="B68" s="2" t="s">
        <v>171</v>
      </c>
      <c r="C68" s="2" t="s">
        <v>328</v>
      </c>
      <c r="E68" s="2" t="s">
        <v>337</v>
      </c>
      <c r="F68" s="2">
        <v>0.3</v>
      </c>
      <c r="G68" s="2">
        <v>0.284227</v>
      </c>
      <c r="H68" s="2">
        <v>0.005916</v>
      </c>
      <c r="J68" s="2">
        <v>0.284225</v>
      </c>
      <c r="K68" s="2" t="s">
        <v>338</v>
      </c>
      <c r="L68" s="29">
        <f>(G68-J68)/H68</f>
        <v>0.000338066261</v>
      </c>
    </row>
    <row r="69">
      <c r="A69" s="2" t="s">
        <v>339</v>
      </c>
      <c r="B69" s="33" t="s">
        <v>316</v>
      </c>
      <c r="C69" s="2" t="s">
        <v>328</v>
      </c>
      <c r="E69" s="2" t="s">
        <v>340</v>
      </c>
      <c r="F69" s="2">
        <v>0.3</v>
      </c>
      <c r="G69" s="2">
        <v>0.284438</v>
      </c>
      <c r="H69" s="2">
        <v>0.005678</v>
      </c>
      <c r="J69" s="33">
        <v>0.285481</v>
      </c>
      <c r="L69" s="29"/>
    </row>
    <row r="70">
      <c r="A70" s="2" t="s">
        <v>339</v>
      </c>
      <c r="B70" s="33" t="s">
        <v>316</v>
      </c>
      <c r="C70" s="2" t="s">
        <v>328</v>
      </c>
      <c r="E70" s="2" t="s">
        <v>341</v>
      </c>
      <c r="F70" s="2">
        <v>0.3</v>
      </c>
      <c r="G70" s="2">
        <v>0.285263</v>
      </c>
      <c r="H70" s="2">
        <v>0.005071</v>
      </c>
      <c r="J70" s="33">
        <v>0.285481</v>
      </c>
      <c r="L70" s="29"/>
    </row>
    <row r="71">
      <c r="A71" s="2" t="s">
        <v>339</v>
      </c>
      <c r="B71" s="33" t="s">
        <v>316</v>
      </c>
      <c r="C71" s="33" t="s">
        <v>317</v>
      </c>
      <c r="E71" s="2" t="s">
        <v>342</v>
      </c>
      <c r="F71" s="2">
        <v>0.3</v>
      </c>
      <c r="G71" s="2">
        <v>0.284793</v>
      </c>
      <c r="H71" s="2">
        <v>0.005669</v>
      </c>
      <c r="J71" s="33">
        <v>0.285481</v>
      </c>
      <c r="L71" s="29"/>
    </row>
    <row r="72">
      <c r="A72" s="2" t="s">
        <v>339</v>
      </c>
      <c r="B72" s="33" t="s">
        <v>316</v>
      </c>
      <c r="C72" s="33" t="s">
        <v>317</v>
      </c>
      <c r="E72" s="2" t="s">
        <v>343</v>
      </c>
      <c r="F72" s="2">
        <v>0.3</v>
      </c>
      <c r="G72" s="2">
        <v>0.284886</v>
      </c>
      <c r="H72" s="2">
        <v>0.005631</v>
      </c>
      <c r="J72" s="33">
        <v>0.285481</v>
      </c>
      <c r="L72" s="29"/>
    </row>
    <row r="73">
      <c r="A73" s="30" t="s">
        <v>339</v>
      </c>
      <c r="B73" s="30" t="s">
        <v>344</v>
      </c>
      <c r="C73" s="34" t="s">
        <v>317</v>
      </c>
      <c r="D73" s="31"/>
      <c r="E73" s="30" t="s">
        <v>345</v>
      </c>
      <c r="F73" s="30">
        <v>0.3</v>
      </c>
      <c r="G73" s="30">
        <v>0.286633</v>
      </c>
      <c r="H73" s="30">
        <v>0.005505</v>
      </c>
      <c r="I73" s="31"/>
      <c r="J73" s="34">
        <v>0.285481</v>
      </c>
      <c r="K73" s="31"/>
      <c r="L73" s="32">
        <f t="shared" ref="L73:L74" si="8">(G73-J73)/H73</f>
        <v>0.2092643052</v>
      </c>
    </row>
    <row r="74">
      <c r="A74" s="30" t="s">
        <v>339</v>
      </c>
      <c r="B74" s="30" t="s">
        <v>344</v>
      </c>
      <c r="C74" s="34" t="s">
        <v>317</v>
      </c>
      <c r="D74" s="31"/>
      <c r="E74" s="30" t="s">
        <v>345</v>
      </c>
      <c r="F74" s="30">
        <v>0.5</v>
      </c>
      <c r="G74" s="30">
        <v>0.28372</v>
      </c>
      <c r="H74" s="30">
        <v>0.002772</v>
      </c>
      <c r="I74" s="31"/>
      <c r="J74" s="30">
        <v>0.281303</v>
      </c>
      <c r="K74" s="31"/>
      <c r="L74" s="32">
        <f t="shared" si="8"/>
        <v>0.8719336219</v>
      </c>
    </row>
    <row r="75">
      <c r="A75" s="2" t="s">
        <v>346</v>
      </c>
      <c r="B75" s="2" t="s">
        <v>298</v>
      </c>
      <c r="C75" s="2" t="s">
        <v>299</v>
      </c>
      <c r="E75" s="2" t="s">
        <v>288</v>
      </c>
      <c r="F75" s="2">
        <v>0.3</v>
      </c>
      <c r="G75" s="2">
        <v>0.283784</v>
      </c>
      <c r="H75" s="2">
        <v>0.005583</v>
      </c>
      <c r="J75" s="2" t="s">
        <v>347</v>
      </c>
      <c r="K75" s="2"/>
      <c r="L75" s="29"/>
    </row>
    <row r="76">
      <c r="A76" s="2" t="s">
        <v>346</v>
      </c>
      <c r="B76" s="2" t="s">
        <v>298</v>
      </c>
      <c r="C76" s="2" t="s">
        <v>299</v>
      </c>
      <c r="E76" s="2" t="s">
        <v>288</v>
      </c>
      <c r="F76" s="2">
        <v>0.5</v>
      </c>
      <c r="G76" s="2">
        <v>0.28067</v>
      </c>
      <c r="H76" s="2">
        <v>0.002696</v>
      </c>
      <c r="L76" s="29"/>
    </row>
    <row r="77">
      <c r="A77" s="30" t="s">
        <v>346</v>
      </c>
      <c r="B77" s="30" t="s">
        <v>298</v>
      </c>
      <c r="C77" s="30" t="s">
        <v>299</v>
      </c>
      <c r="D77" s="31"/>
      <c r="E77" s="30" t="s">
        <v>288</v>
      </c>
      <c r="F77" s="30">
        <v>0.3</v>
      </c>
      <c r="G77" s="30">
        <v>0.284056</v>
      </c>
      <c r="H77" s="30">
        <v>0.005575</v>
      </c>
      <c r="I77" s="31"/>
      <c r="J77" s="30">
        <v>0.283784</v>
      </c>
      <c r="K77" s="31"/>
      <c r="L77" s="32">
        <f t="shared" ref="L77:L78" si="9">(G77-J77)/H77</f>
        <v>0.04878923767</v>
      </c>
    </row>
    <row r="78">
      <c r="A78" s="30" t="s">
        <v>346</v>
      </c>
      <c r="B78" s="30" t="s">
        <v>298</v>
      </c>
      <c r="C78" s="30" t="s">
        <v>299</v>
      </c>
      <c r="D78" s="31"/>
      <c r="E78" s="30" t="s">
        <v>288</v>
      </c>
      <c r="F78" s="30">
        <v>0.5</v>
      </c>
      <c r="G78" s="30">
        <v>0.280899</v>
      </c>
      <c r="H78" s="30">
        <v>0.002506</v>
      </c>
      <c r="I78" s="31"/>
      <c r="J78" s="30">
        <v>0.28067</v>
      </c>
      <c r="K78" s="31"/>
      <c r="L78" s="32">
        <f t="shared" si="9"/>
        <v>0.09138068635</v>
      </c>
    </row>
    <row r="79">
      <c r="A79" s="2" t="s">
        <v>339</v>
      </c>
      <c r="B79" s="2" t="s">
        <v>344</v>
      </c>
      <c r="C79" s="33" t="s">
        <v>317</v>
      </c>
      <c r="E79" s="2" t="s">
        <v>345</v>
      </c>
      <c r="F79" s="2">
        <v>0.3</v>
      </c>
      <c r="H79" s="2"/>
      <c r="J79" s="2">
        <v>0.286633</v>
      </c>
      <c r="L79" s="29"/>
    </row>
    <row r="80">
      <c r="L80" s="29"/>
    </row>
    <row r="81">
      <c r="L81" s="29"/>
    </row>
    <row r="82">
      <c r="L82" s="29"/>
    </row>
    <row r="83">
      <c r="L83" s="29"/>
    </row>
    <row r="84">
      <c r="L84" s="29"/>
    </row>
    <row r="85">
      <c r="L85" s="29"/>
    </row>
    <row r="86">
      <c r="L86" s="29"/>
    </row>
    <row r="87">
      <c r="L87" s="29"/>
    </row>
    <row r="88">
      <c r="L88" s="29"/>
    </row>
    <row r="89">
      <c r="L89" s="29"/>
    </row>
    <row r="90">
      <c r="L90" s="29"/>
    </row>
    <row r="91">
      <c r="L91" s="29"/>
    </row>
    <row r="92">
      <c r="L92" s="29"/>
    </row>
    <row r="93">
      <c r="L93" s="29"/>
    </row>
    <row r="94">
      <c r="L94" s="29"/>
    </row>
    <row r="95">
      <c r="L95" s="29"/>
    </row>
    <row r="96">
      <c r="L96" s="29"/>
    </row>
    <row r="97">
      <c r="L97" s="29"/>
    </row>
    <row r="98">
      <c r="L98" s="29"/>
    </row>
    <row r="99">
      <c r="L99" s="29"/>
    </row>
    <row r="100">
      <c r="L100" s="29"/>
    </row>
    <row r="101">
      <c r="L101" s="29"/>
    </row>
    <row r="102">
      <c r="L102" s="29"/>
    </row>
    <row r="103">
      <c r="L103" s="29"/>
    </row>
    <row r="104">
      <c r="L104" s="29"/>
    </row>
    <row r="105">
      <c r="L105" s="29"/>
    </row>
    <row r="106">
      <c r="L106" s="29"/>
    </row>
    <row r="107">
      <c r="L107" s="29"/>
    </row>
    <row r="108">
      <c r="L108" s="29"/>
    </row>
    <row r="109">
      <c r="L109" s="29"/>
    </row>
    <row r="110">
      <c r="L110" s="29"/>
    </row>
    <row r="111">
      <c r="L111" s="29"/>
    </row>
    <row r="112">
      <c r="L112" s="29"/>
    </row>
    <row r="113">
      <c r="L113" s="29"/>
    </row>
    <row r="114">
      <c r="L114" s="29"/>
    </row>
    <row r="115">
      <c r="L115" s="29"/>
    </row>
    <row r="116">
      <c r="L116" s="29"/>
    </row>
    <row r="117">
      <c r="L117" s="29"/>
    </row>
    <row r="118">
      <c r="L118" s="29"/>
    </row>
    <row r="119">
      <c r="L119" s="29"/>
    </row>
    <row r="120">
      <c r="L120" s="29"/>
    </row>
    <row r="121">
      <c r="L121" s="29"/>
    </row>
    <row r="122">
      <c r="L122" s="29"/>
    </row>
    <row r="123">
      <c r="L123" s="29"/>
    </row>
    <row r="124">
      <c r="L124" s="29"/>
    </row>
    <row r="125">
      <c r="L125" s="29"/>
    </row>
    <row r="126">
      <c r="L126" s="29"/>
    </row>
    <row r="127">
      <c r="L127" s="29"/>
    </row>
    <row r="128">
      <c r="L128" s="29"/>
    </row>
    <row r="129">
      <c r="L129" s="29"/>
    </row>
    <row r="130">
      <c r="L130" s="29"/>
    </row>
    <row r="131">
      <c r="L131" s="29"/>
    </row>
    <row r="132">
      <c r="L132" s="29"/>
    </row>
    <row r="133">
      <c r="L133" s="29"/>
    </row>
    <row r="134">
      <c r="L134" s="29"/>
    </row>
    <row r="135">
      <c r="L135" s="29"/>
    </row>
    <row r="136">
      <c r="L136" s="29"/>
    </row>
    <row r="137">
      <c r="L137" s="29"/>
    </row>
    <row r="138">
      <c r="L138" s="29"/>
    </row>
    <row r="139">
      <c r="L139" s="29"/>
    </row>
    <row r="140">
      <c r="L140" s="29"/>
    </row>
    <row r="141">
      <c r="L141" s="29"/>
    </row>
    <row r="142">
      <c r="L142" s="29"/>
    </row>
    <row r="143">
      <c r="L143" s="29"/>
    </row>
    <row r="144">
      <c r="L144" s="29"/>
    </row>
    <row r="145">
      <c r="L145" s="29"/>
    </row>
    <row r="146">
      <c r="L146" s="29"/>
    </row>
    <row r="147">
      <c r="L147" s="29"/>
    </row>
    <row r="148">
      <c r="L148" s="29"/>
    </row>
    <row r="149">
      <c r="L149" s="29"/>
    </row>
    <row r="150">
      <c r="L150" s="29"/>
    </row>
    <row r="151">
      <c r="L151" s="29"/>
    </row>
    <row r="152">
      <c r="L152" s="29"/>
    </row>
    <row r="153">
      <c r="L153" s="29"/>
    </row>
    <row r="154">
      <c r="L154" s="29"/>
    </row>
    <row r="155">
      <c r="L155" s="29"/>
    </row>
    <row r="156">
      <c r="L156" s="29"/>
    </row>
    <row r="157">
      <c r="L157" s="29"/>
    </row>
    <row r="158">
      <c r="L158" s="29"/>
    </row>
    <row r="159">
      <c r="L159" s="29"/>
    </row>
    <row r="160">
      <c r="L160" s="29"/>
    </row>
    <row r="161">
      <c r="L161" s="29"/>
    </row>
    <row r="162">
      <c r="L162" s="29"/>
    </row>
    <row r="163">
      <c r="L163" s="29"/>
    </row>
    <row r="164">
      <c r="L164" s="29"/>
    </row>
    <row r="165">
      <c r="L165" s="29"/>
    </row>
    <row r="166">
      <c r="L166" s="29"/>
    </row>
    <row r="167">
      <c r="L167" s="29"/>
    </row>
    <row r="168">
      <c r="L168" s="29"/>
    </row>
    <row r="169">
      <c r="L169" s="29"/>
    </row>
    <row r="170">
      <c r="L170" s="29"/>
    </row>
    <row r="171">
      <c r="L171" s="29"/>
    </row>
    <row r="172">
      <c r="L172" s="29"/>
    </row>
    <row r="173">
      <c r="L173" s="29"/>
    </row>
    <row r="174">
      <c r="L174" s="29"/>
    </row>
    <row r="175">
      <c r="L175" s="29"/>
    </row>
    <row r="176">
      <c r="L176" s="29"/>
    </row>
    <row r="177">
      <c r="L177" s="29"/>
    </row>
    <row r="178">
      <c r="L178" s="29"/>
    </row>
    <row r="179">
      <c r="L179" s="29"/>
    </row>
    <row r="180">
      <c r="L180" s="29"/>
    </row>
    <row r="181">
      <c r="L181" s="29"/>
    </row>
    <row r="182">
      <c r="L182" s="29"/>
    </row>
    <row r="183">
      <c r="L183" s="29"/>
    </row>
    <row r="184">
      <c r="L184" s="29"/>
    </row>
    <row r="185">
      <c r="L185" s="29"/>
    </row>
    <row r="186">
      <c r="L186" s="29"/>
    </row>
    <row r="187">
      <c r="L187" s="29"/>
    </row>
    <row r="188">
      <c r="L188" s="29"/>
    </row>
    <row r="189">
      <c r="L189" s="29"/>
    </row>
    <row r="190">
      <c r="L190" s="29"/>
    </row>
    <row r="191">
      <c r="L191" s="29"/>
    </row>
    <row r="192">
      <c r="L192" s="29"/>
    </row>
    <row r="193">
      <c r="L193" s="29"/>
    </row>
    <row r="194">
      <c r="L194" s="29"/>
    </row>
    <row r="195">
      <c r="L195" s="29"/>
    </row>
    <row r="196">
      <c r="L196" s="29"/>
    </row>
    <row r="197">
      <c r="L197" s="29"/>
    </row>
    <row r="198">
      <c r="L198" s="29"/>
    </row>
    <row r="199">
      <c r="L199" s="29"/>
    </row>
    <row r="200">
      <c r="L200" s="29"/>
    </row>
    <row r="201">
      <c r="L201" s="29"/>
    </row>
    <row r="202">
      <c r="L202" s="29"/>
    </row>
    <row r="203">
      <c r="L203" s="29"/>
    </row>
    <row r="204">
      <c r="L204" s="29"/>
    </row>
    <row r="205">
      <c r="L205" s="29"/>
    </row>
    <row r="206">
      <c r="L206" s="29"/>
    </row>
    <row r="207">
      <c r="L207" s="29"/>
    </row>
    <row r="208">
      <c r="L208" s="29"/>
    </row>
    <row r="209">
      <c r="L209" s="29"/>
    </row>
    <row r="210">
      <c r="L210" s="29"/>
    </row>
    <row r="211">
      <c r="L211" s="29"/>
    </row>
    <row r="212">
      <c r="L212" s="29"/>
    </row>
    <row r="213">
      <c r="L213" s="29"/>
    </row>
    <row r="214">
      <c r="L214" s="29"/>
    </row>
    <row r="215">
      <c r="L215" s="29"/>
    </row>
    <row r="216">
      <c r="L216" s="29"/>
    </row>
    <row r="217">
      <c r="L217" s="29"/>
    </row>
    <row r="218">
      <c r="L218" s="29"/>
    </row>
    <row r="219">
      <c r="L219" s="29"/>
    </row>
    <row r="220">
      <c r="L220" s="29"/>
    </row>
    <row r="221">
      <c r="L221" s="29"/>
    </row>
    <row r="222">
      <c r="L222" s="29"/>
    </row>
    <row r="223">
      <c r="L223" s="29"/>
    </row>
    <row r="224">
      <c r="L224" s="29"/>
    </row>
    <row r="225">
      <c r="L225" s="29"/>
    </row>
    <row r="226">
      <c r="L226" s="29"/>
    </row>
    <row r="227">
      <c r="L227" s="29"/>
    </row>
    <row r="228">
      <c r="L228" s="29"/>
    </row>
    <row r="229">
      <c r="L229" s="29"/>
    </row>
    <row r="230">
      <c r="L230" s="29"/>
    </row>
    <row r="231">
      <c r="L231" s="29"/>
    </row>
    <row r="232">
      <c r="L232" s="29"/>
    </row>
    <row r="233">
      <c r="L233" s="29"/>
    </row>
    <row r="234">
      <c r="L234" s="29"/>
    </row>
    <row r="235">
      <c r="L235" s="29"/>
    </row>
    <row r="236">
      <c r="L236" s="29"/>
    </row>
    <row r="237">
      <c r="L237" s="29"/>
    </row>
    <row r="238">
      <c r="L238" s="29"/>
    </row>
    <row r="239">
      <c r="L239" s="29"/>
    </row>
    <row r="240">
      <c r="L240" s="29"/>
    </row>
    <row r="241">
      <c r="L241" s="29"/>
    </row>
    <row r="242">
      <c r="L242" s="29"/>
    </row>
    <row r="243">
      <c r="L243" s="29"/>
    </row>
    <row r="244">
      <c r="L244" s="29"/>
    </row>
    <row r="245">
      <c r="L245" s="29"/>
    </row>
    <row r="246">
      <c r="L246" s="29"/>
    </row>
    <row r="247">
      <c r="L247" s="29"/>
    </row>
    <row r="248">
      <c r="L248" s="29"/>
    </row>
    <row r="249">
      <c r="L249" s="29"/>
    </row>
    <row r="250">
      <c r="L250" s="29"/>
    </row>
    <row r="251">
      <c r="L251" s="29"/>
    </row>
    <row r="252">
      <c r="L252" s="29"/>
    </row>
    <row r="253">
      <c r="L253" s="29"/>
    </row>
    <row r="254">
      <c r="L254" s="29"/>
    </row>
    <row r="255">
      <c r="L255" s="29"/>
    </row>
    <row r="256">
      <c r="L256" s="29"/>
    </row>
    <row r="257">
      <c r="L257" s="29"/>
    </row>
    <row r="258">
      <c r="L258" s="29"/>
    </row>
    <row r="259">
      <c r="L259" s="29"/>
    </row>
    <row r="260">
      <c r="L260" s="29"/>
    </row>
    <row r="261">
      <c r="L261" s="29"/>
    </row>
    <row r="262">
      <c r="L262" s="29"/>
    </row>
    <row r="263">
      <c r="L263" s="29"/>
    </row>
    <row r="264">
      <c r="L264" s="29"/>
    </row>
    <row r="265">
      <c r="L265" s="29"/>
    </row>
    <row r="266">
      <c r="L266" s="29"/>
    </row>
    <row r="267">
      <c r="L267" s="29"/>
    </row>
    <row r="268">
      <c r="L268" s="29"/>
    </row>
    <row r="269">
      <c r="L269" s="29"/>
    </row>
    <row r="270">
      <c r="L270" s="29"/>
    </row>
    <row r="271">
      <c r="L271" s="29"/>
    </row>
    <row r="272">
      <c r="L272" s="29"/>
    </row>
    <row r="273">
      <c r="L273" s="29"/>
    </row>
    <row r="274">
      <c r="L274" s="29"/>
    </row>
    <row r="275">
      <c r="L275" s="29"/>
    </row>
    <row r="276">
      <c r="L276" s="29"/>
    </row>
    <row r="277">
      <c r="L277" s="29"/>
    </row>
    <row r="278">
      <c r="L278" s="29"/>
    </row>
    <row r="279">
      <c r="L279" s="29"/>
    </row>
    <row r="280">
      <c r="L280" s="29"/>
    </row>
    <row r="281">
      <c r="L281" s="29"/>
    </row>
    <row r="282">
      <c r="L282" s="29"/>
    </row>
    <row r="283">
      <c r="L283" s="29"/>
    </row>
    <row r="284">
      <c r="L284" s="29"/>
    </row>
    <row r="285">
      <c r="L285" s="29"/>
    </row>
    <row r="286">
      <c r="L286" s="29"/>
    </row>
    <row r="287">
      <c r="L287" s="29"/>
    </row>
    <row r="288">
      <c r="L288" s="29"/>
    </row>
    <row r="289">
      <c r="L289" s="29"/>
    </row>
    <row r="290">
      <c r="L290" s="29"/>
    </row>
    <row r="291">
      <c r="L291" s="29"/>
    </row>
    <row r="292">
      <c r="L292" s="29"/>
    </row>
    <row r="293">
      <c r="L293" s="29"/>
    </row>
    <row r="294">
      <c r="L294" s="29"/>
    </row>
    <row r="295">
      <c r="L295" s="29"/>
    </row>
    <row r="296">
      <c r="L296" s="29"/>
    </row>
    <row r="297">
      <c r="L297" s="29"/>
    </row>
    <row r="298">
      <c r="L298" s="29"/>
    </row>
    <row r="299">
      <c r="L299" s="29"/>
    </row>
    <row r="300">
      <c r="L300" s="29"/>
    </row>
    <row r="301">
      <c r="L301" s="29"/>
    </row>
    <row r="302">
      <c r="L302" s="29"/>
    </row>
    <row r="303">
      <c r="L303" s="29"/>
    </row>
    <row r="304">
      <c r="L304" s="29"/>
    </row>
    <row r="305">
      <c r="L305" s="29"/>
    </row>
    <row r="306">
      <c r="L306" s="29"/>
    </row>
    <row r="307">
      <c r="L307" s="29"/>
    </row>
    <row r="308">
      <c r="L308" s="29"/>
    </row>
    <row r="309">
      <c r="L309" s="29"/>
    </row>
    <row r="310">
      <c r="L310" s="29"/>
    </row>
    <row r="311">
      <c r="L311" s="29"/>
    </row>
    <row r="312">
      <c r="L312" s="29"/>
    </row>
    <row r="313">
      <c r="L313" s="29"/>
    </row>
    <row r="314">
      <c r="L314" s="29"/>
    </row>
    <row r="315">
      <c r="L315" s="29"/>
    </row>
    <row r="316">
      <c r="L316" s="29"/>
    </row>
    <row r="317">
      <c r="L317" s="29"/>
    </row>
    <row r="318">
      <c r="L318" s="29"/>
    </row>
    <row r="319">
      <c r="L319" s="29"/>
    </row>
    <row r="320">
      <c r="L320" s="29"/>
    </row>
    <row r="321">
      <c r="L321" s="29"/>
    </row>
    <row r="322">
      <c r="L322" s="29"/>
    </row>
    <row r="323">
      <c r="L323" s="29"/>
    </row>
    <row r="324">
      <c r="L324" s="29"/>
    </row>
    <row r="325">
      <c r="L325" s="29"/>
    </row>
    <row r="326">
      <c r="L326" s="29"/>
    </row>
    <row r="327">
      <c r="L327" s="29"/>
    </row>
    <row r="328">
      <c r="L328" s="29"/>
    </row>
    <row r="329">
      <c r="L329" s="29"/>
    </row>
    <row r="330">
      <c r="L330" s="29"/>
    </row>
    <row r="331">
      <c r="L331" s="29"/>
    </row>
    <row r="332">
      <c r="L332" s="29"/>
    </row>
    <row r="333">
      <c r="L333" s="29"/>
    </row>
    <row r="334">
      <c r="L334" s="29"/>
    </row>
    <row r="335">
      <c r="L335" s="29"/>
    </row>
    <row r="336">
      <c r="L336" s="29"/>
    </row>
    <row r="337">
      <c r="L337" s="29"/>
    </row>
    <row r="338">
      <c r="L338" s="29"/>
    </row>
    <row r="339">
      <c r="L339" s="29"/>
    </row>
    <row r="340">
      <c r="L340" s="29"/>
    </row>
    <row r="341">
      <c r="L341" s="29"/>
    </row>
    <row r="342">
      <c r="L342" s="29"/>
    </row>
    <row r="343">
      <c r="L343" s="29"/>
    </row>
    <row r="344">
      <c r="L344" s="29"/>
    </row>
    <row r="345">
      <c r="L345" s="29"/>
    </row>
    <row r="346">
      <c r="L346" s="29"/>
    </row>
    <row r="347">
      <c r="L347" s="29"/>
    </row>
    <row r="348">
      <c r="L348" s="29"/>
    </row>
    <row r="349">
      <c r="L349" s="29"/>
    </row>
    <row r="350">
      <c r="L350" s="29"/>
    </row>
    <row r="351">
      <c r="L351" s="29"/>
    </row>
    <row r="352">
      <c r="L352" s="29"/>
    </row>
    <row r="353">
      <c r="L353" s="29"/>
    </row>
    <row r="354">
      <c r="L354" s="29"/>
    </row>
    <row r="355">
      <c r="L355" s="29"/>
    </row>
    <row r="356">
      <c r="L356" s="29"/>
    </row>
    <row r="357">
      <c r="L357" s="29"/>
    </row>
    <row r="358">
      <c r="L358" s="29"/>
    </row>
    <row r="359">
      <c r="L359" s="29"/>
    </row>
    <row r="360">
      <c r="L360" s="29"/>
    </row>
    <row r="361">
      <c r="L361" s="29"/>
    </row>
    <row r="362">
      <c r="L362" s="29"/>
    </row>
    <row r="363">
      <c r="L363" s="29"/>
    </row>
    <row r="364">
      <c r="L364" s="29"/>
    </row>
    <row r="365">
      <c r="L365" s="29"/>
    </row>
    <row r="366">
      <c r="L366" s="29"/>
    </row>
    <row r="367">
      <c r="L367" s="29"/>
    </row>
    <row r="368">
      <c r="L368" s="29"/>
    </row>
    <row r="369">
      <c r="L369" s="29"/>
    </row>
    <row r="370">
      <c r="L370" s="29"/>
    </row>
    <row r="371">
      <c r="L371" s="29"/>
    </row>
    <row r="372">
      <c r="L372" s="29"/>
    </row>
    <row r="373">
      <c r="L373" s="29"/>
    </row>
    <row r="374">
      <c r="L374" s="29"/>
    </row>
    <row r="375">
      <c r="L375" s="29"/>
    </row>
    <row r="376">
      <c r="L376" s="29"/>
    </row>
    <row r="377">
      <c r="L377" s="29"/>
    </row>
    <row r="378">
      <c r="L378" s="29"/>
    </row>
    <row r="379">
      <c r="L379" s="29"/>
    </row>
    <row r="380">
      <c r="L380" s="29"/>
    </row>
    <row r="381">
      <c r="L381" s="29"/>
    </row>
    <row r="382">
      <c r="L382" s="29"/>
    </row>
    <row r="383">
      <c r="L383" s="29"/>
    </row>
    <row r="384">
      <c r="L384" s="29"/>
    </row>
    <row r="385">
      <c r="L385" s="29"/>
    </row>
    <row r="386">
      <c r="L386" s="29"/>
    </row>
    <row r="387">
      <c r="L387" s="29"/>
    </row>
    <row r="388">
      <c r="L388" s="29"/>
    </row>
    <row r="389">
      <c r="L389" s="29"/>
    </row>
    <row r="390">
      <c r="L390" s="29"/>
    </row>
    <row r="391">
      <c r="L391" s="29"/>
    </row>
    <row r="392">
      <c r="L392" s="29"/>
    </row>
    <row r="393">
      <c r="L393" s="29"/>
    </row>
    <row r="394">
      <c r="L394" s="29"/>
    </row>
    <row r="395">
      <c r="L395" s="29"/>
    </row>
    <row r="396">
      <c r="L396" s="29"/>
    </row>
    <row r="397">
      <c r="L397" s="29"/>
    </row>
    <row r="398">
      <c r="L398" s="29"/>
    </row>
    <row r="399">
      <c r="L399" s="29"/>
    </row>
    <row r="400">
      <c r="L400" s="29"/>
    </row>
    <row r="401">
      <c r="L401" s="29"/>
    </row>
    <row r="402">
      <c r="L402" s="29"/>
    </row>
    <row r="403">
      <c r="L403" s="29"/>
    </row>
    <row r="404">
      <c r="L404" s="29"/>
    </row>
    <row r="405">
      <c r="L405" s="29"/>
    </row>
    <row r="406">
      <c r="L406" s="29"/>
    </row>
    <row r="407">
      <c r="L407" s="29"/>
    </row>
    <row r="408">
      <c r="L408" s="29"/>
    </row>
    <row r="409">
      <c r="L409" s="29"/>
    </row>
    <row r="410">
      <c r="L410" s="29"/>
    </row>
    <row r="411">
      <c r="L411" s="29"/>
    </row>
    <row r="412">
      <c r="L412" s="29"/>
    </row>
    <row r="413">
      <c r="L413" s="29"/>
    </row>
    <row r="414">
      <c r="L414" s="29"/>
    </row>
    <row r="415">
      <c r="L415" s="29"/>
    </row>
    <row r="416">
      <c r="L416" s="29"/>
    </row>
    <row r="417">
      <c r="L417" s="29"/>
    </row>
    <row r="418">
      <c r="L418" s="29"/>
    </row>
    <row r="419">
      <c r="L419" s="29"/>
    </row>
    <row r="420">
      <c r="L420" s="29"/>
    </row>
    <row r="421">
      <c r="L421" s="29"/>
    </row>
    <row r="422">
      <c r="L422" s="29"/>
    </row>
    <row r="423">
      <c r="L423" s="29"/>
    </row>
    <row r="424">
      <c r="L424" s="29"/>
    </row>
    <row r="425">
      <c r="L425" s="29"/>
    </row>
    <row r="426">
      <c r="L426" s="29"/>
    </row>
    <row r="427">
      <c r="L427" s="29"/>
    </row>
    <row r="428">
      <c r="L428" s="29"/>
    </row>
    <row r="429">
      <c r="L429" s="29"/>
    </row>
    <row r="430">
      <c r="L430" s="29"/>
    </row>
    <row r="431">
      <c r="L431" s="29"/>
    </row>
    <row r="432">
      <c r="L432" s="29"/>
    </row>
    <row r="433">
      <c r="L433" s="29"/>
    </row>
    <row r="434">
      <c r="L434" s="29"/>
    </row>
    <row r="435">
      <c r="L435" s="29"/>
    </row>
    <row r="436">
      <c r="L436" s="29"/>
    </row>
    <row r="437">
      <c r="L437" s="29"/>
    </row>
    <row r="438">
      <c r="L438" s="29"/>
    </row>
    <row r="439">
      <c r="L439" s="29"/>
    </row>
    <row r="440">
      <c r="L440" s="29"/>
    </row>
    <row r="441">
      <c r="L441" s="29"/>
    </row>
    <row r="442">
      <c r="L442" s="29"/>
    </row>
    <row r="443">
      <c r="L443" s="29"/>
    </row>
    <row r="444">
      <c r="L444" s="29"/>
    </row>
    <row r="445">
      <c r="L445" s="29"/>
    </row>
    <row r="446">
      <c r="L446" s="29"/>
    </row>
    <row r="447">
      <c r="L447" s="29"/>
    </row>
    <row r="448">
      <c r="L448" s="29"/>
    </row>
    <row r="449">
      <c r="L449" s="29"/>
    </row>
    <row r="450">
      <c r="L450" s="29"/>
    </row>
    <row r="451">
      <c r="L451" s="29"/>
    </row>
    <row r="452">
      <c r="L452" s="29"/>
    </row>
    <row r="453">
      <c r="L453" s="29"/>
    </row>
    <row r="454">
      <c r="L454" s="29"/>
    </row>
    <row r="455">
      <c r="L455" s="29"/>
    </row>
    <row r="456">
      <c r="L456" s="29"/>
    </row>
    <row r="457">
      <c r="L457" s="29"/>
    </row>
    <row r="458">
      <c r="L458" s="29"/>
    </row>
    <row r="459">
      <c r="L459" s="29"/>
    </row>
    <row r="460">
      <c r="L460" s="29"/>
    </row>
    <row r="461">
      <c r="L461" s="29"/>
    </row>
    <row r="462">
      <c r="L462" s="29"/>
    </row>
    <row r="463">
      <c r="L463" s="29"/>
    </row>
    <row r="464">
      <c r="L464" s="29"/>
    </row>
    <row r="465">
      <c r="L465" s="29"/>
    </row>
    <row r="466">
      <c r="L466" s="29"/>
    </row>
    <row r="467">
      <c r="L467" s="29"/>
    </row>
    <row r="468">
      <c r="L468" s="29"/>
    </row>
    <row r="469">
      <c r="L469" s="29"/>
    </row>
    <row r="470">
      <c r="L470" s="29"/>
    </row>
    <row r="471">
      <c r="L471" s="29"/>
    </row>
    <row r="472">
      <c r="L472" s="29"/>
    </row>
    <row r="473">
      <c r="L473" s="29"/>
    </row>
    <row r="474">
      <c r="L474" s="29"/>
    </row>
    <row r="475">
      <c r="L475" s="29"/>
    </row>
    <row r="476">
      <c r="L476" s="29"/>
    </row>
    <row r="477">
      <c r="L477" s="29"/>
    </row>
    <row r="478">
      <c r="L478" s="29"/>
    </row>
    <row r="479">
      <c r="L479" s="29"/>
    </row>
    <row r="480">
      <c r="L480" s="29"/>
    </row>
    <row r="481">
      <c r="L481" s="29"/>
    </row>
    <row r="482">
      <c r="L482" s="29"/>
    </row>
    <row r="483">
      <c r="L483" s="29"/>
    </row>
    <row r="484">
      <c r="L484" s="29"/>
    </row>
    <row r="485">
      <c r="L485" s="29"/>
    </row>
    <row r="486">
      <c r="L486" s="29"/>
    </row>
    <row r="487">
      <c r="L487" s="29"/>
    </row>
    <row r="488">
      <c r="L488" s="29"/>
    </row>
    <row r="489">
      <c r="L489" s="29"/>
    </row>
    <row r="490">
      <c r="L490" s="29"/>
    </row>
    <row r="491">
      <c r="L491" s="29"/>
    </row>
    <row r="492">
      <c r="L492" s="29"/>
    </row>
    <row r="493">
      <c r="L493" s="29"/>
    </row>
    <row r="494">
      <c r="L494" s="29"/>
    </row>
    <row r="495">
      <c r="L495" s="29"/>
    </row>
    <row r="496">
      <c r="L496" s="29"/>
    </row>
    <row r="497">
      <c r="L497" s="29"/>
    </row>
    <row r="498">
      <c r="L498" s="29"/>
    </row>
    <row r="499">
      <c r="L499" s="29"/>
    </row>
    <row r="500">
      <c r="L500" s="29"/>
    </row>
    <row r="501">
      <c r="L501" s="29"/>
    </row>
    <row r="502">
      <c r="L502" s="29"/>
    </row>
    <row r="503">
      <c r="L503" s="29"/>
    </row>
    <row r="504">
      <c r="L504" s="29"/>
    </row>
    <row r="505">
      <c r="L505" s="29"/>
    </row>
    <row r="506">
      <c r="L506" s="29"/>
    </row>
    <row r="507">
      <c r="L507" s="29"/>
    </row>
    <row r="508">
      <c r="L508" s="29"/>
    </row>
    <row r="509">
      <c r="L509" s="29"/>
    </row>
    <row r="510">
      <c r="L510" s="29"/>
    </row>
    <row r="511">
      <c r="L511" s="29"/>
    </row>
    <row r="512">
      <c r="L512" s="29"/>
    </row>
    <row r="513">
      <c r="L513" s="29"/>
    </row>
    <row r="514">
      <c r="L514" s="29"/>
    </row>
    <row r="515">
      <c r="L515" s="29"/>
    </row>
    <row r="516">
      <c r="L516" s="29"/>
    </row>
    <row r="517">
      <c r="L517" s="29"/>
    </row>
    <row r="518">
      <c r="L518" s="29"/>
    </row>
    <row r="519">
      <c r="L519" s="29"/>
    </row>
    <row r="520">
      <c r="L520" s="29"/>
    </row>
    <row r="521">
      <c r="L521" s="29"/>
    </row>
    <row r="522">
      <c r="L522" s="29"/>
    </row>
    <row r="523">
      <c r="L523" s="29"/>
    </row>
    <row r="524">
      <c r="L524" s="29"/>
    </row>
    <row r="525">
      <c r="L525" s="29"/>
    </row>
    <row r="526">
      <c r="L526" s="29"/>
    </row>
    <row r="527">
      <c r="L527" s="29"/>
    </row>
    <row r="528">
      <c r="L528" s="29"/>
    </row>
    <row r="529">
      <c r="L529" s="29"/>
    </row>
    <row r="530">
      <c r="L530" s="29"/>
    </row>
    <row r="531">
      <c r="L531" s="29"/>
    </row>
    <row r="532">
      <c r="L532" s="29"/>
    </row>
    <row r="533">
      <c r="L533" s="29"/>
    </row>
    <row r="534">
      <c r="L534" s="29"/>
    </row>
    <row r="535">
      <c r="L535" s="29"/>
    </row>
    <row r="536">
      <c r="L536" s="29"/>
    </row>
    <row r="537">
      <c r="L537" s="29"/>
    </row>
    <row r="538">
      <c r="L538" s="29"/>
    </row>
    <row r="539">
      <c r="L539" s="29"/>
    </row>
    <row r="540">
      <c r="L540" s="29"/>
    </row>
    <row r="541">
      <c r="L541" s="29"/>
    </row>
    <row r="542">
      <c r="L542" s="29"/>
    </row>
    <row r="543">
      <c r="L543" s="29"/>
    </row>
    <row r="544">
      <c r="L544" s="29"/>
    </row>
    <row r="545">
      <c r="L545" s="29"/>
    </row>
    <row r="546">
      <c r="L546" s="29"/>
    </row>
    <row r="547">
      <c r="L547" s="29"/>
    </row>
    <row r="548">
      <c r="L548" s="29"/>
    </row>
    <row r="549">
      <c r="L549" s="29"/>
    </row>
    <row r="550">
      <c r="L550" s="29"/>
    </row>
    <row r="551">
      <c r="L551" s="29"/>
    </row>
    <row r="552">
      <c r="L552" s="29"/>
    </row>
    <row r="553">
      <c r="L553" s="29"/>
    </row>
    <row r="554">
      <c r="L554" s="29"/>
    </row>
    <row r="555">
      <c r="L555" s="29"/>
    </row>
    <row r="556">
      <c r="L556" s="29"/>
    </row>
    <row r="557">
      <c r="L557" s="29"/>
    </row>
    <row r="558">
      <c r="L558" s="29"/>
    </row>
    <row r="559">
      <c r="L559" s="29"/>
    </row>
    <row r="560">
      <c r="L560" s="29"/>
    </row>
    <row r="561">
      <c r="L561" s="29"/>
    </row>
    <row r="562">
      <c r="L562" s="29"/>
    </row>
    <row r="563">
      <c r="L563" s="29"/>
    </row>
    <row r="564">
      <c r="L564" s="29"/>
    </row>
    <row r="565">
      <c r="L565" s="29"/>
    </row>
    <row r="566">
      <c r="L566" s="29"/>
    </row>
    <row r="567">
      <c r="L567" s="29"/>
    </row>
    <row r="568">
      <c r="L568" s="29"/>
    </row>
    <row r="569">
      <c r="L569" s="29"/>
    </row>
    <row r="570">
      <c r="L570" s="29"/>
    </row>
    <row r="571">
      <c r="L571" s="29"/>
    </row>
    <row r="572">
      <c r="L572" s="29"/>
    </row>
    <row r="573">
      <c r="L573" s="29"/>
    </row>
    <row r="574">
      <c r="L574" s="29"/>
    </row>
    <row r="575">
      <c r="L575" s="29"/>
    </row>
    <row r="576">
      <c r="L576" s="29"/>
    </row>
    <row r="577">
      <c r="L577" s="29"/>
    </row>
    <row r="578">
      <c r="L578" s="29"/>
    </row>
    <row r="579">
      <c r="L579" s="29"/>
    </row>
    <row r="580">
      <c r="L580" s="29"/>
    </row>
    <row r="581">
      <c r="L581" s="29"/>
    </row>
    <row r="582">
      <c r="L582" s="29"/>
    </row>
    <row r="583">
      <c r="L583" s="29"/>
    </row>
    <row r="584">
      <c r="L584" s="29"/>
    </row>
    <row r="585">
      <c r="L585" s="29"/>
    </row>
    <row r="586">
      <c r="L586" s="29"/>
    </row>
    <row r="587">
      <c r="L587" s="29"/>
    </row>
    <row r="588">
      <c r="L588" s="29"/>
    </row>
    <row r="589">
      <c r="L589" s="29"/>
    </row>
    <row r="590">
      <c r="L590" s="29"/>
    </row>
    <row r="591">
      <c r="L591" s="29"/>
    </row>
    <row r="592">
      <c r="L592" s="29"/>
    </row>
    <row r="593">
      <c r="L593" s="29"/>
    </row>
    <row r="594">
      <c r="L594" s="29"/>
    </row>
    <row r="595">
      <c r="L595" s="29"/>
    </row>
    <row r="596">
      <c r="L596" s="29"/>
    </row>
    <row r="597">
      <c r="L597" s="29"/>
    </row>
    <row r="598">
      <c r="L598" s="29"/>
    </row>
    <row r="599">
      <c r="L599" s="29"/>
    </row>
    <row r="600">
      <c r="L600" s="29"/>
    </row>
    <row r="601">
      <c r="L601" s="29"/>
    </row>
    <row r="602">
      <c r="L602" s="29"/>
    </row>
    <row r="603">
      <c r="L603" s="29"/>
    </row>
    <row r="604">
      <c r="L604" s="29"/>
    </row>
    <row r="605">
      <c r="L605" s="29"/>
    </row>
    <row r="606">
      <c r="L606" s="29"/>
    </row>
    <row r="607">
      <c r="L607" s="29"/>
    </row>
    <row r="608">
      <c r="L608" s="29"/>
    </row>
    <row r="609">
      <c r="L609" s="29"/>
    </row>
    <row r="610">
      <c r="L610" s="29"/>
    </row>
    <row r="611">
      <c r="L611" s="29"/>
    </row>
    <row r="612">
      <c r="L612" s="29"/>
    </row>
    <row r="613">
      <c r="L613" s="29"/>
    </row>
    <row r="614">
      <c r="L614" s="29"/>
    </row>
    <row r="615">
      <c r="L615" s="29"/>
    </row>
    <row r="616">
      <c r="L616" s="29"/>
    </row>
    <row r="617">
      <c r="L617" s="29"/>
    </row>
    <row r="618">
      <c r="L618" s="29"/>
    </row>
    <row r="619">
      <c r="L619" s="29"/>
    </row>
    <row r="620">
      <c r="L620" s="29"/>
    </row>
    <row r="621">
      <c r="L621" s="29"/>
    </row>
    <row r="622">
      <c r="L622" s="29"/>
    </row>
    <row r="623">
      <c r="L623" s="29"/>
    </row>
    <row r="624">
      <c r="L624" s="29"/>
    </row>
    <row r="625">
      <c r="L625" s="29"/>
    </row>
    <row r="626">
      <c r="L626" s="29"/>
    </row>
    <row r="627">
      <c r="L627" s="29"/>
    </row>
    <row r="628">
      <c r="L628" s="29"/>
    </row>
    <row r="629">
      <c r="L629" s="29"/>
    </row>
    <row r="630">
      <c r="L630" s="29"/>
    </row>
    <row r="631">
      <c r="L631" s="29"/>
    </row>
    <row r="632">
      <c r="L632" s="29"/>
    </row>
    <row r="633">
      <c r="L633" s="29"/>
    </row>
    <row r="634">
      <c r="L634" s="29"/>
    </row>
    <row r="635">
      <c r="L635" s="29"/>
    </row>
    <row r="636">
      <c r="L636" s="29"/>
    </row>
    <row r="637">
      <c r="L637" s="29"/>
    </row>
    <row r="638">
      <c r="L638" s="29"/>
    </row>
    <row r="639">
      <c r="L639" s="29"/>
    </row>
    <row r="640">
      <c r="L640" s="29"/>
    </row>
    <row r="641">
      <c r="L641" s="29"/>
    </row>
    <row r="642">
      <c r="L642" s="29"/>
    </row>
    <row r="643">
      <c r="L643" s="29"/>
    </row>
    <row r="644">
      <c r="L644" s="29"/>
    </row>
    <row r="645">
      <c r="L645" s="29"/>
    </row>
    <row r="646">
      <c r="L646" s="29"/>
    </row>
    <row r="647">
      <c r="L647" s="29"/>
    </row>
    <row r="648">
      <c r="L648" s="29"/>
    </row>
    <row r="649">
      <c r="L649" s="29"/>
    </row>
    <row r="650">
      <c r="L650" s="29"/>
    </row>
    <row r="651">
      <c r="L651" s="29"/>
    </row>
    <row r="652">
      <c r="L652" s="29"/>
    </row>
    <row r="653">
      <c r="L653" s="29"/>
    </row>
    <row r="654">
      <c r="L654" s="29"/>
    </row>
    <row r="655">
      <c r="L655" s="29"/>
    </row>
    <row r="656">
      <c r="L656" s="29"/>
    </row>
    <row r="657">
      <c r="L657" s="29"/>
    </row>
    <row r="658">
      <c r="L658" s="29"/>
    </row>
    <row r="659">
      <c r="L659" s="29"/>
    </row>
    <row r="660">
      <c r="L660" s="29"/>
    </row>
    <row r="661">
      <c r="L661" s="29"/>
    </row>
    <row r="662">
      <c r="L662" s="29"/>
    </row>
    <row r="663">
      <c r="L663" s="29"/>
    </row>
    <row r="664">
      <c r="L664" s="29"/>
    </row>
    <row r="665">
      <c r="L665" s="29"/>
    </row>
    <row r="666">
      <c r="L666" s="29"/>
    </row>
    <row r="667">
      <c r="L667" s="29"/>
    </row>
    <row r="668">
      <c r="L668" s="29"/>
    </row>
    <row r="669">
      <c r="L669" s="29"/>
    </row>
    <row r="670">
      <c r="L670" s="29"/>
    </row>
    <row r="671">
      <c r="L671" s="29"/>
    </row>
    <row r="672">
      <c r="L672" s="29"/>
    </row>
    <row r="673">
      <c r="L673" s="29"/>
    </row>
    <row r="674">
      <c r="L674" s="29"/>
    </row>
    <row r="675">
      <c r="L675" s="29"/>
    </row>
    <row r="676">
      <c r="L676" s="29"/>
    </row>
    <row r="677">
      <c r="L677" s="29"/>
    </row>
    <row r="678">
      <c r="L678" s="29"/>
    </row>
    <row r="679">
      <c r="L679" s="29"/>
    </row>
    <row r="680">
      <c r="L680" s="29"/>
    </row>
    <row r="681">
      <c r="L681" s="29"/>
    </row>
    <row r="682">
      <c r="L682" s="29"/>
    </row>
    <row r="683">
      <c r="L683" s="29"/>
    </row>
    <row r="684">
      <c r="L684" s="29"/>
    </row>
    <row r="685">
      <c r="L685" s="29"/>
    </row>
    <row r="686">
      <c r="L686" s="29"/>
    </row>
    <row r="687">
      <c r="L687" s="29"/>
    </row>
    <row r="688">
      <c r="L688" s="29"/>
    </row>
    <row r="689">
      <c r="L689" s="29"/>
    </row>
    <row r="690">
      <c r="L690" s="29"/>
    </row>
    <row r="691">
      <c r="L691" s="29"/>
    </row>
    <row r="692">
      <c r="L692" s="29"/>
    </row>
    <row r="693">
      <c r="L693" s="29"/>
    </row>
    <row r="694">
      <c r="L694" s="29"/>
    </row>
    <row r="695">
      <c r="L695" s="29"/>
    </row>
    <row r="696">
      <c r="L696" s="29"/>
    </row>
    <row r="697">
      <c r="L697" s="29"/>
    </row>
    <row r="698">
      <c r="L698" s="29"/>
    </row>
    <row r="699">
      <c r="L699" s="29"/>
    </row>
    <row r="700">
      <c r="L700" s="29"/>
    </row>
    <row r="701">
      <c r="L701" s="29"/>
    </row>
    <row r="702">
      <c r="L702" s="29"/>
    </row>
    <row r="703">
      <c r="L703" s="29"/>
    </row>
    <row r="704">
      <c r="L704" s="29"/>
    </row>
    <row r="705">
      <c r="L705" s="29"/>
    </row>
    <row r="706">
      <c r="L706" s="29"/>
    </row>
    <row r="707">
      <c r="L707" s="29"/>
    </row>
    <row r="708">
      <c r="L708" s="29"/>
    </row>
    <row r="709">
      <c r="L709" s="29"/>
    </row>
    <row r="710">
      <c r="L710" s="29"/>
    </row>
    <row r="711">
      <c r="L711" s="29"/>
    </row>
    <row r="712">
      <c r="L712" s="29"/>
    </row>
    <row r="713">
      <c r="L713" s="29"/>
    </row>
    <row r="714">
      <c r="L714" s="29"/>
    </row>
    <row r="715">
      <c r="L715" s="29"/>
    </row>
    <row r="716">
      <c r="L716" s="29"/>
    </row>
    <row r="717">
      <c r="L717" s="29"/>
    </row>
    <row r="718">
      <c r="L718" s="29"/>
    </row>
    <row r="719">
      <c r="L719" s="29"/>
    </row>
    <row r="720">
      <c r="L720" s="29"/>
    </row>
    <row r="721">
      <c r="L721" s="29"/>
    </row>
    <row r="722">
      <c r="L722" s="29"/>
    </row>
    <row r="723">
      <c r="L723" s="29"/>
    </row>
    <row r="724">
      <c r="L724" s="29"/>
    </row>
    <row r="725">
      <c r="L725" s="29"/>
    </row>
    <row r="726">
      <c r="L726" s="29"/>
    </row>
    <row r="727">
      <c r="L727" s="29"/>
    </row>
    <row r="728">
      <c r="L728" s="29"/>
    </row>
    <row r="729">
      <c r="L729" s="29"/>
    </row>
    <row r="730">
      <c r="L730" s="29"/>
    </row>
    <row r="731">
      <c r="L731" s="29"/>
    </row>
    <row r="732">
      <c r="L732" s="29"/>
    </row>
    <row r="733">
      <c r="L733" s="29"/>
    </row>
    <row r="734">
      <c r="L734" s="29"/>
    </row>
    <row r="735">
      <c r="L735" s="29"/>
    </row>
    <row r="736">
      <c r="L736" s="29"/>
    </row>
    <row r="737">
      <c r="L737" s="29"/>
    </row>
    <row r="738">
      <c r="L738" s="29"/>
    </row>
    <row r="739">
      <c r="L739" s="29"/>
    </row>
    <row r="740">
      <c r="L740" s="29"/>
    </row>
    <row r="741">
      <c r="L741" s="29"/>
    </row>
    <row r="742">
      <c r="L742" s="29"/>
    </row>
    <row r="743">
      <c r="L743" s="29"/>
    </row>
    <row r="744">
      <c r="L744" s="29"/>
    </row>
    <row r="745">
      <c r="L745" s="29"/>
    </row>
    <row r="746">
      <c r="L746" s="29"/>
    </row>
    <row r="747">
      <c r="L747" s="29"/>
    </row>
    <row r="748">
      <c r="L748" s="29"/>
    </row>
    <row r="749">
      <c r="L749" s="29"/>
    </row>
    <row r="750">
      <c r="L750" s="29"/>
    </row>
    <row r="751">
      <c r="L751" s="29"/>
    </row>
    <row r="752">
      <c r="L752" s="29"/>
    </row>
    <row r="753">
      <c r="L753" s="29"/>
    </row>
    <row r="754">
      <c r="L754" s="29"/>
    </row>
    <row r="755">
      <c r="L755" s="29"/>
    </row>
    <row r="756">
      <c r="L756" s="29"/>
    </row>
    <row r="757">
      <c r="L757" s="29"/>
    </row>
    <row r="758">
      <c r="L758" s="29"/>
    </row>
    <row r="759">
      <c r="L759" s="29"/>
    </row>
    <row r="760">
      <c r="L760" s="29"/>
    </row>
    <row r="761">
      <c r="L761" s="29"/>
    </row>
    <row r="762">
      <c r="L762" s="29"/>
    </row>
    <row r="763">
      <c r="L763" s="29"/>
    </row>
    <row r="764">
      <c r="L764" s="29"/>
    </row>
    <row r="765">
      <c r="L765" s="29"/>
    </row>
    <row r="766">
      <c r="L766" s="29"/>
    </row>
    <row r="767">
      <c r="L767" s="29"/>
    </row>
    <row r="768">
      <c r="L768" s="29"/>
    </row>
    <row r="769">
      <c r="L769" s="29"/>
    </row>
    <row r="770">
      <c r="L770" s="29"/>
    </row>
    <row r="771">
      <c r="L771" s="29"/>
    </row>
    <row r="772">
      <c r="L772" s="29"/>
    </row>
    <row r="773">
      <c r="L773" s="29"/>
    </row>
    <row r="774">
      <c r="L774" s="29"/>
    </row>
    <row r="775">
      <c r="L775" s="29"/>
    </row>
    <row r="776">
      <c r="L776" s="29"/>
    </row>
    <row r="777">
      <c r="L777" s="29"/>
    </row>
    <row r="778">
      <c r="L778" s="29"/>
    </row>
    <row r="779">
      <c r="L779" s="29"/>
    </row>
    <row r="780">
      <c r="L780" s="29"/>
    </row>
    <row r="781">
      <c r="L781" s="29"/>
    </row>
    <row r="782">
      <c r="L782" s="29"/>
    </row>
    <row r="783">
      <c r="L783" s="29"/>
    </row>
    <row r="784">
      <c r="L784" s="29"/>
    </row>
    <row r="785">
      <c r="L785" s="29"/>
    </row>
    <row r="786">
      <c r="L786" s="29"/>
    </row>
    <row r="787">
      <c r="L787" s="29"/>
    </row>
    <row r="788">
      <c r="L788" s="29"/>
    </row>
    <row r="789">
      <c r="L789" s="29"/>
    </row>
    <row r="790">
      <c r="L790" s="29"/>
    </row>
    <row r="791">
      <c r="L791" s="29"/>
    </row>
    <row r="792">
      <c r="L792" s="29"/>
    </row>
    <row r="793">
      <c r="L793" s="29"/>
    </row>
    <row r="794">
      <c r="L794" s="29"/>
    </row>
    <row r="795">
      <c r="L795" s="29"/>
    </row>
    <row r="796">
      <c r="L796" s="29"/>
    </row>
    <row r="797">
      <c r="L797" s="29"/>
    </row>
    <row r="798">
      <c r="L798" s="29"/>
    </row>
    <row r="799">
      <c r="L799" s="29"/>
    </row>
    <row r="800">
      <c r="L800" s="29"/>
    </row>
    <row r="801">
      <c r="L801" s="29"/>
    </row>
    <row r="802">
      <c r="L802" s="29"/>
    </row>
    <row r="803">
      <c r="L803" s="29"/>
    </row>
    <row r="804">
      <c r="L804" s="29"/>
    </row>
    <row r="805">
      <c r="L805" s="29"/>
    </row>
    <row r="806">
      <c r="L806" s="29"/>
    </row>
    <row r="807">
      <c r="L807" s="29"/>
    </row>
    <row r="808">
      <c r="L808" s="29"/>
    </row>
    <row r="809">
      <c r="L809" s="29"/>
    </row>
    <row r="810">
      <c r="L810" s="29"/>
    </row>
    <row r="811">
      <c r="L811" s="29"/>
    </row>
    <row r="812">
      <c r="L812" s="29"/>
    </row>
    <row r="813">
      <c r="L813" s="29"/>
    </row>
    <row r="814">
      <c r="L814" s="29"/>
    </row>
    <row r="815">
      <c r="L815" s="29"/>
    </row>
    <row r="816">
      <c r="L816" s="29"/>
    </row>
    <row r="817">
      <c r="L817" s="29"/>
    </row>
    <row r="818">
      <c r="L818" s="29"/>
    </row>
    <row r="819">
      <c r="L819" s="29"/>
    </row>
    <row r="820">
      <c r="L820" s="29"/>
    </row>
    <row r="821">
      <c r="L821" s="29"/>
    </row>
    <row r="822">
      <c r="L822" s="29"/>
    </row>
    <row r="823">
      <c r="L823" s="29"/>
    </row>
    <row r="824">
      <c r="L824" s="29"/>
    </row>
    <row r="825">
      <c r="L825" s="29"/>
    </row>
    <row r="826">
      <c r="L826" s="29"/>
    </row>
    <row r="827">
      <c r="L827" s="29"/>
    </row>
    <row r="828">
      <c r="L828" s="29"/>
    </row>
    <row r="829">
      <c r="L829" s="29"/>
    </row>
    <row r="830">
      <c r="L830" s="29"/>
    </row>
    <row r="831">
      <c r="L831" s="29"/>
    </row>
    <row r="832">
      <c r="L832" s="29"/>
    </row>
    <row r="833">
      <c r="L833" s="29"/>
    </row>
    <row r="834">
      <c r="L834" s="29"/>
    </row>
    <row r="835">
      <c r="L835" s="29"/>
    </row>
    <row r="836">
      <c r="L836" s="29"/>
    </row>
    <row r="837">
      <c r="L837" s="29"/>
    </row>
    <row r="838">
      <c r="L838" s="29"/>
    </row>
    <row r="839">
      <c r="L839" s="29"/>
    </row>
    <row r="840">
      <c r="L840" s="29"/>
    </row>
    <row r="841">
      <c r="L841" s="29"/>
    </row>
    <row r="842">
      <c r="L842" s="29"/>
    </row>
    <row r="843">
      <c r="L843" s="29"/>
    </row>
    <row r="844">
      <c r="L844" s="29"/>
    </row>
    <row r="845">
      <c r="L845" s="29"/>
    </row>
    <row r="846">
      <c r="L846" s="29"/>
    </row>
    <row r="847">
      <c r="L847" s="29"/>
    </row>
    <row r="848">
      <c r="L848" s="29"/>
    </row>
    <row r="849">
      <c r="L849" s="29"/>
    </row>
    <row r="850">
      <c r="L850" s="29"/>
    </row>
    <row r="851">
      <c r="L851" s="29"/>
    </row>
    <row r="852">
      <c r="L852" s="29"/>
    </row>
    <row r="853">
      <c r="L853" s="29"/>
    </row>
    <row r="854">
      <c r="L854" s="29"/>
    </row>
    <row r="855">
      <c r="L855" s="29"/>
    </row>
    <row r="856">
      <c r="L856" s="29"/>
    </row>
    <row r="857">
      <c r="L857" s="29"/>
    </row>
    <row r="858">
      <c r="L858" s="29"/>
    </row>
    <row r="859">
      <c r="L859" s="29"/>
    </row>
    <row r="860">
      <c r="L860" s="29"/>
    </row>
    <row r="861">
      <c r="L861" s="29"/>
    </row>
    <row r="862">
      <c r="L862" s="29"/>
    </row>
    <row r="863">
      <c r="L863" s="29"/>
    </row>
    <row r="864">
      <c r="L864" s="29"/>
    </row>
    <row r="865">
      <c r="L865" s="29"/>
    </row>
    <row r="866">
      <c r="L866" s="29"/>
    </row>
    <row r="867">
      <c r="L867" s="29"/>
    </row>
    <row r="868">
      <c r="L868" s="29"/>
    </row>
    <row r="869">
      <c r="L869" s="29"/>
    </row>
    <row r="870">
      <c r="L870" s="29"/>
    </row>
    <row r="871">
      <c r="L871" s="29"/>
    </row>
    <row r="872">
      <c r="L872" s="29"/>
    </row>
    <row r="873">
      <c r="L873" s="29"/>
    </row>
    <row r="874">
      <c r="L874" s="29"/>
    </row>
    <row r="875">
      <c r="L875" s="29"/>
    </row>
    <row r="876">
      <c r="L876" s="29"/>
    </row>
    <row r="877">
      <c r="L877" s="29"/>
    </row>
    <row r="878">
      <c r="L878" s="29"/>
    </row>
    <row r="879">
      <c r="L879" s="29"/>
    </row>
    <row r="880">
      <c r="L880" s="29"/>
    </row>
    <row r="881">
      <c r="L881" s="29"/>
    </row>
    <row r="882">
      <c r="L882" s="29"/>
    </row>
    <row r="883">
      <c r="L883" s="29"/>
    </row>
    <row r="884">
      <c r="L884" s="29"/>
    </row>
    <row r="885">
      <c r="L885" s="29"/>
    </row>
    <row r="886">
      <c r="L886" s="29"/>
    </row>
    <row r="887">
      <c r="L887" s="29"/>
    </row>
    <row r="888">
      <c r="L888" s="29"/>
    </row>
    <row r="889">
      <c r="L889" s="29"/>
    </row>
    <row r="890">
      <c r="L890" s="29"/>
    </row>
    <row r="891">
      <c r="L891" s="29"/>
    </row>
    <row r="892">
      <c r="L892" s="29"/>
    </row>
    <row r="893">
      <c r="L893" s="29"/>
    </row>
    <row r="894">
      <c r="L894" s="29"/>
    </row>
    <row r="895">
      <c r="L895" s="29"/>
    </row>
    <row r="896">
      <c r="L896" s="29"/>
    </row>
    <row r="897">
      <c r="L897" s="29"/>
    </row>
    <row r="898">
      <c r="L898" s="29"/>
    </row>
    <row r="899">
      <c r="L899" s="29"/>
    </row>
    <row r="900">
      <c r="L900" s="29"/>
    </row>
    <row r="901">
      <c r="L901" s="29"/>
    </row>
    <row r="902">
      <c r="L902" s="29"/>
    </row>
    <row r="903">
      <c r="L903" s="29"/>
    </row>
    <row r="904">
      <c r="L904" s="29"/>
    </row>
    <row r="905">
      <c r="L905" s="29"/>
    </row>
    <row r="906">
      <c r="L906" s="29"/>
    </row>
    <row r="907">
      <c r="L907" s="29"/>
    </row>
    <row r="908">
      <c r="L908" s="29"/>
    </row>
    <row r="909">
      <c r="L909" s="29"/>
    </row>
    <row r="910">
      <c r="L910" s="29"/>
    </row>
    <row r="911">
      <c r="L911" s="29"/>
    </row>
    <row r="912">
      <c r="L912" s="29"/>
    </row>
    <row r="913">
      <c r="L913" s="29"/>
    </row>
    <row r="914">
      <c r="L914" s="29"/>
    </row>
    <row r="915">
      <c r="L915" s="29"/>
    </row>
    <row r="916">
      <c r="L916" s="29"/>
    </row>
    <row r="917">
      <c r="L917" s="29"/>
    </row>
    <row r="918">
      <c r="L918" s="29"/>
    </row>
    <row r="919">
      <c r="L919" s="29"/>
    </row>
    <row r="920">
      <c r="L920" s="29"/>
    </row>
    <row r="921">
      <c r="L921" s="29"/>
    </row>
    <row r="922">
      <c r="L922" s="29"/>
    </row>
    <row r="923">
      <c r="L923" s="29"/>
    </row>
    <row r="924">
      <c r="L924" s="29"/>
    </row>
    <row r="925">
      <c r="L925" s="29"/>
    </row>
    <row r="926">
      <c r="L926" s="29"/>
    </row>
    <row r="927">
      <c r="L927" s="29"/>
    </row>
    <row r="928">
      <c r="L928" s="29"/>
    </row>
    <row r="929">
      <c r="L929" s="29"/>
    </row>
    <row r="930">
      <c r="L930" s="29"/>
    </row>
    <row r="931">
      <c r="L931" s="29"/>
    </row>
    <row r="932">
      <c r="L932" s="29"/>
    </row>
    <row r="933">
      <c r="L933" s="29"/>
    </row>
    <row r="934">
      <c r="L934" s="29"/>
    </row>
    <row r="935">
      <c r="L935" s="29"/>
    </row>
    <row r="936">
      <c r="L936" s="29"/>
    </row>
    <row r="937">
      <c r="L937" s="29"/>
    </row>
    <row r="938">
      <c r="L938" s="29"/>
    </row>
    <row r="939">
      <c r="L939" s="29"/>
    </row>
    <row r="940">
      <c r="L940" s="29"/>
    </row>
    <row r="941">
      <c r="L941" s="29"/>
    </row>
    <row r="942">
      <c r="L942" s="29"/>
    </row>
    <row r="943">
      <c r="L943" s="29"/>
    </row>
    <row r="944">
      <c r="L944" s="29"/>
    </row>
    <row r="945">
      <c r="L945" s="29"/>
    </row>
    <row r="946">
      <c r="L946" s="29"/>
    </row>
    <row r="947">
      <c r="L947" s="29"/>
    </row>
    <row r="948">
      <c r="L948" s="29"/>
    </row>
    <row r="949">
      <c r="L949" s="29"/>
    </row>
    <row r="950">
      <c r="L950" s="29"/>
    </row>
    <row r="951">
      <c r="L951" s="29"/>
    </row>
    <row r="952">
      <c r="L952" s="29"/>
    </row>
    <row r="953">
      <c r="L953" s="29"/>
    </row>
    <row r="954">
      <c r="L954" s="29"/>
    </row>
    <row r="955">
      <c r="L955" s="29"/>
    </row>
    <row r="956">
      <c r="L956" s="29"/>
    </row>
    <row r="957">
      <c r="L957" s="29"/>
    </row>
    <row r="958">
      <c r="L958" s="29"/>
    </row>
    <row r="959">
      <c r="L959" s="29"/>
    </row>
    <row r="960">
      <c r="L960" s="29"/>
    </row>
    <row r="961">
      <c r="L961" s="29"/>
    </row>
    <row r="962">
      <c r="L962" s="29"/>
    </row>
    <row r="963">
      <c r="L963" s="29"/>
    </row>
    <row r="964">
      <c r="L964" s="29"/>
    </row>
    <row r="965">
      <c r="L965" s="29"/>
    </row>
    <row r="966">
      <c r="L966" s="29"/>
    </row>
    <row r="967">
      <c r="L967" s="29"/>
    </row>
    <row r="968">
      <c r="L968" s="29"/>
    </row>
    <row r="969">
      <c r="L969" s="29"/>
    </row>
    <row r="970">
      <c r="L970" s="29"/>
    </row>
    <row r="971">
      <c r="L971" s="29"/>
    </row>
    <row r="972">
      <c r="L972" s="29"/>
    </row>
    <row r="973">
      <c r="L973" s="29"/>
    </row>
    <row r="974">
      <c r="L974" s="29"/>
    </row>
    <row r="975">
      <c r="L975" s="29"/>
    </row>
    <row r="976">
      <c r="L976" s="29"/>
    </row>
    <row r="977">
      <c r="L977" s="29"/>
    </row>
    <row r="978">
      <c r="L978" s="29"/>
    </row>
    <row r="979">
      <c r="L979" s="29"/>
    </row>
    <row r="980">
      <c r="L980" s="29"/>
    </row>
    <row r="981">
      <c r="L981" s="29"/>
    </row>
    <row r="982">
      <c r="L982" s="29"/>
    </row>
    <row r="983">
      <c r="L983" s="29"/>
    </row>
    <row r="984">
      <c r="L984" s="29"/>
    </row>
    <row r="985">
      <c r="L985" s="29"/>
    </row>
    <row r="986">
      <c r="L986" s="29"/>
    </row>
    <row r="987">
      <c r="L987" s="29"/>
    </row>
    <row r="988">
      <c r="L988" s="29"/>
    </row>
    <row r="989">
      <c r="L989" s="29"/>
    </row>
    <row r="990">
      <c r="L990" s="29"/>
    </row>
    <row r="991">
      <c r="L991" s="29"/>
    </row>
    <row r="992">
      <c r="L992" s="29"/>
    </row>
    <row r="993">
      <c r="L993" s="29"/>
    </row>
    <row r="994">
      <c r="L994" s="29"/>
    </row>
    <row r="995">
      <c r="L995" s="29"/>
    </row>
    <row r="996">
      <c r="L996" s="29"/>
    </row>
    <row r="997">
      <c r="L997" s="29"/>
    </row>
    <row r="998">
      <c r="L998" s="29"/>
    </row>
  </sheetData>
  <autoFilter ref="$C$1:$Z$79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2" t="s">
        <v>12</v>
      </c>
      <c r="B1" s="2" t="s">
        <v>348</v>
      </c>
      <c r="C1" s="2" t="s">
        <v>349</v>
      </c>
      <c r="D1" s="2" t="s">
        <v>350</v>
      </c>
      <c r="E1" s="2" t="s">
        <v>351</v>
      </c>
      <c r="F1" s="2" t="s">
        <v>352</v>
      </c>
      <c r="G1" s="2" t="s">
        <v>353</v>
      </c>
      <c r="H1" s="35" t="s">
        <v>354</v>
      </c>
      <c r="I1" s="2" t="s">
        <v>355</v>
      </c>
    </row>
    <row r="2">
      <c r="A2" s="2" t="s">
        <v>305</v>
      </c>
      <c r="B2" s="2">
        <v>0.28629</v>
      </c>
      <c r="C2" s="2">
        <v>0.7466</v>
      </c>
      <c r="D2" s="2">
        <v>0.0505</v>
      </c>
      <c r="E2" s="2">
        <v>4.6485</v>
      </c>
      <c r="F2" s="2">
        <v>0.7762</v>
      </c>
      <c r="G2" s="2"/>
      <c r="H2" s="2"/>
    </row>
    <row r="3">
      <c r="A3" s="2" t="s">
        <v>305</v>
      </c>
      <c r="B3" s="2">
        <v>0.28604</v>
      </c>
      <c r="C3" s="2">
        <v>0.9713</v>
      </c>
      <c r="D3" s="2">
        <v>0.0512</v>
      </c>
      <c r="E3" s="2">
        <v>4.5797</v>
      </c>
      <c r="F3" s="2">
        <v>0.7009</v>
      </c>
      <c r="G3" s="2"/>
      <c r="H3" s="2"/>
    </row>
    <row r="4">
      <c r="A4" s="2" t="s">
        <v>305</v>
      </c>
      <c r="B4" s="2">
        <v>0.28545</v>
      </c>
      <c r="C4" s="2">
        <v>0.5677</v>
      </c>
      <c r="D4" s="2">
        <v>0.0533</v>
      </c>
      <c r="E4" s="2">
        <v>4.0156</v>
      </c>
      <c r="F4" s="2">
        <v>0.771</v>
      </c>
    </row>
    <row r="5">
      <c r="A5" s="2" t="s">
        <v>305</v>
      </c>
      <c r="B5" s="2">
        <v>0.28545</v>
      </c>
      <c r="C5" s="2">
        <v>0.6127</v>
      </c>
      <c r="D5" s="2">
        <v>0.0543</v>
      </c>
      <c r="E5" s="2">
        <v>4.4017</v>
      </c>
      <c r="F5" s="2">
        <v>0.6647</v>
      </c>
    </row>
    <row r="6">
      <c r="A6" s="2" t="s">
        <v>272</v>
      </c>
      <c r="B6" s="2">
        <v>0.28686</v>
      </c>
      <c r="C6" s="2">
        <v>0.4388</v>
      </c>
      <c r="D6" s="2">
        <v>0.0533</v>
      </c>
      <c r="E6" s="2">
        <v>4.0573</v>
      </c>
      <c r="F6" s="2">
        <v>0.9974</v>
      </c>
      <c r="G6" s="2">
        <v>181.6147</v>
      </c>
    </row>
    <row r="7">
      <c r="A7" s="2" t="s">
        <v>272</v>
      </c>
      <c r="B7" s="2">
        <v>0.28657</v>
      </c>
      <c r="C7" s="2">
        <v>0.4418</v>
      </c>
      <c r="D7" s="2">
        <v>0.0561</v>
      </c>
      <c r="E7" s="2">
        <v>4.1117</v>
      </c>
      <c r="F7" s="2">
        <v>0.9117</v>
      </c>
      <c r="G7" s="2">
        <v>13.8696</v>
      </c>
    </row>
    <row r="8">
      <c r="A8" s="2" t="s">
        <v>272</v>
      </c>
      <c r="B8" s="2">
        <v>0.28624</v>
      </c>
      <c r="C8" s="2">
        <v>0.4951</v>
      </c>
      <c r="D8" s="2">
        <v>0.073</v>
      </c>
      <c r="E8" s="2">
        <v>4.1181</v>
      </c>
      <c r="F8" s="2">
        <v>0.4812</v>
      </c>
      <c r="G8" s="2">
        <v>174.0373</v>
      </c>
    </row>
    <row r="9">
      <c r="A9" s="2" t="s">
        <v>272</v>
      </c>
      <c r="B9" s="2">
        <v>0.2866</v>
      </c>
      <c r="C9" s="2">
        <v>0.6599</v>
      </c>
      <c r="D9" s="2">
        <v>0.0541</v>
      </c>
      <c r="E9" s="2">
        <v>4.0997</v>
      </c>
      <c r="F9" s="2">
        <v>0.4635</v>
      </c>
      <c r="G9" s="2">
        <v>134.2948</v>
      </c>
    </row>
    <row r="10">
      <c r="A10" s="2" t="s">
        <v>272</v>
      </c>
      <c r="B10" s="2">
        <v>0.28695</v>
      </c>
      <c r="C10" s="2">
        <v>0.4185</v>
      </c>
      <c r="D10" s="2">
        <v>0.0543</v>
      </c>
      <c r="E10" s="2">
        <v>4.0377</v>
      </c>
      <c r="F10" s="2">
        <v>0.6081</v>
      </c>
      <c r="G10" s="2">
        <v>32.8681</v>
      </c>
    </row>
    <row r="11">
      <c r="A11" s="2" t="s">
        <v>272</v>
      </c>
      <c r="B11" s="2">
        <v>0.28682</v>
      </c>
      <c r="C11" s="2">
        <v>0.4055</v>
      </c>
      <c r="D11" s="2">
        <v>0.054</v>
      </c>
      <c r="E11" s="2">
        <v>4.0703</v>
      </c>
      <c r="F11" s="2">
        <v>0.7719</v>
      </c>
      <c r="G11" s="2">
        <v>19.9614</v>
      </c>
    </row>
    <row r="12">
      <c r="A12" s="2" t="s">
        <v>272</v>
      </c>
      <c r="B12" s="2">
        <v>0.28664</v>
      </c>
      <c r="C12" s="2">
        <v>0.4022</v>
      </c>
      <c r="D12" s="2">
        <v>0.0785</v>
      </c>
      <c r="E12" s="2">
        <v>4.3744</v>
      </c>
      <c r="F12" s="2">
        <v>0.6607</v>
      </c>
      <c r="G12" s="2">
        <v>134.4474</v>
      </c>
      <c r="H12" s="2">
        <v>16.6535</v>
      </c>
    </row>
    <row r="13">
      <c r="A13" s="2" t="s">
        <v>272</v>
      </c>
      <c r="B13" s="2">
        <v>0.28664</v>
      </c>
      <c r="C13" s="2">
        <v>0.4076</v>
      </c>
      <c r="D13" s="2">
        <v>0.0689</v>
      </c>
      <c r="E13" s="2">
        <v>4.3031</v>
      </c>
      <c r="F13" s="2">
        <v>0.469</v>
      </c>
      <c r="G13" s="2">
        <v>130.8784</v>
      </c>
      <c r="H13" s="2">
        <v>31.049</v>
      </c>
    </row>
    <row r="14">
      <c r="A14" s="2" t="s">
        <v>272</v>
      </c>
      <c r="B14" s="2">
        <v>0.28655</v>
      </c>
      <c r="C14" s="2">
        <v>0.4399</v>
      </c>
      <c r="D14" s="2">
        <v>0.0562</v>
      </c>
      <c r="E14" s="2">
        <v>4.0225</v>
      </c>
      <c r="F14" s="2">
        <v>0.485</v>
      </c>
      <c r="G14" s="2">
        <v>150.247</v>
      </c>
      <c r="H14" s="2">
        <v>5.3974</v>
      </c>
    </row>
    <row r="15">
      <c r="A15" s="2" t="s">
        <v>272</v>
      </c>
      <c r="B15" s="2">
        <v>0.28563</v>
      </c>
      <c r="C15" s="2">
        <v>0.4057</v>
      </c>
      <c r="D15" s="2">
        <v>0.0503</v>
      </c>
      <c r="E15" s="2">
        <v>4.0994</v>
      </c>
      <c r="F15" s="2">
        <v>0.9751</v>
      </c>
      <c r="G15" s="2">
        <v>183.5218</v>
      </c>
      <c r="H15" s="2">
        <v>112.7905</v>
      </c>
      <c r="I15" s="2" t="s">
        <v>356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0"/>
    <col customWidth="1" min="2" max="2" width="65.57"/>
    <col customWidth="1" min="3" max="3" width="9.43"/>
    <col customWidth="1" min="4" max="4" width="21.0"/>
    <col customWidth="1" min="5" max="5" width="15.14"/>
    <col customWidth="1" min="6" max="6" width="13.57"/>
    <col customWidth="1" min="7" max="7" width="15.0"/>
    <col customWidth="1" min="8" max="8" width="19.57"/>
    <col customWidth="1" min="9" max="9" width="16.43"/>
    <col customWidth="1" min="10" max="10" width="21.29"/>
    <col customWidth="1" min="11" max="11" width="18.0"/>
    <col customWidth="1" min="12" max="12" width="26.0"/>
    <col customWidth="1" min="13" max="27" width="8.71"/>
  </cols>
  <sheetData>
    <row r="1" ht="12.75" customHeight="1">
      <c r="A1" s="36" t="s">
        <v>357</v>
      </c>
      <c r="B1" s="27" t="s">
        <v>358</v>
      </c>
      <c r="C1" s="36" t="s">
        <v>359</v>
      </c>
      <c r="D1" s="36" t="s">
        <v>360</v>
      </c>
      <c r="E1" s="36" t="s">
        <v>361</v>
      </c>
      <c r="F1" s="36" t="s">
        <v>362</v>
      </c>
      <c r="G1" s="36" t="s">
        <v>363</v>
      </c>
      <c r="H1" s="27" t="s">
        <v>364</v>
      </c>
      <c r="I1" s="27" t="s">
        <v>365</v>
      </c>
      <c r="J1" s="27" t="s">
        <v>366</v>
      </c>
      <c r="K1" s="27" t="s">
        <v>367</v>
      </c>
      <c r="L1" s="27" t="s">
        <v>368</v>
      </c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ht="12.75" customHeight="1">
      <c r="A2" s="38"/>
      <c r="B2" s="38"/>
      <c r="C2" s="38"/>
      <c r="D2" s="38"/>
      <c r="E2" s="37"/>
      <c r="F2" s="37"/>
      <c r="G2" s="37"/>
      <c r="H2" s="38"/>
      <c r="I2" s="38" t="s">
        <v>279</v>
      </c>
      <c r="J2" s="37"/>
      <c r="K2" s="35">
        <v>0.61659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ht="12.75" customHeight="1">
      <c r="A3" s="38"/>
      <c r="B3" s="38"/>
      <c r="C3" s="38"/>
      <c r="D3" s="38"/>
      <c r="E3" s="37"/>
      <c r="F3" s="37"/>
      <c r="G3" s="37"/>
      <c r="H3" s="38"/>
      <c r="I3" s="38" t="s">
        <v>279</v>
      </c>
      <c r="J3" s="37"/>
      <c r="K3" s="35">
        <v>0.61659</v>
      </c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ht="12.75" customHeight="1">
      <c r="A4" s="38"/>
      <c r="B4" s="38"/>
      <c r="C4" s="38"/>
      <c r="D4" s="38"/>
      <c r="E4" s="37"/>
      <c r="F4" s="37"/>
      <c r="G4" s="37"/>
      <c r="H4" s="38"/>
      <c r="I4" s="38" t="s">
        <v>279</v>
      </c>
      <c r="J4" s="37"/>
      <c r="K4" s="35">
        <v>0.61659</v>
      </c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ht="12.75" customHeight="1">
      <c r="A5" s="38"/>
      <c r="B5" s="38"/>
      <c r="C5" s="38"/>
      <c r="D5" s="38"/>
      <c r="E5" s="37"/>
      <c r="F5" s="37"/>
      <c r="G5" s="37"/>
      <c r="H5" s="38"/>
      <c r="I5" s="38" t="s">
        <v>279</v>
      </c>
      <c r="J5" s="37"/>
      <c r="K5" s="35">
        <v>0.61659</v>
      </c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ht="12.75" customHeight="1">
      <c r="A6" s="38"/>
      <c r="B6" s="38"/>
      <c r="C6" s="37"/>
      <c r="D6" s="37"/>
      <c r="E6" s="37"/>
      <c r="F6" s="37"/>
      <c r="G6" s="37"/>
      <c r="H6" s="38"/>
      <c r="I6" s="38" t="s">
        <v>279</v>
      </c>
      <c r="J6" s="37"/>
      <c r="K6" s="35">
        <v>0.61659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ht="12.75" customHeight="1">
      <c r="A7" s="38"/>
      <c r="B7" s="38"/>
      <c r="C7" s="38"/>
      <c r="D7" s="38"/>
      <c r="E7" s="37"/>
      <c r="F7" s="37"/>
      <c r="G7" s="37"/>
      <c r="H7" s="38"/>
      <c r="I7" s="38" t="s">
        <v>279</v>
      </c>
      <c r="J7" s="37"/>
      <c r="K7" s="35">
        <v>0.61659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ht="12.75" customHeight="1">
      <c r="A8" s="38"/>
      <c r="B8" s="38"/>
      <c r="C8" s="38"/>
      <c r="D8" s="38"/>
      <c r="E8" s="37"/>
      <c r="F8" s="37"/>
      <c r="G8" s="37"/>
      <c r="H8" s="38"/>
      <c r="I8" s="38" t="s">
        <v>277</v>
      </c>
      <c r="J8" s="37"/>
      <c r="K8" s="38">
        <v>0.617475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ht="12.75" customHeight="1">
      <c r="A9" s="38"/>
      <c r="B9" s="38"/>
      <c r="C9" s="38"/>
      <c r="D9" s="38"/>
      <c r="E9" s="37"/>
      <c r="F9" s="37"/>
      <c r="G9" s="37"/>
      <c r="H9" s="38"/>
      <c r="I9" s="38" t="s">
        <v>277</v>
      </c>
      <c r="J9" s="37"/>
      <c r="K9" s="38">
        <v>0.617475</v>
      </c>
      <c r="L9" s="38" t="s">
        <v>369</v>
      </c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ht="12.75" customHeight="1">
      <c r="A10" s="38"/>
      <c r="B10" s="38"/>
      <c r="C10" s="38"/>
      <c r="D10" s="38"/>
      <c r="E10" s="37"/>
      <c r="F10" s="37"/>
      <c r="G10" s="37"/>
      <c r="H10" s="38"/>
      <c r="I10" s="38" t="s">
        <v>277</v>
      </c>
      <c r="J10" s="37"/>
      <c r="K10" s="38">
        <v>0.618601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ht="12.75" customHeight="1">
      <c r="A11" s="38"/>
      <c r="B11" s="38"/>
      <c r="C11" s="38"/>
      <c r="D11" s="38"/>
      <c r="E11" s="37"/>
      <c r="F11" s="37"/>
      <c r="G11" s="37"/>
      <c r="H11" s="38"/>
      <c r="I11" s="38" t="s">
        <v>277</v>
      </c>
      <c r="J11" s="37"/>
      <c r="K11" s="38">
        <v>0.618896</v>
      </c>
      <c r="L11" s="38" t="s">
        <v>370</v>
      </c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ht="12.75" customHeight="1">
      <c r="A12" s="38"/>
      <c r="B12" s="38"/>
      <c r="C12" s="38"/>
      <c r="D12" s="38"/>
      <c r="E12" s="37"/>
      <c r="F12" s="37"/>
      <c r="G12" s="37"/>
      <c r="H12" s="38"/>
      <c r="I12" s="38" t="s">
        <v>279</v>
      </c>
      <c r="J12" s="37"/>
      <c r="K12" s="38">
        <v>0.619328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ht="12.75" customHeight="1">
      <c r="A13" s="38"/>
      <c r="B13" s="38"/>
      <c r="C13" s="38"/>
      <c r="D13" s="38"/>
      <c r="E13" s="37"/>
      <c r="F13" s="37"/>
      <c r="G13" s="37"/>
      <c r="H13" s="38"/>
      <c r="I13" s="38" t="s">
        <v>279</v>
      </c>
      <c r="J13" s="37"/>
      <c r="K13" s="38">
        <v>0.619328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ht="12.75" customHeight="1">
      <c r="A14" s="38"/>
      <c r="B14" s="38"/>
      <c r="C14" s="38"/>
      <c r="D14" s="38"/>
      <c r="E14" s="37"/>
      <c r="F14" s="37"/>
      <c r="G14" s="37"/>
      <c r="H14" s="38"/>
      <c r="I14" s="38" t="s">
        <v>279</v>
      </c>
      <c r="J14" s="37"/>
      <c r="K14" s="38">
        <v>0.619328</v>
      </c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ht="12.75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ht="12.7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ht="12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ht="12.7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ht="12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ht="12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ht="12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ht="12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ht="12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ht="12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ht="12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ht="12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ht="12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ht="12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ht="12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ht="12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ht="12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ht="12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ht="12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ht="12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ht="12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ht="12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ht="12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ht="12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ht="12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ht="12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ht="12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ht="12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ht="12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ht="12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ht="12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ht="12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ht="12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ht="12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ht="12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ht="12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ht="12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ht="12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ht="12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ht="12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ht="12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ht="12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ht="12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ht="12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ht="12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ht="12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ht="12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ht="12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ht="12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ht="12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ht="12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ht="12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ht="12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ht="12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ht="12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ht="12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ht="12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ht="12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ht="12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ht="12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ht="12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ht="12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ht="12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ht="12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ht="12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ht="12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ht="12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ht="12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ht="12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ht="12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ht="12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ht="12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ht="12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ht="12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ht="12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ht="12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ht="12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ht="12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ht="12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ht="12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ht="12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ht="12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ht="12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ht="12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ht="12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ht="12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ht="12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ht="12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ht="12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ht="12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ht="12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ht="12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ht="12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ht="12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ht="12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ht="12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ht="12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ht="12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ht="12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ht="12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ht="12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ht="12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ht="12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ht="12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ht="12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ht="12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ht="12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ht="12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ht="12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ht="12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ht="12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ht="12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ht="12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ht="12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ht="12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ht="12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ht="12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ht="12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ht="12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ht="12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ht="12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ht="12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ht="12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ht="12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ht="12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ht="12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ht="12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ht="12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ht="12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ht="12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ht="12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ht="12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ht="12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ht="12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ht="12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ht="12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ht="12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ht="12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ht="12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ht="12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ht="12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ht="12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ht="12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ht="12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ht="12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ht="12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ht="12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ht="12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ht="12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ht="12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ht="12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ht="12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ht="12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ht="12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ht="12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ht="12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ht="12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ht="12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ht="12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ht="12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ht="12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ht="12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ht="12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ht="12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ht="12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ht="12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ht="12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ht="12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ht="12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ht="12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ht="12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ht="12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ht="12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ht="12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ht="12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ht="12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ht="12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ht="12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ht="12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ht="12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ht="12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ht="12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ht="12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ht="12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ht="12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ht="12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ht="12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ht="12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ht="12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ht="12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ht="12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ht="12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ht="12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ht="12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ht="12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ht="12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ht="12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ht="12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ht="12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ht="12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ht="12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ht="12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ht="12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ht="12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ht="12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ht="12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ht="12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ht="12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ht="12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ht="12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ht="12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ht="12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ht="12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ht="12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ht="12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ht="12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ht="12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ht="12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ht="12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ht="12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ht="12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ht="12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ht="12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ht="12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ht="12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ht="12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ht="12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ht="12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ht="12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ht="12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ht="12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ht="12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ht="12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ht="12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ht="12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ht="12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ht="12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ht="12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ht="12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ht="12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ht="12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ht="12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ht="12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ht="12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ht="12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ht="12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ht="12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ht="12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ht="12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ht="12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ht="12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ht="12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ht="12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ht="12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ht="12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ht="12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ht="12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ht="12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ht="12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ht="12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ht="12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ht="12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ht="12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ht="12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ht="12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ht="12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ht="12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ht="12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ht="12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ht="12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ht="12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ht="12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ht="12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ht="12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ht="12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ht="12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ht="12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ht="12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ht="12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ht="12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ht="12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ht="12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ht="12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ht="12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ht="12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ht="12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ht="12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ht="12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ht="12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ht="12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ht="12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ht="12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ht="12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ht="12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ht="12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ht="12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ht="12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ht="12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ht="12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ht="12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ht="12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ht="12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ht="12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ht="12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ht="12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ht="12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ht="12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ht="12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ht="12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ht="12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ht="12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ht="12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ht="12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ht="12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ht="12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ht="12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ht="12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ht="12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ht="12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ht="12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ht="12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ht="12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ht="12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ht="12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ht="12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ht="12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ht="12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ht="12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ht="12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ht="12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ht="12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ht="12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ht="12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ht="12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ht="12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ht="12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ht="12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ht="12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ht="12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ht="12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ht="12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ht="12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ht="12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ht="12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ht="12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ht="12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ht="12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ht="12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ht="12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ht="12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ht="12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ht="12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ht="12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ht="12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ht="12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ht="12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ht="12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ht="12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ht="12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ht="12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ht="12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ht="12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ht="12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ht="12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ht="12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ht="12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ht="12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ht="12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ht="12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ht="12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ht="12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ht="12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ht="12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ht="12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ht="12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ht="12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ht="12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ht="12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ht="12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ht="12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ht="12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ht="12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ht="12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ht="12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ht="12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ht="12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ht="12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ht="12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ht="12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ht="12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ht="12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ht="12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ht="12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ht="12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ht="12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ht="12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ht="12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ht="12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ht="12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ht="12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ht="12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ht="12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ht="12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ht="12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ht="12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ht="12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ht="12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ht="12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ht="12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ht="12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ht="12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ht="12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ht="12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ht="12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ht="12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ht="12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ht="12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ht="12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ht="12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ht="12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ht="12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ht="12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ht="12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ht="12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ht="12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ht="12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ht="12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ht="12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ht="12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ht="12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ht="12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ht="12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ht="12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ht="12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ht="12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ht="12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ht="12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ht="12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ht="12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ht="12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ht="12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ht="12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ht="12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ht="12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ht="12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ht="12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ht="12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ht="12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ht="12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ht="12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ht="12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ht="12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ht="12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ht="12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ht="12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ht="12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ht="12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ht="12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ht="12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ht="12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ht="12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ht="12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ht="12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ht="12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ht="12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ht="12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ht="12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ht="12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ht="12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ht="12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ht="12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ht="12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ht="12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ht="12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ht="12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ht="12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ht="12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ht="12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ht="12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ht="12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ht="12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ht="12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ht="12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ht="12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ht="12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ht="12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ht="12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ht="12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ht="12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ht="12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ht="12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ht="12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ht="12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ht="12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ht="12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ht="12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ht="12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ht="12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ht="12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ht="12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ht="12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ht="12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ht="12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ht="12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ht="12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ht="12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ht="12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ht="12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ht="12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ht="12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ht="12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ht="12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ht="12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ht="12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ht="12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ht="12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ht="12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ht="12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ht="12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ht="12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ht="12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ht="12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ht="12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ht="12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ht="12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ht="12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ht="12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ht="12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ht="12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ht="12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ht="12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ht="12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ht="12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ht="12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ht="12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ht="12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ht="12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ht="12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ht="12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ht="12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ht="12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ht="12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ht="12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ht="12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ht="12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ht="12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ht="12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ht="12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ht="12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ht="12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ht="12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ht="12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ht="12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ht="12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ht="12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ht="12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ht="12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ht="12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ht="12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ht="12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ht="12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ht="12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ht="12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ht="12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ht="12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ht="12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ht="12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ht="12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ht="12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ht="12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ht="12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ht="12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ht="12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ht="12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ht="12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ht="12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ht="12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ht="12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ht="12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ht="12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ht="12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ht="12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ht="12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ht="12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ht="12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ht="12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ht="12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ht="12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ht="12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ht="12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ht="12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ht="12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ht="12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ht="12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ht="12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ht="12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ht="12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ht="12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ht="12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ht="12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ht="12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ht="12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ht="12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ht="12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ht="12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ht="12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ht="12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ht="12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ht="12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ht="12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ht="12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ht="12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ht="12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ht="12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ht="12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ht="12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ht="12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ht="12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ht="12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ht="12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ht="12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ht="12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ht="12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ht="12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ht="12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ht="12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ht="12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ht="12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ht="12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ht="12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ht="12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ht="12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ht="12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ht="12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ht="12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ht="12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ht="12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ht="12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ht="12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ht="12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ht="12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ht="12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ht="12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ht="12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ht="12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ht="12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ht="12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ht="12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ht="12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ht="12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ht="12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ht="12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ht="12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ht="12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ht="12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ht="12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ht="12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ht="12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ht="12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ht="12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ht="12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ht="12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ht="12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ht="12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ht="12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ht="12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ht="12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ht="12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ht="12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ht="12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ht="12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ht="12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ht="12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ht="12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ht="12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ht="12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ht="12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ht="12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ht="12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ht="12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ht="12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ht="12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ht="12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ht="12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ht="12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ht="12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ht="12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ht="12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ht="12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ht="12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ht="12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ht="12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ht="12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ht="12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ht="12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ht="12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ht="12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ht="12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ht="12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ht="12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ht="12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ht="12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ht="12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ht="12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ht="12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ht="12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ht="12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ht="12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ht="12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ht="12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ht="12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ht="12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ht="12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ht="12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ht="12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ht="12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ht="12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ht="12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ht="12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ht="12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ht="12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ht="12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ht="12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ht="12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ht="12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ht="12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ht="12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ht="12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ht="12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ht="12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ht="12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ht="12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ht="12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ht="12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ht="12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ht="12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ht="12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ht="12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ht="12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ht="12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ht="12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ht="12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ht="12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ht="12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ht="12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ht="12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ht="12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ht="12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ht="12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ht="12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ht="12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ht="12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ht="12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ht="12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ht="12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ht="12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ht="12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ht="12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ht="12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ht="12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ht="12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ht="12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ht="12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ht="12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ht="12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ht="12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ht="12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ht="12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ht="12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ht="12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ht="12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ht="12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ht="12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ht="12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ht="12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ht="12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ht="12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ht="12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ht="12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ht="12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ht="12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ht="12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ht="12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ht="12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ht="12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ht="12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ht="12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ht="12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ht="12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ht="12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ht="12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ht="12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ht="12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ht="12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ht="12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ht="12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ht="12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ht="12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ht="12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ht="12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ht="12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ht="12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ht="12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ht="12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ht="12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ht="12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ht="12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ht="12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ht="12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ht="12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ht="12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ht="12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ht="12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ht="12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ht="12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ht="12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ht="12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ht="12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ht="12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ht="12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ht="12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ht="12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ht="12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ht="12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ht="12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ht="12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ht="12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ht="12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ht="12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ht="12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ht="12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ht="12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ht="12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ht="12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ht="12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ht="12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ht="12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ht="12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ht="12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ht="12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ht="12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ht="12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ht="12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ht="12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ht="12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ht="12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ht="12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ht="12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ht="12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ht="12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ht="12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ht="12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ht="12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ht="12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ht="12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ht="12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ht="12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ht="12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ht="12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ht="12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ht="12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ht="12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ht="12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ht="12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ht="12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ht="12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ht="12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ht="12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ht="12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ht="12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ht="12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ht="12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ht="12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ht="12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ht="12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ht="12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ht="12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ht="12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ht="12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ht="12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ht="12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ht="12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ht="12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ht="12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ht="12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ht="12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ht="12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ht="12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ht="12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ht="12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ht="12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ht="12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ht="12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ht="12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ht="12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ht="12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ht="12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ht="12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ht="12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ht="12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ht="12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ht="12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ht="12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ht="12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ht="12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ht="12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ht="12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ht="12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ht="12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ht="12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ht="12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ht="12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ht="12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ht="12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ht="12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ht="12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ht="12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ht="12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ht="12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ht="12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ht="12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ht="12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ht="12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ht="12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ht="12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ht="12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ht="12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ht="12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ht="12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ht="12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ht="12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ht="12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ht="12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ht="12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ht="12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ht="12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ht="12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ht="12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ht="12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ht="12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ht="12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ht="12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ht="12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ht="12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ht="12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ht="12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ht="12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ht="12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ht="12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ht="12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ht="12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ht="12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ht="12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ht="12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ht="12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ht="12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ht="12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ht="12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ht="12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ht="12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ht="12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ht="12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ht="12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ht="12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ht="12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ht="12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ht="12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ht="12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ht="12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ht="12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ht="12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ht="12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ht="12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ht="12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ht="12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ht="12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ht="12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ht="12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ht="12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ht="12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ht="12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ht="12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ht="12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ht="12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ht="12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ht="12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rawing r:id="rId1"/>
</worksheet>
</file>