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uzukiry/lab/ml/kaggle/05_recruit/"/>
    </mc:Choice>
  </mc:AlternateContent>
  <bookViews>
    <workbookView xWindow="0" yWindow="460" windowWidth="28720" windowHeight="17540" tabRatio="500" activeTab="3"/>
  </bookViews>
  <sheets>
    <sheet name="To-do list" sheetId="2" r:id="rId1"/>
    <sheet name="ideas" sheetId="3" r:id="rId2"/>
    <sheet name="Score Table" sheetId="5" r:id="rId3"/>
    <sheet name="ModelSelection" sheetId="14" r:id="rId4"/>
    <sheet name="Note" sheetId="6" r:id="rId5"/>
    <sheet name="Key Objectives" sheetId="4" r:id="rId6"/>
    <sheet name="participants" sheetId="1" r:id="rId7"/>
    <sheet name="Tuning Results" sheetId="7" r:id="rId8"/>
    <sheet name="Time and RAM log" sheetId="8" r:id="rId9"/>
    <sheet name="Bookmarks" sheetId="9" r:id="rId10"/>
    <sheet name="Feature_set_evaluation_notes" sheetId="10" r:id="rId11"/>
    <sheet name="Key questions" sheetId="11" r:id="rId12"/>
    <sheet name="data description" sheetId="12" r:id="rId13"/>
    <sheet name="Feature Engineering Notes" sheetId="13" r:id="rId14"/>
  </sheets>
  <definedNames>
    <definedName name="_xlnm._FilterDatabase" localSheetId="10" hidden="1">Feature_set_evaluation_notes!$A$1:$K$20</definedName>
    <definedName name="_xlnm._FilterDatabase" localSheetId="2" hidden="1">'Score Table'!$A$1:$L$42</definedName>
    <definedName name="_xlnm._FilterDatabase" localSheetId="8" hidden="1">'Time and RAM log'!$A$1:$H$20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3" l="1"/>
  <c r="I33" i="9"/>
  <c r="I31" i="9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C4" i="8"/>
  <c r="F3" i="8"/>
  <c r="F2" i="8"/>
</calcChain>
</file>

<file path=xl/sharedStrings.xml><?xml version="1.0" encoding="utf-8"?>
<sst xmlns="http://schemas.openxmlformats.org/spreadsheetml/2006/main" count="232" uniqueCount="171">
  <si>
    <t>Name(Slack)</t>
  </si>
  <si>
    <t>Kaggle_Handle</t>
  </si>
  <si>
    <t>Team Name</t>
  </si>
  <si>
    <t>Feature list</t>
  </si>
  <si>
    <t>Local Validation Methods</t>
  </si>
  <si>
    <t>Local Validation Score</t>
  </si>
  <si>
    <t>Public LB Score (Full score please)</t>
  </si>
  <si>
    <t>Number of Submission</t>
  </si>
  <si>
    <t>Team</t>
  </si>
  <si>
    <t>Explaination</t>
  </si>
  <si>
    <t>Status</t>
  </si>
  <si>
    <t>Name</t>
  </si>
  <si>
    <t>done</t>
  </si>
  <si>
    <t>comment</t>
  </si>
  <si>
    <t>y=ƒ(x)</t>
  </si>
  <si>
    <t>Perform EDA</t>
  </si>
  <si>
    <t>refer to EDA kernels</t>
  </si>
  <si>
    <t>Perform some feature engineerings</t>
  </si>
  <si>
    <t>run first model with LGB</t>
  </si>
  <si>
    <t>do a submission</t>
  </si>
  <si>
    <t>https://www.kaggle.com/arjanso/reducing-dataframe-memory-size-by-65/notebook</t>
  </si>
  <si>
    <t>learn basic kaggle pipeline</t>
  </si>
  <si>
    <t>learn some feature engineering</t>
  </si>
  <si>
    <t>learn cross-validation</t>
  </si>
  <si>
    <t>learn stacking</t>
  </si>
  <si>
    <t>learn NLP</t>
  </si>
  <si>
    <t>https://www.kaggle.com/thykhuely/mercari-interactive-eda-topic-modelling</t>
  </si>
  <si>
    <t>Model Algo.</t>
  </si>
  <si>
    <t>Parameters</t>
  </si>
  <si>
    <t>Data</t>
  </si>
  <si>
    <t>Feature Eng.</t>
  </si>
  <si>
    <t>5fold CV Score
seed (0)</t>
  </si>
  <si>
    <t>3fold CV Score
seed (0)</t>
  </si>
  <si>
    <t>PL score</t>
  </si>
  <si>
    <t>Run time</t>
  </si>
  <si>
    <t>Private LB</t>
  </si>
  <si>
    <t>Benchmark</t>
  </si>
  <si>
    <t>Improvement Measure</t>
  </si>
  <si>
    <t>Comment/Mapping Rules/test features</t>
  </si>
  <si>
    <t>Operation Order</t>
  </si>
  <si>
    <t>Task</t>
  </si>
  <si>
    <t>Time in Sec</t>
  </si>
  <si>
    <t>RAM Mark1 (MB)</t>
  </si>
  <si>
    <t>RAM Mark2 (MB)</t>
  </si>
  <si>
    <t>RAM Delta (MB)</t>
  </si>
  <si>
    <t>Benchmark Machine</t>
  </si>
  <si>
    <t>Benchmark Script</t>
  </si>
  <si>
    <t>Clean train &amp; test item description</t>
  </si>
  <si>
    <t>Arion Server 0</t>
  </si>
  <si>
    <t>v4.3</t>
  </si>
  <si>
    <t>tokenize item description</t>
  </si>
  <si>
    <t>tokenize name &amp; category name</t>
  </si>
  <si>
    <t>TFIDF vectorize item description</t>
  </si>
  <si>
    <t>Clean train &amp; test item name</t>
  </si>
  <si>
    <t>Clean train &amp; test category name</t>
  </si>
  <si>
    <t>TFIDF vectorize name</t>
  </si>
  <si>
    <t>TFIDF vectorize category name</t>
  </si>
  <si>
    <t>Process category name</t>
  </si>
  <si>
    <t>v4.4</t>
  </si>
  <si>
    <t xml:space="preserve">tokenize name </t>
  </si>
  <si>
    <t>tokenize category name</t>
  </si>
  <si>
    <t>Score</t>
  </si>
  <si>
    <t>Link</t>
  </si>
  <si>
    <t>Topics</t>
  </si>
  <si>
    <t>Language</t>
  </si>
  <si>
    <t>https://www.kaggle.com/jairomateo/mercari-copycat</t>
  </si>
  <si>
    <t>https://www.kaggle.com/tunguz/no-0-price-items-ridge-2-lgbm-lb-0-44105?scriptVersionId=1945415</t>
  </si>
  <si>
    <t>ridge regression</t>
  </si>
  <si>
    <t>https://www.kaggle.com/vrtjso/mercari-eda-more-info-than-you-can-imagine</t>
  </si>
  <si>
    <t>EDA</t>
  </si>
  <si>
    <t>Memory Management</t>
  </si>
  <si>
    <t>https://www.kaggle.com/tilii7/cross-validation-weighted-linear-blending-errors</t>
  </si>
  <si>
    <t>modelling</t>
  </si>
  <si>
    <t>http://pages.ebay.com/help/account/acronyms.html</t>
  </si>
  <si>
    <t>acronyms</t>
  </si>
  <si>
    <t>https://www.kaggle.com/c/mercari-price-suggestion-challenge/discussion/45558</t>
  </si>
  <si>
    <t>https://www.kaggle.com/c/mercari-price-suggestion-challenge/discussion/45386</t>
  </si>
  <si>
    <t>Parallelization</t>
  </si>
  <si>
    <t>https://www.kaggle.com/c/mercari-price-suggestion-challenge/discussion/45011</t>
  </si>
  <si>
    <t>Mercari knowledge</t>
  </si>
  <si>
    <t>https://machinelearningmastery.com/prepare-text-data-deep-learning-keras/</t>
  </si>
  <si>
    <t>NLP in Keras</t>
  </si>
  <si>
    <t>https://www.kaggle.com/c/mercari-price-suggestion-challenge/discussion/44228</t>
  </si>
  <si>
    <t>Item conditions</t>
  </si>
  <si>
    <t>https://www.kaggle.com/c/mercari-price-suggestion-challenge/discussion/44165</t>
  </si>
  <si>
    <t>https://www.kaggle.com/c/mercari-price-suggestion-challenge/discussion/45084</t>
  </si>
  <si>
    <t>https://www.kaggle.com/c/mercari-price-suggestion-challenge/discussion/45363</t>
  </si>
  <si>
    <t>zero price product</t>
  </si>
  <si>
    <t>https://www.kaggle.com/c/mercari-price-suggestion-challenge/discussion/44040</t>
  </si>
  <si>
    <t>https://stackoverflow.com/questions/41240067/pandas-and-multiprocessing-memory-management-splitting-a-dataframe-into-multipl</t>
  </si>
  <si>
    <t>multi-thread RAM management</t>
  </si>
  <si>
    <t>https://blog.keras.io/a-ten-minute-introduction-to-sequence-to-sequence-learning-in-keras.html</t>
  </si>
  <si>
    <t>Introduction to GRU</t>
  </si>
  <si>
    <t>https://www.kaggle.com/carrie1/ecommerce-data/kernels</t>
  </si>
  <si>
    <t>Potential dataset to make price reference</t>
  </si>
  <si>
    <t>https://www.kaggle.com/yingyingchen/ebay-auction-data-analysis</t>
  </si>
  <si>
    <t>https://www.kaggle.com/PromptCloudHQ/innerwear-data-from-victorias-secret-and-others</t>
  </si>
  <si>
    <t>https://www.kaggle.com/PromptCloudHQ/flipkart-products/data</t>
  </si>
  <si>
    <t>num_features_comb</t>
  </si>
  <si>
    <t>num_comb</t>
  </si>
  <si>
    <t>num_best_single</t>
  </si>
  <si>
    <t>Sparse</t>
  </si>
  <si>
    <t>Min</t>
  </si>
  <si>
    <t>Max</t>
  </si>
  <si>
    <t>Mean</t>
  </si>
  <si>
    <t>Std</t>
  </si>
  <si>
    <t>Per 75%</t>
  </si>
  <si>
    <t xml:space="preserve"> </t>
  </si>
  <si>
    <t>Per 90%</t>
  </si>
  <si>
    <t>Feature version</t>
  </si>
  <si>
    <t>Quesiton</t>
  </si>
  <si>
    <t>Answer</t>
  </si>
  <si>
    <t>Column name</t>
  </si>
  <si>
    <t>Description</t>
  </si>
  <si>
    <t>Range in Train/Test</t>
  </si>
  <si>
    <t>Feature Name</t>
  </si>
  <si>
    <t>Model</t>
  </si>
  <si>
    <t>Based Features</t>
  </si>
  <si>
    <t>train data</t>
  </si>
  <si>
    <t>valid data</t>
  </si>
  <si>
    <t>`</t>
  </si>
  <si>
    <r>
      <t>- LSTM</t>
    </r>
    <r>
      <rPr>
        <sz val="10"/>
        <color rgb="FF454545"/>
        <rFont val=".Hiragino Kaku Gothic Interface"/>
      </rPr>
      <t>の学習、ちょっと調べてみる</t>
    </r>
  </si>
  <si>
    <r>
      <t>- LSTM</t>
    </r>
    <r>
      <rPr>
        <sz val="10"/>
        <color rgb="FF454545"/>
        <rFont val=".Hiragino Kaku Gothic Interface"/>
      </rPr>
      <t>を実装する</t>
    </r>
  </si>
  <si>
    <r>
      <t>- CV</t>
    </r>
    <r>
      <rPr>
        <sz val="10"/>
        <color rgb="FF454545"/>
        <rFont val=".Hiragino Kaku Gothic Interface"/>
      </rPr>
      <t>の環境整える</t>
    </r>
  </si>
  <si>
    <r>
      <t xml:space="preserve">- </t>
    </r>
    <r>
      <rPr>
        <sz val="10"/>
        <color rgb="FF454545"/>
        <rFont val=".Hiragino Kaku Gothic Interface"/>
      </rPr>
      <t>特徴量エンジニアリングを使用した場合、そうでない場合を確かめる</t>
    </r>
  </si>
  <si>
    <r>
      <t xml:space="preserve">- </t>
    </r>
    <r>
      <rPr>
        <sz val="10"/>
        <color rgb="FF454545"/>
        <rFont val=".Hiragino Kaku Gothic Interface"/>
      </rPr>
      <t>ハイパーパラメータチューニング</t>
    </r>
  </si>
  <si>
    <r>
      <t xml:space="preserve">- </t>
    </r>
    <r>
      <rPr>
        <sz val="10"/>
        <color rgb="FF454545"/>
        <rFont val=".Hiragino Kaku Gothic Interface"/>
      </rPr>
      <t>特徴量エンジニアリングをする（最低</t>
    </r>
    <r>
      <rPr>
        <sz val="10"/>
        <color rgb="FF454545"/>
        <rFont val="Helvetica Neue"/>
        <family val="2"/>
      </rPr>
      <t>2</t>
    </r>
    <r>
      <rPr>
        <sz val="10"/>
        <color rgb="FF454545"/>
        <rFont val=".Hiragino Kaku Gothic Interface"/>
      </rPr>
      <t>つくらい）</t>
    </r>
  </si>
  <si>
    <r>
      <t xml:space="preserve">- </t>
    </r>
    <r>
      <rPr>
        <sz val="10"/>
        <color rgb="FF454545"/>
        <rFont val=".Hiragino Kaku Gothic Interface"/>
      </rPr>
      <t>自分でやり終えた人は</t>
    </r>
    <r>
      <rPr>
        <sz val="10"/>
        <color rgb="FF454545"/>
        <rFont val="Helvetica Neue"/>
        <family val="2"/>
      </rPr>
      <t>discussion</t>
    </r>
    <r>
      <rPr>
        <sz val="10"/>
        <color rgb="FF454545"/>
        <rFont val=".Hiragino Kaku Gothic Interface"/>
      </rPr>
      <t>と</t>
    </r>
    <r>
      <rPr>
        <sz val="10"/>
        <color rgb="FF454545"/>
        <rFont val="Helvetica Neue"/>
        <family val="2"/>
      </rPr>
      <t>kernel</t>
    </r>
    <r>
      <rPr>
        <sz val="10"/>
        <color rgb="FF454545"/>
        <rFont val=".Hiragino Kaku Gothic Interface"/>
      </rPr>
      <t>を把握</t>
    </r>
  </si>
  <si>
    <r>
      <t xml:space="preserve">- </t>
    </r>
    <r>
      <rPr>
        <sz val="10"/>
        <color rgb="FF454545"/>
        <rFont val=".Hiragino Kaku Gothic Interface"/>
      </rPr>
      <t>その他時系列データのコンペも見てみる</t>
    </r>
  </si>
  <si>
    <r>
      <t xml:space="preserve">- </t>
    </r>
    <r>
      <rPr>
        <sz val="10"/>
        <color rgb="FF454545"/>
        <rFont val=".Hiragino Kaku Gothic Interface"/>
      </rPr>
      <t>様々なモデルを試してみる（シングルモデルで</t>
    </r>
    <r>
      <rPr>
        <sz val="10"/>
        <color rgb="FF454545"/>
        <rFont val="Helvetica Neue"/>
        <family val="2"/>
      </rPr>
      <t>OK</t>
    </r>
    <r>
      <rPr>
        <sz val="10"/>
        <color rgb="FF454545"/>
        <rFont val=".Hiragino Kaku Gothic Interface"/>
      </rPr>
      <t>）</t>
    </r>
  </si>
  <si>
    <r>
      <t xml:space="preserve">- </t>
    </r>
    <r>
      <rPr>
        <sz val="10"/>
        <color rgb="FF454545"/>
        <rFont val=".Hiragino Kaku Gothic Interface"/>
      </rPr>
      <t>バージョン管理する</t>
    </r>
  </si>
  <si>
    <r>
      <t xml:space="preserve">- </t>
    </r>
    <r>
      <rPr>
        <sz val="10"/>
        <color rgb="FF454545"/>
        <rFont val=".Hiragino Kaku Gothic Interface"/>
      </rPr>
      <t>自分でできるようになっておく（説明できるようになっておく）</t>
    </r>
  </si>
  <si>
    <r>
      <t xml:space="preserve">- </t>
    </r>
    <r>
      <rPr>
        <sz val="10"/>
        <color rgb="FF454545"/>
        <rFont val=".Hiragino Kaku Gothic Interface"/>
      </rPr>
      <t>人に見せられる状態にしておく</t>
    </r>
  </si>
  <si>
    <r>
      <t>- 10%</t>
    </r>
    <r>
      <rPr>
        <sz val="10"/>
        <color rgb="FF454545"/>
        <rFont val=".Hiragino Kaku Gothic Interface"/>
      </rPr>
      <t>以内に入る</t>
    </r>
  </si>
  <si>
    <t>- 気象データを使用する</t>
  </si>
  <si>
    <t>- 国勢調査のデータを使用する)</t>
  </si>
  <si>
    <t>- 特徴量エンジニアリングを使用する</t>
  </si>
  <si>
    <t>- 欠損値の処理の見直し</t>
  </si>
  <si>
    <t>https://www.kaggle.com/c/recruit-restaurant-visitor-forecasting/discussion/46966#265811</t>
  </si>
  <si>
    <t>LGBM + XGB</t>
  </si>
  <si>
    <t>KNR, GBM, XGR</t>
  </si>
  <si>
    <t>https://www.kaggle.com/tunguz/surprise-me-2</t>
  </si>
  <si>
    <t>0.482?</t>
  </si>
  <si>
    <t>0.477?</t>
  </si>
  <si>
    <t>Expected</t>
  </si>
  <si>
    <t>rs_recruit_v10.ipynb</t>
  </si>
  <si>
    <t>Just followed Kernel.</t>
  </si>
  <si>
    <t>RandomForestRegressor</t>
  </si>
  <si>
    <t>SVR</t>
  </si>
  <si>
    <t>XGBoost</t>
  </si>
  <si>
    <t>LGBM</t>
  </si>
  <si>
    <t>KNR</t>
  </si>
  <si>
    <t>GBM</t>
  </si>
  <si>
    <t>Stacking -  L1 KNR, GBM, XGR / L2 XGR</t>
  </si>
  <si>
    <t>LGBM + XGB + automl</t>
  </si>
  <si>
    <t>KNR + GDR + XGR</t>
  </si>
  <si>
    <t>KNR + GDR</t>
  </si>
  <si>
    <t xml:space="preserve">model1 = ensemble.GradientBoostingRegressor(learning_rate=0.2, random_state=3, n_estimators=200, subsample=0.8, 
                      max_depth =10)
model2 = neighbors.KNeighborsRegressor(n_jobs=-1, n_neighbors=4)
model3 = XGBRegressor(learning_rate=0.2, random_state=3, n_estimators=200, subsample=0.8, 
                      colsample_bytree=0.8, max_depth =10)
</t>
  </si>
  <si>
    <t>model1 = ensemble.GradientBoostingRegressor(learning_rate=0.2, random_state=3)
model2 = neighbors.KNeighborsRegressor(n_jobs=-1, n_neighbors=4)</t>
  </si>
  <si>
    <t xml:space="preserve">
RMSE GradientBoostingRegressor:  0.502272686555
RMSE KNeighborsRegressor:  0.419451716114</t>
  </si>
  <si>
    <t>RMSE GradientBoostingRegressor:  0.347931051695
RMSE KNeighborsRegressor:  0.419451716114
RMSE XGBRegressor:  0.390545139914</t>
  </si>
  <si>
    <t>Parameters by gridsearch</t>
  </si>
  <si>
    <t>5fold CV Score
seed (2018)</t>
  </si>
  <si>
    <t>5fold CV Score - individual
seed (2018)</t>
  </si>
  <si>
    <t>Parameters Selection</t>
  </si>
  <si>
    <t>param_grid = {"criterion": ["mse"],
              "max_depth": [None, 2, 5], #10
              'n_estimators': [500, 700], #1000
              "min_samples_leaf": [2, 5], # 10
              'min_samples_split': [2, 4] #8
             }</t>
  </si>
  <si>
    <t>-- Best Parameters:
parameter: criterion            setting: mse
parameter: max_depth            setting: None
parameter: min_samples_leaf     setting: 5
parameter: min_samples_split    setting: 2
parameter: n_estimators         setting: 500</t>
  </si>
  <si>
    <t>fold cv 0 RMSLE score is 0.519012
fold cv 1 RMSLE score is 0.519113
fold cv 2 RMSLE score is 0.516890
fold cv 3 RMSLE score is 0.515128
fold cv 4 RMSLE score is 0.514956
cv RMSLE score is 0.517023
it takes 1131.644 seconds to perform cross validation</t>
  </si>
  <si>
    <t>LightGBM</t>
  </si>
  <si>
    <t>Best params:  {'colsample_bytree': 0.9, 'learning_rate': 0.1, 'max_depth': 5, 'n_estimators': 24, 'num_leaves': 20, 'objective': 'regression', 'reg_alpha': 0.1, 'reg_lambda': 1.5, 'subsample': 0.7}
Best Estimator:  LGBMRegressor(boosting_type='gbdt', colsample_bytree=0.9, learning_rate=0.1,
       max_bin=255, max_depth=5, min_child_samples=20,
       min_child_weight=0.001, min_split_gain=0.0, n_estimators=24,
       n_jobs=-1, num_leaves=20, objective='regression', random_state=None,
       reg_alpha=0.1, reg_lambda=1.5, silent=True, subsample=0.7,
       subsample_for_bin=200000, subsample_freq=1)</t>
  </si>
  <si>
    <t>______________________________
vs Prediction
RMSLE from local train:  0.515020488622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</si>
</sst>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3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name val="Arial"/>
    </font>
    <font>
      <b/>
      <sz val="10"/>
      <name val="Times New Roman"/>
    </font>
    <font>
      <sz val="10"/>
      <name val="Times New Roman"/>
    </font>
    <font>
      <sz val="10"/>
      <color rgb="FF454545"/>
      <name val=".Hiragino Kaku Gothic Interface"/>
    </font>
    <font>
      <sz val="10"/>
      <color rgb="FF454545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rgb="FFFFFF99"/>
        <bgColor rgb="FFFFFF9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/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8" fillId="0" borderId="0" xfId="0" applyFont="1" applyAlignment="1"/>
    <xf numFmtId="0" fontId="2" fillId="0" borderId="0" xfId="0" applyFont="1" applyAlignment="1"/>
    <xf numFmtId="10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9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164" fontId="4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0" xfId="0" quotePrefix="1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kaggle.com/c/mercari-price-suggestion-challenge/discussion/45011" TargetMode="External"/><Relationship Id="rId20" Type="http://schemas.openxmlformats.org/officeDocument/2006/relationships/hyperlink" Target="https://www.kaggle.com/yingyingchen/ebay-auction-data-analysis" TargetMode="External"/><Relationship Id="rId21" Type="http://schemas.openxmlformats.org/officeDocument/2006/relationships/hyperlink" Target="https://www.kaggle.com/PromptCloudHQ/innerwear-data-from-victorias-secret-and-others" TargetMode="External"/><Relationship Id="rId22" Type="http://schemas.openxmlformats.org/officeDocument/2006/relationships/hyperlink" Target="https://www.kaggle.com/PromptCloudHQ/flipkart-products/data" TargetMode="External"/><Relationship Id="rId10" Type="http://schemas.openxmlformats.org/officeDocument/2006/relationships/hyperlink" Target="https://machinelearningmastery.com/prepare-text-data-deep-learning-keras/" TargetMode="External"/><Relationship Id="rId11" Type="http://schemas.openxmlformats.org/officeDocument/2006/relationships/hyperlink" Target="https://www.kaggle.com/c/mercari-price-suggestion-challenge/discussion/44228" TargetMode="External"/><Relationship Id="rId12" Type="http://schemas.openxmlformats.org/officeDocument/2006/relationships/hyperlink" Target="https://www.kaggle.com/c/mercari-price-suggestion-challenge/discussion/44165" TargetMode="External"/><Relationship Id="rId13" Type="http://schemas.openxmlformats.org/officeDocument/2006/relationships/hyperlink" Target="https://www.kaggle.com/c/mercari-price-suggestion-challenge/discussion/45084" TargetMode="External"/><Relationship Id="rId14" Type="http://schemas.openxmlformats.org/officeDocument/2006/relationships/hyperlink" Target="https://www.kaggle.com/c/mercari-price-suggestion-challenge/discussion/45363" TargetMode="External"/><Relationship Id="rId15" Type="http://schemas.openxmlformats.org/officeDocument/2006/relationships/hyperlink" Target="https://www.kaggle.com/c/mercari-price-suggestion-challenge/discussion/44040" TargetMode="External"/><Relationship Id="rId16" Type="http://schemas.openxmlformats.org/officeDocument/2006/relationships/hyperlink" Target="https://stackoverflow.com/questions/41240067/pandas-and-multiprocessing-memory-management-splitting-a-dataframe-into-multipl" TargetMode="External"/><Relationship Id="rId17" Type="http://schemas.openxmlformats.org/officeDocument/2006/relationships/hyperlink" Target="https://blog.keras.io/a-ten-minute-introduction-to-sequence-to-sequence-learning-in-keras.html" TargetMode="External"/><Relationship Id="rId18" Type="http://schemas.openxmlformats.org/officeDocument/2006/relationships/hyperlink" Target="https://www.kaggle.com/thykhuely/mercari-interactive-eda-topic-modelling" TargetMode="External"/><Relationship Id="rId19" Type="http://schemas.openxmlformats.org/officeDocument/2006/relationships/hyperlink" Target="https://www.kaggle.com/carrie1/ecommerce-data/kernels" TargetMode="External"/><Relationship Id="rId1" Type="http://schemas.openxmlformats.org/officeDocument/2006/relationships/hyperlink" Target="https://www.kaggle.com/jairomateo/mercari-copycat" TargetMode="External"/><Relationship Id="rId2" Type="http://schemas.openxmlformats.org/officeDocument/2006/relationships/hyperlink" Target="https://www.kaggle.com/tunguz/no-0-price-items-ridge-2-lgbm-lb-0-44105?scriptVersionId=1945415" TargetMode="External"/><Relationship Id="rId3" Type="http://schemas.openxmlformats.org/officeDocument/2006/relationships/hyperlink" Target="https://www.kaggle.com/vrtjso/mercari-eda-more-info-than-you-can-imagine" TargetMode="External"/><Relationship Id="rId4" Type="http://schemas.openxmlformats.org/officeDocument/2006/relationships/hyperlink" Target="https://www.kaggle.com/arjanso/reducing-dataframe-memory-size-by-65/notebook" TargetMode="External"/><Relationship Id="rId5" Type="http://schemas.openxmlformats.org/officeDocument/2006/relationships/hyperlink" Target="https://www.kaggle.com/tilii7/cross-validation-weighted-linear-blending-errors" TargetMode="External"/><Relationship Id="rId6" Type="http://schemas.openxmlformats.org/officeDocument/2006/relationships/hyperlink" Target="http://pages.ebay.com/help/account/acronyms.html" TargetMode="External"/><Relationship Id="rId7" Type="http://schemas.openxmlformats.org/officeDocument/2006/relationships/hyperlink" Target="https://www.kaggle.com/c/mercari-price-suggestion-challenge/discussion/45558" TargetMode="External"/><Relationship Id="rId8" Type="http://schemas.openxmlformats.org/officeDocument/2006/relationships/hyperlink" Target="https://www.kaggle.com/c/mercari-price-suggestion-challenge/discussion/453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8"/>
  <sheetViews>
    <sheetView workbookViewId="0">
      <selection activeCell="A45" sqref="A45"/>
    </sheetView>
  </sheetViews>
  <sheetFormatPr baseColWidth="10" defaultColWidth="17.33203125" defaultRowHeight="15" customHeight="1" x14ac:dyDescent="0.15"/>
  <cols>
    <col min="1" max="1" width="74.33203125" customWidth="1"/>
    <col min="2" max="2" width="10" customWidth="1"/>
    <col min="3" max="3" width="31.33203125" customWidth="1"/>
    <col min="4" max="7" width="10.83203125" customWidth="1"/>
    <col min="8" max="27" width="8.6640625" customWidth="1"/>
  </cols>
  <sheetData>
    <row r="1" spans="1:27" ht="13.5" customHeight="1" x14ac:dyDescent="0.15">
      <c r="A1" s="1" t="s">
        <v>11</v>
      </c>
      <c r="B1" s="1" t="s">
        <v>144</v>
      </c>
      <c r="C1" s="23" t="s">
        <v>10</v>
      </c>
      <c r="D1" s="23" t="s">
        <v>13</v>
      </c>
      <c r="E1" s="24"/>
      <c r="F1" s="24"/>
      <c r="G1" s="24" t="s">
        <v>14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ht="12.75" customHeight="1" x14ac:dyDescent="0.15">
      <c r="A2" s="24" t="s">
        <v>15</v>
      </c>
      <c r="B2" s="24"/>
      <c r="C2" s="24" t="s">
        <v>16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 ht="12.75" customHeight="1" x14ac:dyDescent="0.15">
      <c r="A3" s="24" t="s">
        <v>17</v>
      </c>
      <c r="B3" s="24"/>
      <c r="C3" s="24" t="s">
        <v>12</v>
      </c>
      <c r="D3" s="24" t="s">
        <v>141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 spans="1:27" ht="12.75" customHeight="1" x14ac:dyDescent="0.15">
      <c r="A4" s="24" t="s">
        <v>18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 spans="1:27" ht="12.75" customHeight="1" x14ac:dyDescent="0.15">
      <c r="A5" s="24" t="s">
        <v>19</v>
      </c>
      <c r="B5" s="24"/>
      <c r="C5" s="24" t="s">
        <v>12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1:27" ht="12.75" customHeight="1" x14ac:dyDescent="0.15"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27" ht="12.75" customHeight="1" x14ac:dyDescent="0.15"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27" ht="12.75" customHeight="1" x14ac:dyDescent="0.15"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1:27" ht="12.75" customHeight="1" x14ac:dyDescent="0.15"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27" ht="12.75" customHeight="1" x14ac:dyDescent="0.15"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27" ht="12.75" customHeight="1" x14ac:dyDescent="0.15"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27" ht="12.75" customHeight="1" x14ac:dyDescent="0.15"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1:27" ht="12.75" customHeight="1" x14ac:dyDescent="0.15"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27" ht="12.75" customHeight="1" x14ac:dyDescent="0.15"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1:27" ht="12.75" customHeight="1" x14ac:dyDescent="0.15"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27" ht="12.75" customHeight="1" x14ac:dyDescent="0.15"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spans="1:27" ht="12.75" customHeight="1" x14ac:dyDescent="0.15"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1:27" ht="12.75" customHeight="1" x14ac:dyDescent="0.15"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1:27" ht="12.75" customHeight="1" x14ac:dyDescent="0.15"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ht="12.75" customHeight="1" x14ac:dyDescent="0.15"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 spans="1:27" ht="12.75" customHeight="1" x14ac:dyDescent="0.15"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spans="1:27" ht="12.75" customHeight="1" x14ac:dyDescent="0.15"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 spans="1:27" ht="12.75" customHeight="1" x14ac:dyDescent="0.15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spans="1:27" ht="12.75" customHeight="1" x14ac:dyDescent="0.15"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spans="1:27" ht="12.75" customHeight="1" x14ac:dyDescent="0.15"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spans="1:27" ht="12.75" customHeight="1" x14ac:dyDescent="0.1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spans="1:27" ht="12.75" customHeight="1" x14ac:dyDescent="0.1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spans="1:27" ht="12.75" customHeight="1" x14ac:dyDescent="0.1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1:27" ht="12.75" customHeight="1" x14ac:dyDescent="0.1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spans="1:27" ht="51" customHeight="1" x14ac:dyDescent="0.1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 spans="1:27" ht="12.75" customHeight="1" x14ac:dyDescent="0.1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spans="1:27" ht="12.75" customHeight="1" x14ac:dyDescent="0.1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 spans="1:27" ht="12.75" customHeight="1" x14ac:dyDescent="0.1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 spans="1:27" ht="12.75" customHeight="1" x14ac:dyDescent="0.1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spans="1:27" ht="12.75" customHeight="1" x14ac:dyDescent="0.1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spans="1:27" ht="12.75" customHeight="1" x14ac:dyDescent="0.1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spans="1:27" ht="12.75" customHeight="1" x14ac:dyDescent="0.1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spans="1:27" ht="12.75" customHeight="1" x14ac:dyDescent="0.1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spans="1:27" ht="12.75" customHeight="1" x14ac:dyDescent="0.1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spans="1:27" ht="12.75" customHeight="1" x14ac:dyDescent="0.1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spans="1:27" ht="12.75" customHeight="1" x14ac:dyDescent="0.1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spans="1:27" ht="12.75" customHeight="1" x14ac:dyDescent="0.1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spans="1:27" ht="12.75" customHeight="1" x14ac:dyDescent="0.1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spans="1:27" ht="12.75" customHeight="1" x14ac:dyDescent="0.1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spans="1:27" ht="12.75" customHeight="1" x14ac:dyDescent="0.1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spans="1:27" ht="12.75" customHeight="1" x14ac:dyDescent="0.1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spans="1:27" ht="12.75" customHeight="1" x14ac:dyDescent="0.1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spans="1:27" ht="12.75" customHeight="1" x14ac:dyDescent="0.1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spans="1:27" ht="12.75" customHeight="1" x14ac:dyDescent="0.1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spans="1:27" ht="12.75" customHeight="1" x14ac:dyDescent="0.1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1:27" ht="12.75" customHeight="1" x14ac:dyDescent="0.1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1:27" ht="12.75" customHeight="1" x14ac:dyDescent="0.1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spans="1:27" ht="12.75" customHeight="1" x14ac:dyDescent="0.1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spans="1:27" ht="12.75" customHeight="1" x14ac:dyDescent="0.1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spans="1:27" ht="12.75" customHeight="1" x14ac:dyDescent="0.1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spans="1:27" ht="12.75" customHeight="1" x14ac:dyDescent="0.1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spans="1:27" ht="12.75" customHeight="1" x14ac:dyDescent="0.1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spans="1:27" ht="12.75" customHeight="1" x14ac:dyDescent="0.1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spans="1:27" ht="12.75" customHeight="1" x14ac:dyDescent="0.1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spans="1:27" ht="12.75" customHeight="1" x14ac:dyDescent="0.1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spans="1:27" ht="12.75" customHeight="1" x14ac:dyDescent="0.1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spans="1:27" ht="12.75" customHeight="1" x14ac:dyDescent="0.1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spans="1:27" ht="12.75" customHeight="1" x14ac:dyDescent="0.1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spans="1:27" ht="12.75" customHeight="1" x14ac:dyDescent="0.1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spans="1:27" ht="12.75" customHeight="1" x14ac:dyDescent="0.1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spans="1:27" ht="12.75" customHeight="1" x14ac:dyDescent="0.1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spans="1:27" ht="12.75" customHeight="1" x14ac:dyDescent="0.1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spans="1:27" ht="12.75" customHeight="1" x14ac:dyDescent="0.1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spans="1:27" ht="12.75" customHeight="1" x14ac:dyDescent="0.1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spans="1:27" ht="12.75" customHeight="1" x14ac:dyDescent="0.1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spans="1:27" ht="12.75" customHeight="1" x14ac:dyDescent="0.1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spans="1:27" ht="12.75" customHeight="1" x14ac:dyDescent="0.1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 spans="1:27" ht="12.75" customHeight="1" x14ac:dyDescent="0.1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spans="1:27" ht="12.75" customHeight="1" x14ac:dyDescent="0.1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spans="1:27" ht="12.75" customHeight="1" x14ac:dyDescent="0.1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spans="1:27" ht="12.75" customHeight="1" x14ac:dyDescent="0.1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spans="1:27" ht="12.75" customHeight="1" x14ac:dyDescent="0.1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spans="1:27" ht="12.75" customHeight="1" x14ac:dyDescent="0.1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spans="1:27" ht="12.75" customHeight="1" x14ac:dyDescent="0.1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spans="1:27" ht="12.75" customHeight="1" x14ac:dyDescent="0.1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spans="1:27" ht="12.75" customHeight="1" x14ac:dyDescent="0.1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spans="1:27" ht="12.75" customHeight="1" x14ac:dyDescent="0.1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 spans="1:27" ht="12.75" customHeight="1" x14ac:dyDescent="0.1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spans="1:27" ht="12.75" customHeight="1" x14ac:dyDescent="0.1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spans="1:27" ht="12.75" customHeight="1" x14ac:dyDescent="0.1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spans="1:27" ht="12.75" customHeight="1" x14ac:dyDescent="0.1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spans="1:27" ht="12.75" customHeight="1" x14ac:dyDescent="0.1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spans="1:27" ht="12.75" customHeight="1" x14ac:dyDescent="0.1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spans="1:27" ht="12.75" customHeight="1" x14ac:dyDescent="0.1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 spans="1:27" ht="12.75" customHeight="1" x14ac:dyDescent="0.1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 spans="1:27" ht="12.75" customHeight="1" x14ac:dyDescent="0.1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 spans="1:27" ht="12.75" customHeight="1" x14ac:dyDescent="0.1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 spans="1:27" ht="12.75" customHeight="1" x14ac:dyDescent="0.1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spans="1:27" ht="12.75" customHeight="1" x14ac:dyDescent="0.1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 spans="1:27" ht="12.75" customHeight="1" x14ac:dyDescent="0.1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spans="1:27" ht="12.75" customHeight="1" x14ac:dyDescent="0.1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 spans="1:27" ht="12.75" customHeight="1" x14ac:dyDescent="0.1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spans="1:27" ht="12.75" customHeight="1" x14ac:dyDescent="0.1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 spans="1:27" ht="12.75" customHeight="1" x14ac:dyDescent="0.1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spans="1:27" ht="12.75" customHeight="1" x14ac:dyDescent="0.1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spans="1:27" ht="12.75" customHeight="1" x14ac:dyDescent="0.1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spans="1:27" ht="12.75" customHeight="1" x14ac:dyDescent="0.1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spans="1:27" ht="12.75" customHeight="1" x14ac:dyDescent="0.1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spans="1:27" ht="12.75" customHeight="1" x14ac:dyDescent="0.1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spans="1:27" ht="12.75" customHeight="1" x14ac:dyDescent="0.1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spans="1:27" ht="12.75" customHeight="1" x14ac:dyDescent="0.1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spans="1:27" ht="12.75" customHeight="1" x14ac:dyDescent="0.1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spans="1:27" ht="12.75" customHeight="1" x14ac:dyDescent="0.1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spans="1:27" ht="12.75" customHeight="1" x14ac:dyDescent="0.1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spans="1:27" ht="12.75" customHeight="1" x14ac:dyDescent="0.1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spans="1:27" ht="12.75" customHeight="1" x14ac:dyDescent="0.1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 spans="1:27" ht="12.75" customHeight="1" x14ac:dyDescent="0.1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spans="1:27" ht="12.75" customHeight="1" x14ac:dyDescent="0.1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spans="1:27" ht="12.75" customHeight="1" x14ac:dyDescent="0.1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 spans="1:27" ht="12.75" customHeight="1" x14ac:dyDescent="0.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spans="1:27" ht="12.75" customHeight="1" x14ac:dyDescent="0.1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spans="1:27" ht="12.75" customHeight="1" x14ac:dyDescent="0.1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spans="1:27" ht="12.75" customHeight="1" x14ac:dyDescent="0.1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spans="1:27" ht="12.75" customHeight="1" x14ac:dyDescent="0.1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spans="1:27" ht="12.75" customHeight="1" x14ac:dyDescent="0.1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spans="1:27" ht="12.75" customHeight="1" x14ac:dyDescent="0.1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spans="1:27" ht="12.75" customHeight="1" x14ac:dyDescent="0.1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spans="1:27" ht="12.75" customHeight="1" x14ac:dyDescent="0.1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spans="1:27" ht="12.75" customHeight="1" x14ac:dyDescent="0.1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spans="1:27" ht="12.75" customHeight="1" x14ac:dyDescent="0.1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spans="1:27" ht="12.75" customHeight="1" x14ac:dyDescent="0.1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 spans="1:27" ht="12.75" customHeight="1" x14ac:dyDescent="0.1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spans="1:27" ht="12.75" customHeight="1" x14ac:dyDescent="0.1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spans="1:27" ht="12.75" customHeight="1" x14ac:dyDescent="0.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spans="1:27" ht="12.75" customHeight="1" x14ac:dyDescent="0.1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spans="1:27" ht="12.75" customHeight="1" x14ac:dyDescent="0.1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spans="1:27" ht="12.75" customHeight="1" x14ac:dyDescent="0.1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spans="1:27" ht="12.75" customHeight="1" x14ac:dyDescent="0.1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spans="1:27" ht="12.75" customHeight="1" x14ac:dyDescent="0.1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spans="1:27" ht="12.75" customHeight="1" x14ac:dyDescent="0.1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spans="1:27" ht="12.75" customHeight="1" x14ac:dyDescent="0.1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spans="1:27" ht="12.75" customHeight="1" x14ac:dyDescent="0.1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spans="1:27" ht="12.75" customHeight="1" x14ac:dyDescent="0.1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spans="1:27" ht="12.75" customHeight="1" x14ac:dyDescent="0.1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spans="1:27" ht="12.75" customHeight="1" x14ac:dyDescent="0.1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spans="1:27" ht="12.75" customHeight="1" x14ac:dyDescent="0.1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spans="1:27" ht="12.75" customHeight="1" x14ac:dyDescent="0.1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spans="1:27" ht="12.75" customHeight="1" x14ac:dyDescent="0.1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spans="1:27" ht="12.75" customHeight="1" x14ac:dyDescent="0.1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spans="1:27" ht="12.75" customHeight="1" x14ac:dyDescent="0.1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spans="1:27" ht="12.75" customHeight="1" x14ac:dyDescent="0.1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spans="1:27" ht="12.75" customHeight="1" x14ac:dyDescent="0.1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spans="1:27" ht="12.75" customHeight="1" x14ac:dyDescent="0.1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spans="1:27" ht="12.75" customHeight="1" x14ac:dyDescent="0.1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spans="1:27" ht="12.75" customHeight="1" x14ac:dyDescent="0.1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spans="1:27" ht="12.75" customHeight="1" x14ac:dyDescent="0.1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 spans="1:27" ht="12.75" customHeight="1" x14ac:dyDescent="0.1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spans="1:27" ht="12.75" customHeight="1" x14ac:dyDescent="0.1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spans="1:27" ht="12.75" customHeight="1" x14ac:dyDescent="0.1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spans="1:27" ht="12.75" customHeight="1" x14ac:dyDescent="0.1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spans="1:27" ht="12.75" customHeight="1" x14ac:dyDescent="0.1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spans="1:27" ht="12.75" customHeight="1" x14ac:dyDescent="0.1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spans="1:27" ht="12.75" customHeight="1" x14ac:dyDescent="0.1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spans="1:27" ht="12.75" customHeight="1" x14ac:dyDescent="0.1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spans="1:27" ht="12.75" customHeight="1" x14ac:dyDescent="0.1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spans="1:27" ht="12.75" customHeight="1" x14ac:dyDescent="0.1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spans="1:27" ht="12.75" customHeight="1" x14ac:dyDescent="0.1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spans="1:27" ht="12.75" customHeight="1" x14ac:dyDescent="0.1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spans="1:27" ht="12.75" customHeight="1" x14ac:dyDescent="0.1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spans="1:27" ht="12.75" customHeight="1" x14ac:dyDescent="0.1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spans="1:27" ht="12.75" customHeight="1" x14ac:dyDescent="0.1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spans="1:27" ht="12.75" customHeight="1" x14ac:dyDescent="0.1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spans="1:27" ht="12.75" customHeight="1" x14ac:dyDescent="0.1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spans="1:27" ht="12.75" customHeight="1" x14ac:dyDescent="0.1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spans="1:27" ht="12.75" customHeight="1" x14ac:dyDescent="0.1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spans="1:27" ht="12.75" customHeight="1" x14ac:dyDescent="0.1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spans="1:27" ht="12.75" customHeight="1" x14ac:dyDescent="0.1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spans="1:27" ht="12.75" customHeight="1" x14ac:dyDescent="0.1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spans="1:27" ht="12.75" customHeight="1" x14ac:dyDescent="0.1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spans="1:27" ht="12.75" customHeight="1" x14ac:dyDescent="0.1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spans="1:27" ht="12.75" customHeight="1" x14ac:dyDescent="0.1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spans="1:27" ht="12.75" customHeight="1" x14ac:dyDescent="0.1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spans="1:27" ht="12.75" customHeight="1" x14ac:dyDescent="0.1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spans="1:27" ht="12.75" customHeight="1" x14ac:dyDescent="0.1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spans="1:27" ht="12.75" customHeight="1" x14ac:dyDescent="0.1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spans="1:27" ht="12.75" customHeight="1" x14ac:dyDescent="0.1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spans="1:27" ht="12.75" customHeight="1" x14ac:dyDescent="0.1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spans="1:27" ht="12.75" customHeight="1" x14ac:dyDescent="0.1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spans="1:27" ht="12.75" customHeight="1" x14ac:dyDescent="0.1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spans="1:27" ht="12.75" customHeight="1" x14ac:dyDescent="0.1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spans="1:27" ht="12.75" customHeight="1" x14ac:dyDescent="0.1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spans="1:27" ht="12.75" customHeight="1" x14ac:dyDescent="0.1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spans="1:27" ht="12.75" customHeight="1" x14ac:dyDescent="0.1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spans="1:27" ht="12.75" customHeight="1" x14ac:dyDescent="0.1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spans="1:27" ht="12.75" customHeight="1" x14ac:dyDescent="0.1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spans="1:27" ht="12.75" customHeight="1" x14ac:dyDescent="0.1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spans="1:27" ht="12.75" customHeight="1" x14ac:dyDescent="0.1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spans="1:27" ht="12.75" customHeight="1" x14ac:dyDescent="0.1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spans="1:27" ht="12.75" customHeight="1" x14ac:dyDescent="0.1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spans="1:27" ht="12.75" customHeight="1" x14ac:dyDescent="0.1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spans="1:27" ht="12.75" customHeight="1" x14ac:dyDescent="0.1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spans="1:27" ht="12.75" customHeight="1" x14ac:dyDescent="0.1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spans="1:27" ht="12.75" customHeight="1" x14ac:dyDescent="0.1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spans="1:27" ht="12.75" customHeight="1" x14ac:dyDescent="0.1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spans="1:27" ht="12.75" customHeight="1" x14ac:dyDescent="0.1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spans="1:27" ht="12.75" customHeight="1" x14ac:dyDescent="0.1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 spans="1:27" ht="12.75" customHeight="1" x14ac:dyDescent="0.1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 spans="1:27" ht="12.75" customHeight="1" x14ac:dyDescent="0.1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 spans="1:27" ht="12.75" customHeight="1" x14ac:dyDescent="0.1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spans="1:27" ht="12.75" customHeight="1" x14ac:dyDescent="0.1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 spans="1:27" ht="12.75" customHeight="1" x14ac:dyDescent="0.1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 spans="1:27" ht="12.75" customHeight="1" x14ac:dyDescent="0.1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 spans="1:27" ht="12.75" customHeight="1" x14ac:dyDescent="0.1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 spans="1:27" ht="12.75" customHeight="1" x14ac:dyDescent="0.1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 spans="1:27" ht="12.75" customHeight="1" x14ac:dyDescent="0.1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 spans="1:27" ht="12.75" customHeight="1" x14ac:dyDescent="0.1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 spans="1:27" ht="12.75" customHeight="1" x14ac:dyDescent="0.1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 spans="1:27" ht="12.75" customHeight="1" x14ac:dyDescent="0.1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 spans="1:27" ht="12.75" customHeight="1" x14ac:dyDescent="0.1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 spans="1:27" ht="12.75" customHeight="1" x14ac:dyDescent="0.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 spans="1:27" ht="12.75" customHeight="1" x14ac:dyDescent="0.1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 spans="1:27" ht="12.75" customHeight="1" x14ac:dyDescent="0.1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 spans="1:27" ht="12.75" customHeight="1" x14ac:dyDescent="0.1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 spans="1:27" ht="12.75" customHeight="1" x14ac:dyDescent="0.1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 spans="1:27" ht="12.75" customHeight="1" x14ac:dyDescent="0.1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 spans="1:27" ht="12.75" customHeight="1" x14ac:dyDescent="0.1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 spans="1:27" ht="12.75" customHeight="1" x14ac:dyDescent="0.1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 spans="1:27" ht="12.75" customHeight="1" x14ac:dyDescent="0.1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 spans="1:27" ht="12.75" customHeight="1" x14ac:dyDescent="0.1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 spans="1:27" ht="12.75" customHeight="1" x14ac:dyDescent="0.1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 spans="1:27" ht="12.75" customHeight="1" x14ac:dyDescent="0.1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 spans="1:27" ht="12.75" customHeight="1" x14ac:dyDescent="0.1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 spans="1:27" ht="12.75" customHeight="1" x14ac:dyDescent="0.1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 spans="1:27" ht="12.75" customHeight="1" x14ac:dyDescent="0.1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 spans="1:27" ht="12.75" customHeight="1" x14ac:dyDescent="0.1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 spans="1:27" ht="12.75" customHeight="1" x14ac:dyDescent="0.1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 spans="1:27" ht="12.75" customHeight="1" x14ac:dyDescent="0.1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 spans="1:27" ht="12.75" customHeight="1" x14ac:dyDescent="0.1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 spans="1:27" ht="12.75" customHeight="1" x14ac:dyDescent="0.1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 spans="1:27" ht="12.75" customHeight="1" x14ac:dyDescent="0.1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 spans="1:27" ht="12.75" customHeight="1" x14ac:dyDescent="0.1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 spans="1:27" ht="12.75" customHeight="1" x14ac:dyDescent="0.1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 spans="1:27" ht="12.75" customHeight="1" x14ac:dyDescent="0.1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 spans="1:27" ht="12.75" customHeight="1" x14ac:dyDescent="0.1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 spans="1:27" ht="12.75" customHeight="1" x14ac:dyDescent="0.1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 spans="1:27" ht="12.75" customHeight="1" x14ac:dyDescent="0.1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 spans="1:27" ht="12.75" customHeight="1" x14ac:dyDescent="0.1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 spans="1:27" ht="12.75" customHeight="1" x14ac:dyDescent="0.1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 spans="1:27" ht="12.75" customHeight="1" x14ac:dyDescent="0.1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 spans="1:27" ht="12.75" customHeight="1" x14ac:dyDescent="0.1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 spans="1:27" ht="12.75" customHeight="1" x14ac:dyDescent="0.1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 spans="1:27" ht="12.75" customHeight="1" x14ac:dyDescent="0.1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 spans="1:27" ht="12.75" customHeight="1" x14ac:dyDescent="0.1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 spans="1:27" ht="12.75" customHeight="1" x14ac:dyDescent="0.1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 spans="1:27" ht="12.75" customHeight="1" x14ac:dyDescent="0.1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 spans="1:27" ht="12.75" customHeight="1" x14ac:dyDescent="0.1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 spans="1:27" ht="12.75" customHeight="1" x14ac:dyDescent="0.1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 spans="1:27" ht="12.75" customHeight="1" x14ac:dyDescent="0.1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 spans="1:27" ht="12.75" customHeight="1" x14ac:dyDescent="0.1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 spans="1:27" ht="12.75" customHeight="1" x14ac:dyDescent="0.1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 spans="1:27" ht="12.75" customHeight="1" x14ac:dyDescent="0.1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 spans="1:27" ht="12.75" customHeight="1" x14ac:dyDescent="0.1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 spans="1:27" ht="12.75" customHeight="1" x14ac:dyDescent="0.1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 spans="1:27" ht="12.75" customHeight="1" x14ac:dyDescent="0.1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 spans="1:27" ht="12.75" customHeight="1" x14ac:dyDescent="0.1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 spans="1:27" ht="12.75" customHeight="1" x14ac:dyDescent="0.1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 spans="1:27" ht="12.75" customHeight="1" x14ac:dyDescent="0.1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 spans="1:27" ht="12.75" customHeight="1" x14ac:dyDescent="0.1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 spans="1:27" ht="12.75" customHeight="1" x14ac:dyDescent="0.1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 spans="1:27" ht="12.75" customHeight="1" x14ac:dyDescent="0.1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 spans="1:27" ht="12.75" customHeight="1" x14ac:dyDescent="0.1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 spans="1:27" ht="12.75" customHeight="1" x14ac:dyDescent="0.1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 spans="1:27" ht="12.75" customHeight="1" x14ac:dyDescent="0.1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 spans="1:27" ht="12.75" customHeight="1" x14ac:dyDescent="0.1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 spans="1:27" ht="12.75" customHeight="1" x14ac:dyDescent="0.1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 spans="1:27" ht="12.75" customHeight="1" x14ac:dyDescent="0.1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 spans="1:27" ht="12.75" customHeight="1" x14ac:dyDescent="0.1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 spans="1:27" ht="12.75" customHeight="1" x14ac:dyDescent="0.1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 spans="1:27" ht="12.75" customHeight="1" x14ac:dyDescent="0.1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 spans="1:27" ht="12.75" customHeight="1" x14ac:dyDescent="0.1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 spans="1:27" ht="12.75" customHeight="1" x14ac:dyDescent="0.1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 spans="1:27" ht="12.75" customHeight="1" x14ac:dyDescent="0.1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 spans="1:27" ht="12.75" customHeight="1" x14ac:dyDescent="0.1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 spans="1:27" ht="12.75" customHeight="1" x14ac:dyDescent="0.1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 spans="1:27" ht="12.75" customHeight="1" x14ac:dyDescent="0.1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 spans="1:27" ht="12.75" customHeight="1" x14ac:dyDescent="0.1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 spans="1:27" ht="12.75" customHeight="1" x14ac:dyDescent="0.1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 spans="1:27" ht="12.75" customHeight="1" x14ac:dyDescent="0.1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 spans="1:27" ht="12.75" customHeight="1" x14ac:dyDescent="0.1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 spans="1:27" ht="12.75" customHeight="1" x14ac:dyDescent="0.1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 spans="1:27" ht="12.75" customHeight="1" x14ac:dyDescent="0.1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 spans="1:27" ht="12.75" customHeight="1" x14ac:dyDescent="0.1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 spans="1:27" ht="12.75" customHeight="1" x14ac:dyDescent="0.1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 spans="1:27" ht="12.75" customHeight="1" x14ac:dyDescent="0.1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 spans="1:27" ht="12.75" customHeight="1" x14ac:dyDescent="0.1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 spans="1:27" ht="12.75" customHeight="1" x14ac:dyDescent="0.1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 spans="1:27" ht="12.75" customHeight="1" x14ac:dyDescent="0.1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 spans="1:27" ht="12.75" customHeight="1" x14ac:dyDescent="0.1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 spans="1:27" ht="12.75" customHeight="1" x14ac:dyDescent="0.1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 spans="1:27" ht="12.75" customHeight="1" x14ac:dyDescent="0.1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 spans="1:27" ht="12.75" customHeight="1" x14ac:dyDescent="0.1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 spans="1:27" ht="12.75" customHeight="1" x14ac:dyDescent="0.1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 spans="1:27" ht="12.75" customHeight="1" x14ac:dyDescent="0.1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 spans="1:27" ht="12.75" customHeight="1" x14ac:dyDescent="0.1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 spans="1:27" ht="12.75" customHeight="1" x14ac:dyDescent="0.1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 spans="1:27" ht="12.75" customHeight="1" x14ac:dyDescent="0.1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 spans="1:27" ht="12.75" customHeight="1" x14ac:dyDescent="0.1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 spans="1:27" ht="12.75" customHeight="1" x14ac:dyDescent="0.1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 spans="1:27" ht="12.75" customHeight="1" x14ac:dyDescent="0.1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 spans="1:27" ht="12.75" customHeight="1" x14ac:dyDescent="0.1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 spans="1:27" ht="12.75" customHeight="1" x14ac:dyDescent="0.1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 spans="1:27" ht="12.75" customHeight="1" x14ac:dyDescent="0.1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 spans="1:27" ht="12.75" customHeight="1" x14ac:dyDescent="0.1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 spans="1:27" ht="12.75" customHeight="1" x14ac:dyDescent="0.1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 spans="1:27" ht="12.75" customHeight="1" x14ac:dyDescent="0.1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 spans="1:27" ht="12.75" customHeight="1" x14ac:dyDescent="0.1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 spans="1:27" ht="12.75" customHeight="1" x14ac:dyDescent="0.1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 spans="1:27" ht="12.75" customHeight="1" x14ac:dyDescent="0.1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 spans="1:27" ht="12.75" customHeight="1" x14ac:dyDescent="0.1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 spans="1:27" ht="12.75" customHeight="1" x14ac:dyDescent="0.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 spans="1:27" ht="12.75" customHeight="1" x14ac:dyDescent="0.1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 spans="1:27" ht="12.75" customHeight="1" x14ac:dyDescent="0.1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 spans="1:27" ht="12.75" customHeight="1" x14ac:dyDescent="0.1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 spans="1:27" ht="12.75" customHeight="1" x14ac:dyDescent="0.1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 spans="1:27" ht="12.75" customHeight="1" x14ac:dyDescent="0.1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 spans="1:27" ht="12.75" customHeight="1" x14ac:dyDescent="0.1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 spans="1:27" ht="12.75" customHeight="1" x14ac:dyDescent="0.1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 spans="1:27" ht="12.75" customHeight="1" x14ac:dyDescent="0.1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 spans="1:27" ht="12.75" customHeight="1" x14ac:dyDescent="0.1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 spans="1:27" ht="12.75" customHeight="1" x14ac:dyDescent="0.1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 spans="1:27" ht="12.75" customHeight="1" x14ac:dyDescent="0.1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 spans="1:27" ht="12.75" customHeight="1" x14ac:dyDescent="0.1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 spans="1:27" ht="12.75" customHeight="1" x14ac:dyDescent="0.1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 spans="1:27" ht="12.75" customHeight="1" x14ac:dyDescent="0.1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 spans="1:27" ht="12.75" customHeight="1" x14ac:dyDescent="0.1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 spans="1:27" ht="12.75" customHeight="1" x14ac:dyDescent="0.1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 spans="1:27" ht="12.75" customHeight="1" x14ac:dyDescent="0.1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 spans="1:27" ht="12.75" customHeight="1" x14ac:dyDescent="0.1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 spans="1:27" ht="12.75" customHeight="1" x14ac:dyDescent="0.1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 spans="1:27" ht="12.75" customHeight="1" x14ac:dyDescent="0.1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 spans="1:27" ht="12.75" customHeight="1" x14ac:dyDescent="0.1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 spans="1:27" ht="12.75" customHeight="1" x14ac:dyDescent="0.1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 spans="1:27" ht="12.75" customHeight="1" x14ac:dyDescent="0.1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 spans="1:27" ht="12.75" customHeight="1" x14ac:dyDescent="0.1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 spans="1:27" ht="12.75" customHeight="1" x14ac:dyDescent="0.1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 spans="1:27" ht="12.75" customHeight="1" x14ac:dyDescent="0.1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 spans="1:27" ht="12.75" customHeight="1" x14ac:dyDescent="0.1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 spans="1:27" ht="12.75" customHeight="1" x14ac:dyDescent="0.1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 spans="1:27" ht="12.75" customHeight="1" x14ac:dyDescent="0.1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 spans="1:27" ht="12.75" customHeight="1" x14ac:dyDescent="0.1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 spans="1:27" ht="12.75" customHeight="1" x14ac:dyDescent="0.1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 spans="1:27" ht="12.75" customHeight="1" x14ac:dyDescent="0.1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 spans="1:27" ht="12.75" customHeight="1" x14ac:dyDescent="0.1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 spans="1:27" ht="12.75" customHeight="1" x14ac:dyDescent="0.1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 spans="1:27" ht="12.75" customHeight="1" x14ac:dyDescent="0.1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 spans="1:27" ht="12.75" customHeight="1" x14ac:dyDescent="0.1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 spans="1:27" ht="12.75" customHeight="1" x14ac:dyDescent="0.1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 spans="1:27" ht="12.75" customHeight="1" x14ac:dyDescent="0.1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 spans="1:27" ht="12.75" customHeight="1" x14ac:dyDescent="0.1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 spans="1:27" ht="12.75" customHeight="1" x14ac:dyDescent="0.1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 spans="1:27" ht="12.75" customHeight="1" x14ac:dyDescent="0.1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 spans="1:27" ht="12.75" customHeight="1" x14ac:dyDescent="0.1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 spans="1:27" ht="12.75" customHeight="1" x14ac:dyDescent="0.1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 spans="1:27" ht="12.75" customHeight="1" x14ac:dyDescent="0.1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 spans="1:27" ht="12.75" customHeight="1" x14ac:dyDescent="0.1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 spans="1:27" ht="12.75" customHeight="1" x14ac:dyDescent="0.1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 spans="1:27" ht="12.75" customHeight="1" x14ac:dyDescent="0.1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 spans="1:27" ht="12.75" customHeight="1" x14ac:dyDescent="0.1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 spans="1:27" ht="12.75" customHeight="1" x14ac:dyDescent="0.1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 spans="1:27" ht="12.75" customHeight="1" x14ac:dyDescent="0.1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 spans="1:27" ht="12.75" customHeight="1" x14ac:dyDescent="0.1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 spans="1:27" ht="12.75" customHeight="1" x14ac:dyDescent="0.1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 spans="1:27" ht="12.75" customHeight="1" x14ac:dyDescent="0.1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 spans="1:27" ht="12.75" customHeight="1" x14ac:dyDescent="0.1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 spans="1:27" ht="12.75" customHeight="1" x14ac:dyDescent="0.1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 spans="1:27" ht="12.75" customHeight="1" x14ac:dyDescent="0.1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 spans="1:27" ht="12.75" customHeight="1" x14ac:dyDescent="0.1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 spans="1:27" ht="12.75" customHeight="1" x14ac:dyDescent="0.1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 spans="1:27" ht="12.75" customHeight="1" x14ac:dyDescent="0.1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 spans="1:27" ht="12.75" customHeight="1" x14ac:dyDescent="0.1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 spans="1:27" ht="12.75" customHeight="1" x14ac:dyDescent="0.1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 spans="1:27" ht="12.75" customHeight="1" x14ac:dyDescent="0.1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 spans="1:27" ht="12.75" customHeight="1" x14ac:dyDescent="0.1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 spans="1:27" ht="12.75" customHeight="1" x14ac:dyDescent="0.1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 spans="1:27" ht="12.75" customHeight="1" x14ac:dyDescent="0.1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 spans="1:27" ht="12.75" customHeight="1" x14ac:dyDescent="0.1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 spans="1:27" ht="12.75" customHeight="1" x14ac:dyDescent="0.1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 spans="1:27" ht="12.75" customHeight="1" x14ac:dyDescent="0.1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 spans="1:27" ht="12.75" customHeight="1" x14ac:dyDescent="0.1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 spans="1:27" ht="12.75" customHeight="1" x14ac:dyDescent="0.1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 spans="1:27" ht="12.75" customHeight="1" x14ac:dyDescent="0.1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 spans="1:27" ht="12.75" customHeight="1" x14ac:dyDescent="0.1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 spans="1:27" ht="12.75" customHeight="1" x14ac:dyDescent="0.1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 spans="1:27" ht="12.75" customHeight="1" x14ac:dyDescent="0.1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 spans="1:27" ht="12.75" customHeight="1" x14ac:dyDescent="0.1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 spans="1:27" ht="12.75" customHeight="1" x14ac:dyDescent="0.1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 spans="1:27" ht="12.75" customHeight="1" x14ac:dyDescent="0.1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 spans="1:27" ht="12.75" customHeight="1" x14ac:dyDescent="0.1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 spans="1:27" ht="12.75" customHeight="1" x14ac:dyDescent="0.1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 spans="1:27" ht="12.75" customHeight="1" x14ac:dyDescent="0.1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 spans="1:27" ht="12.75" customHeight="1" x14ac:dyDescent="0.1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 spans="1:27" ht="12.75" customHeight="1" x14ac:dyDescent="0.1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 spans="1:27" ht="12.75" customHeight="1" x14ac:dyDescent="0.1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 spans="1:27" ht="12.75" customHeight="1" x14ac:dyDescent="0.1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 spans="1:27" ht="12.75" customHeight="1" x14ac:dyDescent="0.1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 spans="1:27" ht="12.75" customHeight="1" x14ac:dyDescent="0.1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 spans="1:27" ht="12.75" customHeight="1" x14ac:dyDescent="0.1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 spans="1:27" ht="12.75" customHeight="1" x14ac:dyDescent="0.1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 spans="1:27" ht="12.75" customHeight="1" x14ac:dyDescent="0.1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 spans="1:27" ht="12.75" customHeight="1" x14ac:dyDescent="0.1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 spans="1:27" ht="12.75" customHeight="1" x14ac:dyDescent="0.1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 spans="1:27" ht="12.75" customHeight="1" x14ac:dyDescent="0.1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 spans="1:27" ht="12.75" customHeight="1" x14ac:dyDescent="0.1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 spans="1:27" ht="12.75" customHeight="1" x14ac:dyDescent="0.1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 spans="1:27" ht="12.75" customHeight="1" x14ac:dyDescent="0.1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 spans="1:27" ht="12.75" customHeight="1" x14ac:dyDescent="0.1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 spans="1:27" ht="12.75" customHeight="1" x14ac:dyDescent="0.1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 spans="1:27" ht="12.75" customHeight="1" x14ac:dyDescent="0.1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 spans="1:27" ht="12.75" customHeight="1" x14ac:dyDescent="0.1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 spans="1:27" ht="12.75" customHeight="1" x14ac:dyDescent="0.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 spans="1:27" ht="12.75" customHeight="1" x14ac:dyDescent="0.1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 spans="1:27" ht="12.75" customHeight="1" x14ac:dyDescent="0.1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 spans="1:27" ht="12.75" customHeight="1" x14ac:dyDescent="0.1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 spans="1:27" ht="12.75" customHeight="1" x14ac:dyDescent="0.1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 spans="1:27" ht="12.75" customHeight="1" x14ac:dyDescent="0.1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 spans="1:27" ht="12.75" customHeight="1" x14ac:dyDescent="0.1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 spans="1:27" ht="12.75" customHeight="1" x14ac:dyDescent="0.1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 spans="1:27" ht="12.75" customHeight="1" x14ac:dyDescent="0.1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 spans="1:27" ht="12.75" customHeight="1" x14ac:dyDescent="0.1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 spans="1:27" ht="12.75" customHeight="1" x14ac:dyDescent="0.1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 spans="1:27" ht="12.75" customHeight="1" x14ac:dyDescent="0.1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 spans="1:27" ht="12.75" customHeight="1" x14ac:dyDescent="0.1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 spans="1:27" ht="12.75" customHeight="1" x14ac:dyDescent="0.1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 spans="1:27" ht="12.75" customHeight="1" x14ac:dyDescent="0.1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 spans="1:27" ht="12.75" customHeight="1" x14ac:dyDescent="0.1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 spans="1:27" ht="12.75" customHeight="1" x14ac:dyDescent="0.1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 spans="1:27" ht="12.75" customHeight="1" x14ac:dyDescent="0.1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 spans="1:27" ht="12.75" customHeight="1" x14ac:dyDescent="0.1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 spans="1:27" ht="12.75" customHeight="1" x14ac:dyDescent="0.1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 spans="1:27" ht="12.75" customHeight="1" x14ac:dyDescent="0.1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 spans="1:27" ht="12.75" customHeight="1" x14ac:dyDescent="0.1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 spans="1:27" ht="12.75" customHeight="1" x14ac:dyDescent="0.1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 spans="1:27" ht="12.75" customHeight="1" x14ac:dyDescent="0.1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 spans="1:27" ht="12.75" customHeight="1" x14ac:dyDescent="0.1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 spans="1:27" ht="12.75" customHeight="1" x14ac:dyDescent="0.1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 spans="1:27" ht="12.75" customHeight="1" x14ac:dyDescent="0.1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 spans="1:27" ht="12.75" customHeight="1" x14ac:dyDescent="0.1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 spans="1:27" ht="12.75" customHeight="1" x14ac:dyDescent="0.1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 spans="1:27" ht="12.75" customHeight="1" x14ac:dyDescent="0.1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 spans="1:27" ht="12.75" customHeight="1" x14ac:dyDescent="0.1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 spans="1:27" ht="12.75" customHeight="1" x14ac:dyDescent="0.1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 spans="1:27" ht="12.75" customHeight="1" x14ac:dyDescent="0.1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 spans="1:27" ht="12.75" customHeight="1" x14ac:dyDescent="0.1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 spans="1:27" ht="12.75" customHeight="1" x14ac:dyDescent="0.1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 spans="1:27" ht="12.75" customHeight="1" x14ac:dyDescent="0.1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 spans="1:27" ht="12.75" customHeight="1" x14ac:dyDescent="0.1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 spans="1:27" ht="12.75" customHeight="1" x14ac:dyDescent="0.1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 spans="1:27" ht="12.75" customHeight="1" x14ac:dyDescent="0.1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 spans="1:27" ht="12.75" customHeight="1" x14ac:dyDescent="0.1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 spans="1:27" ht="12.75" customHeight="1" x14ac:dyDescent="0.1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 spans="1:27" ht="12.75" customHeight="1" x14ac:dyDescent="0.1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 spans="1:27" ht="12.75" customHeight="1" x14ac:dyDescent="0.1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 spans="1:27" ht="12.75" customHeight="1" x14ac:dyDescent="0.1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 spans="1:27" ht="12.75" customHeight="1" x14ac:dyDescent="0.1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 spans="1:27" ht="12.75" customHeight="1" x14ac:dyDescent="0.1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 spans="1:27" ht="12.75" customHeight="1" x14ac:dyDescent="0.1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 spans="1:27" ht="12.75" customHeight="1" x14ac:dyDescent="0.1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 spans="1:27" ht="12.75" customHeight="1" x14ac:dyDescent="0.1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 spans="1:27" ht="12.75" customHeight="1" x14ac:dyDescent="0.1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 spans="1:27" ht="12.75" customHeight="1" x14ac:dyDescent="0.1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 spans="1:27" ht="12.75" customHeight="1" x14ac:dyDescent="0.1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 spans="1:27" ht="12.75" customHeight="1" x14ac:dyDescent="0.1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 spans="1:27" ht="12.75" customHeight="1" x14ac:dyDescent="0.1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 spans="1:27" ht="12.75" customHeight="1" x14ac:dyDescent="0.1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 spans="1:27" ht="12.75" customHeight="1" x14ac:dyDescent="0.1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 spans="1:27" ht="12.75" customHeight="1" x14ac:dyDescent="0.1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 spans="1:27" ht="12.75" customHeight="1" x14ac:dyDescent="0.1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 spans="1:27" ht="12.75" customHeight="1" x14ac:dyDescent="0.1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 spans="1:27" ht="12.75" customHeight="1" x14ac:dyDescent="0.1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 spans="1:27" ht="12.75" customHeight="1" x14ac:dyDescent="0.1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 spans="1:27" ht="12.75" customHeight="1" x14ac:dyDescent="0.1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 spans="1:27" ht="12.75" customHeight="1" x14ac:dyDescent="0.1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 spans="1:27" ht="12.75" customHeight="1" x14ac:dyDescent="0.1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 spans="1:27" ht="12.75" customHeight="1" x14ac:dyDescent="0.1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 spans="1:27" ht="12.75" customHeight="1" x14ac:dyDescent="0.1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 spans="1:27" ht="12.75" customHeight="1" x14ac:dyDescent="0.1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 spans="1:27" ht="12.75" customHeight="1" x14ac:dyDescent="0.1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 spans="1:27" ht="12.75" customHeight="1" x14ac:dyDescent="0.1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 spans="1:27" ht="12.75" customHeight="1" x14ac:dyDescent="0.1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 spans="1:27" ht="12.75" customHeight="1" x14ac:dyDescent="0.1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 spans="1:27" ht="12.75" customHeight="1" x14ac:dyDescent="0.1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 spans="1:27" ht="12.75" customHeight="1" x14ac:dyDescent="0.1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 spans="1:27" ht="12.75" customHeight="1" x14ac:dyDescent="0.1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 spans="1:27" ht="12.75" customHeight="1" x14ac:dyDescent="0.1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 spans="1:27" ht="12.75" customHeight="1" x14ac:dyDescent="0.1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 spans="1:27" ht="12.75" customHeight="1" x14ac:dyDescent="0.1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 spans="1:27" ht="12.75" customHeight="1" x14ac:dyDescent="0.1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 spans="1:27" ht="12.75" customHeight="1" x14ac:dyDescent="0.1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 spans="1:27" ht="12.75" customHeight="1" x14ac:dyDescent="0.1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 spans="1:27" ht="12.75" customHeight="1" x14ac:dyDescent="0.1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 spans="1:27" ht="12.75" customHeight="1" x14ac:dyDescent="0.1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 spans="1:27" ht="12.75" customHeight="1" x14ac:dyDescent="0.1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 spans="1:27" ht="12.75" customHeight="1" x14ac:dyDescent="0.1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 spans="1:27" ht="12.75" customHeight="1" x14ac:dyDescent="0.1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 spans="1:27" ht="12.75" customHeight="1" x14ac:dyDescent="0.1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 spans="1:27" ht="12.75" customHeight="1" x14ac:dyDescent="0.1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 spans="1:27" ht="12.75" customHeight="1" x14ac:dyDescent="0.1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 spans="1:27" ht="12.75" customHeight="1" x14ac:dyDescent="0.1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 spans="1:27" ht="12.75" customHeight="1" x14ac:dyDescent="0.1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 spans="1:27" ht="12.75" customHeight="1" x14ac:dyDescent="0.1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 spans="1:27" ht="12.75" customHeight="1" x14ac:dyDescent="0.1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 spans="1:27" ht="12.75" customHeight="1" x14ac:dyDescent="0.1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 spans="1:27" ht="12.75" customHeight="1" x14ac:dyDescent="0.1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 spans="1:27" ht="12.75" customHeight="1" x14ac:dyDescent="0.1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 spans="1:27" ht="12.75" customHeight="1" x14ac:dyDescent="0.1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 spans="1:27" ht="12.75" customHeight="1" x14ac:dyDescent="0.1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 spans="1:27" ht="12.75" customHeight="1" x14ac:dyDescent="0.1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 spans="1:27" ht="12.75" customHeight="1" x14ac:dyDescent="0.1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 spans="1:27" ht="12.75" customHeight="1" x14ac:dyDescent="0.1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 spans="1:27" ht="12.75" customHeight="1" x14ac:dyDescent="0.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 spans="1:27" ht="12.75" customHeight="1" x14ac:dyDescent="0.1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 spans="1:27" ht="12.75" customHeight="1" x14ac:dyDescent="0.1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 spans="1:27" ht="12.75" customHeight="1" x14ac:dyDescent="0.1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 spans="1:27" ht="12.75" customHeight="1" x14ac:dyDescent="0.1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 spans="1:27" ht="12.75" customHeight="1" x14ac:dyDescent="0.1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 spans="1:27" ht="12.75" customHeight="1" x14ac:dyDescent="0.1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 spans="1:27" ht="12.75" customHeight="1" x14ac:dyDescent="0.1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 spans="1:27" ht="12.75" customHeight="1" x14ac:dyDescent="0.1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 spans="1:27" ht="12.75" customHeight="1" x14ac:dyDescent="0.1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 spans="1:27" ht="12.75" customHeight="1" x14ac:dyDescent="0.1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 spans="1:27" ht="12.75" customHeight="1" x14ac:dyDescent="0.1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 spans="1:27" ht="12.75" customHeight="1" x14ac:dyDescent="0.1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 spans="1:27" ht="12.75" customHeight="1" x14ac:dyDescent="0.1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 spans="1:27" ht="12.75" customHeight="1" x14ac:dyDescent="0.1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 spans="1:27" ht="12.75" customHeight="1" x14ac:dyDescent="0.1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 spans="1:27" ht="12.75" customHeight="1" x14ac:dyDescent="0.1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 spans="1:27" ht="12.75" customHeight="1" x14ac:dyDescent="0.1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 spans="1:27" ht="12.75" customHeight="1" x14ac:dyDescent="0.1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 spans="1:27" ht="12.75" customHeight="1" x14ac:dyDescent="0.1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 spans="1:27" ht="12.75" customHeight="1" x14ac:dyDescent="0.1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 spans="1:27" ht="12.75" customHeight="1" x14ac:dyDescent="0.1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 spans="1:27" ht="12.75" customHeight="1" x14ac:dyDescent="0.1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 spans="1:27" ht="12.75" customHeight="1" x14ac:dyDescent="0.1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 spans="1:27" ht="12.75" customHeight="1" x14ac:dyDescent="0.1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 spans="1:27" ht="12.75" customHeight="1" x14ac:dyDescent="0.1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 spans="1:27" ht="12.75" customHeight="1" x14ac:dyDescent="0.1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 spans="1:27" ht="12.75" customHeight="1" x14ac:dyDescent="0.1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 spans="1:27" ht="12.75" customHeight="1" x14ac:dyDescent="0.1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 spans="1:27" ht="12.75" customHeight="1" x14ac:dyDescent="0.1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 spans="1:27" ht="12.75" customHeight="1" x14ac:dyDescent="0.1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 spans="1:27" ht="12.75" customHeight="1" x14ac:dyDescent="0.1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 spans="1:27" ht="12.75" customHeight="1" x14ac:dyDescent="0.1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 spans="1:27" ht="12.75" customHeight="1" x14ac:dyDescent="0.1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 spans="1:27" ht="12.75" customHeight="1" x14ac:dyDescent="0.1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 spans="1:27" ht="12.75" customHeight="1" x14ac:dyDescent="0.1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 spans="1:27" ht="12.75" customHeight="1" x14ac:dyDescent="0.1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 spans="1:27" ht="12.75" customHeight="1" x14ac:dyDescent="0.1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 spans="1:27" ht="12.75" customHeight="1" x14ac:dyDescent="0.1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 spans="1:27" ht="12.75" customHeight="1" x14ac:dyDescent="0.1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 spans="1:27" ht="12.75" customHeight="1" x14ac:dyDescent="0.1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 spans="1:27" ht="12.75" customHeight="1" x14ac:dyDescent="0.1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 spans="1:27" ht="12.75" customHeight="1" x14ac:dyDescent="0.1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 spans="1:27" ht="12.75" customHeight="1" x14ac:dyDescent="0.1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 spans="1:27" ht="12.75" customHeight="1" x14ac:dyDescent="0.1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 spans="1:27" ht="12.75" customHeight="1" x14ac:dyDescent="0.1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 spans="1:27" ht="12.75" customHeight="1" x14ac:dyDescent="0.1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 spans="1:27" ht="12.75" customHeight="1" x14ac:dyDescent="0.1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 spans="1:27" ht="12.75" customHeight="1" x14ac:dyDescent="0.1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 spans="1:27" ht="12.75" customHeight="1" x14ac:dyDescent="0.1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 spans="1:27" ht="12.75" customHeight="1" x14ac:dyDescent="0.1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 spans="1:27" ht="12.75" customHeight="1" x14ac:dyDescent="0.1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 spans="1:27" ht="12.75" customHeight="1" x14ac:dyDescent="0.1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 spans="1:27" ht="12.75" customHeight="1" x14ac:dyDescent="0.1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 spans="1:27" ht="12.75" customHeight="1" x14ac:dyDescent="0.1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 spans="1:27" ht="12.75" customHeight="1" x14ac:dyDescent="0.1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 spans="1:27" ht="12.75" customHeight="1" x14ac:dyDescent="0.1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 spans="1:27" ht="12.75" customHeight="1" x14ac:dyDescent="0.1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 spans="1:27" ht="12.75" customHeight="1" x14ac:dyDescent="0.1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 spans="1:27" ht="12.75" customHeight="1" x14ac:dyDescent="0.1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 spans="1:27" ht="12.75" customHeight="1" x14ac:dyDescent="0.1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 spans="1:27" ht="12.75" customHeight="1" x14ac:dyDescent="0.1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 spans="1:27" ht="12.75" customHeight="1" x14ac:dyDescent="0.1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 spans="1:27" ht="12.75" customHeight="1" x14ac:dyDescent="0.1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 spans="1:27" ht="12.75" customHeight="1" x14ac:dyDescent="0.1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 spans="1:27" ht="12.75" customHeight="1" x14ac:dyDescent="0.1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 spans="1:27" ht="12.75" customHeight="1" x14ac:dyDescent="0.1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 spans="1:27" ht="12.75" customHeight="1" x14ac:dyDescent="0.1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 spans="1:27" ht="12.75" customHeight="1" x14ac:dyDescent="0.1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 spans="1:27" ht="12.75" customHeight="1" x14ac:dyDescent="0.1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 spans="1:27" ht="12.75" customHeight="1" x14ac:dyDescent="0.1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 spans="1:27" ht="12.75" customHeight="1" x14ac:dyDescent="0.1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 spans="1:27" ht="12.75" customHeight="1" x14ac:dyDescent="0.1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 spans="1:27" ht="12.75" customHeight="1" x14ac:dyDescent="0.1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 spans="1:27" ht="12.75" customHeight="1" x14ac:dyDescent="0.1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 spans="1:27" ht="12.75" customHeight="1" x14ac:dyDescent="0.1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 spans="1:27" ht="12.75" customHeight="1" x14ac:dyDescent="0.1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 spans="1:27" ht="12.75" customHeight="1" x14ac:dyDescent="0.1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 spans="1:27" ht="12.75" customHeight="1" x14ac:dyDescent="0.1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 spans="1:27" ht="12.75" customHeight="1" x14ac:dyDescent="0.1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 spans="1:27" ht="12.75" customHeight="1" x14ac:dyDescent="0.1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 spans="1:27" ht="12.75" customHeight="1" x14ac:dyDescent="0.1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 spans="1:27" ht="12.75" customHeight="1" x14ac:dyDescent="0.1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 spans="1:27" ht="12.75" customHeight="1" x14ac:dyDescent="0.1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 spans="1:27" ht="12.75" customHeight="1" x14ac:dyDescent="0.1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 spans="1:27" ht="12.75" customHeight="1" x14ac:dyDescent="0.1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 spans="1:27" ht="12.75" customHeight="1" x14ac:dyDescent="0.1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 spans="1:27" ht="12.75" customHeight="1" x14ac:dyDescent="0.1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 spans="1:27" ht="12.75" customHeight="1" x14ac:dyDescent="0.1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 spans="1:27" ht="12.75" customHeight="1" x14ac:dyDescent="0.1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 spans="1:27" ht="12.75" customHeight="1" x14ac:dyDescent="0.1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 spans="1:27" ht="12.75" customHeight="1" x14ac:dyDescent="0.1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 spans="1:27" ht="12.75" customHeight="1" x14ac:dyDescent="0.1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 spans="1:27" ht="12.75" customHeight="1" x14ac:dyDescent="0.1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 spans="1:27" ht="12.75" customHeight="1" x14ac:dyDescent="0.1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 spans="1:27" ht="12.75" customHeight="1" x14ac:dyDescent="0.1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 spans="1:27" ht="12.75" customHeight="1" x14ac:dyDescent="0.1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 spans="1:27" ht="12.75" customHeight="1" x14ac:dyDescent="0.1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 spans="1:27" ht="12.75" customHeight="1" x14ac:dyDescent="0.1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 spans="1:27" ht="12.75" customHeight="1" x14ac:dyDescent="0.1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 spans="1:27" ht="12.75" customHeight="1" x14ac:dyDescent="0.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 spans="1:27" ht="12.75" customHeight="1" x14ac:dyDescent="0.1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 spans="1:27" ht="12.75" customHeight="1" x14ac:dyDescent="0.1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 spans="1:27" ht="12.75" customHeight="1" x14ac:dyDescent="0.1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 spans="1:27" ht="12.75" customHeight="1" x14ac:dyDescent="0.1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 spans="1:27" ht="12.75" customHeight="1" x14ac:dyDescent="0.1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 spans="1:27" ht="12.75" customHeight="1" x14ac:dyDescent="0.1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 spans="1:27" ht="12.75" customHeight="1" x14ac:dyDescent="0.1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 spans="1:27" ht="12.75" customHeight="1" x14ac:dyDescent="0.1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 spans="1:27" ht="12.75" customHeight="1" x14ac:dyDescent="0.1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 spans="1:27" ht="12.75" customHeight="1" x14ac:dyDescent="0.1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 spans="1:27" ht="12.75" customHeight="1" x14ac:dyDescent="0.1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 spans="1:27" ht="12.75" customHeight="1" x14ac:dyDescent="0.1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 spans="1:27" ht="12.75" customHeight="1" x14ac:dyDescent="0.1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 spans="1:27" ht="12.75" customHeight="1" x14ac:dyDescent="0.1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 spans="1:27" ht="12.75" customHeight="1" x14ac:dyDescent="0.1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 spans="1:27" ht="12.75" customHeight="1" x14ac:dyDescent="0.1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 spans="1:27" ht="12.75" customHeight="1" x14ac:dyDescent="0.1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 spans="1:27" ht="12.75" customHeight="1" x14ac:dyDescent="0.1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 spans="1:27" ht="12.75" customHeight="1" x14ac:dyDescent="0.1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 spans="1:27" ht="12.75" customHeight="1" x14ac:dyDescent="0.1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 spans="1:27" ht="12.75" customHeight="1" x14ac:dyDescent="0.1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 spans="1:27" ht="12.75" customHeight="1" x14ac:dyDescent="0.1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 spans="1:27" ht="12.75" customHeight="1" x14ac:dyDescent="0.1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 spans="1:27" ht="12.75" customHeight="1" x14ac:dyDescent="0.1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 spans="1:27" ht="12.75" customHeight="1" x14ac:dyDescent="0.1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 spans="1:27" ht="12.75" customHeight="1" x14ac:dyDescent="0.1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 spans="1:27" ht="12.75" customHeight="1" x14ac:dyDescent="0.1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 spans="1:27" ht="12.75" customHeight="1" x14ac:dyDescent="0.1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 spans="1:27" ht="12.75" customHeight="1" x14ac:dyDescent="0.1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 spans="1:27" ht="12.75" customHeight="1" x14ac:dyDescent="0.1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 spans="1:27" ht="12.75" customHeight="1" x14ac:dyDescent="0.1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 spans="1:27" ht="12.75" customHeight="1" x14ac:dyDescent="0.1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 spans="1:27" ht="12.75" customHeight="1" x14ac:dyDescent="0.1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 spans="1:27" ht="12.75" customHeight="1" x14ac:dyDescent="0.1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 spans="1:27" ht="12.75" customHeight="1" x14ac:dyDescent="0.1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 spans="1:27" ht="12.75" customHeight="1" x14ac:dyDescent="0.1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 spans="1:27" ht="12.75" customHeight="1" x14ac:dyDescent="0.1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 spans="1:27" ht="12.75" customHeight="1" x14ac:dyDescent="0.1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 spans="1:27" ht="12.75" customHeight="1" x14ac:dyDescent="0.1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 spans="1:27" ht="12.75" customHeight="1" x14ac:dyDescent="0.1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 spans="1:27" ht="12.75" customHeight="1" x14ac:dyDescent="0.1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 spans="1:27" ht="12.75" customHeight="1" x14ac:dyDescent="0.1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 spans="1:27" ht="12.75" customHeight="1" x14ac:dyDescent="0.1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 spans="1:27" ht="12.75" customHeight="1" x14ac:dyDescent="0.1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 spans="1:27" ht="12.75" customHeight="1" x14ac:dyDescent="0.1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 spans="1:27" ht="12.75" customHeight="1" x14ac:dyDescent="0.1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 spans="1:27" ht="12.75" customHeight="1" x14ac:dyDescent="0.1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 spans="1:27" ht="12.75" customHeight="1" x14ac:dyDescent="0.1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 spans="1:27" ht="12.75" customHeight="1" x14ac:dyDescent="0.1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 spans="1:27" ht="12.75" customHeight="1" x14ac:dyDescent="0.1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 spans="1:27" ht="12.75" customHeight="1" x14ac:dyDescent="0.1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 spans="1:27" ht="12.75" customHeight="1" x14ac:dyDescent="0.1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 spans="1:27" ht="12.75" customHeight="1" x14ac:dyDescent="0.1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 spans="1:27" ht="12.75" customHeight="1" x14ac:dyDescent="0.1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 spans="1:27" ht="12.75" customHeight="1" x14ac:dyDescent="0.1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 spans="1:27" ht="12.75" customHeight="1" x14ac:dyDescent="0.1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 spans="1:27" ht="12.75" customHeight="1" x14ac:dyDescent="0.1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 spans="1:27" ht="12.75" customHeight="1" x14ac:dyDescent="0.1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 spans="1:27" ht="12.75" customHeight="1" x14ac:dyDescent="0.1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 spans="1:27" ht="12.75" customHeight="1" x14ac:dyDescent="0.1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 spans="1:27" ht="12.75" customHeight="1" x14ac:dyDescent="0.1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 spans="1:27" ht="12.75" customHeight="1" x14ac:dyDescent="0.1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 spans="1:27" ht="12.75" customHeight="1" x14ac:dyDescent="0.1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 spans="1:27" ht="12.75" customHeight="1" x14ac:dyDescent="0.1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 spans="1:27" ht="12.75" customHeight="1" x14ac:dyDescent="0.1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 spans="1:27" ht="12.75" customHeight="1" x14ac:dyDescent="0.1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 spans="1:27" ht="12.75" customHeight="1" x14ac:dyDescent="0.1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 spans="1:27" ht="12.75" customHeight="1" x14ac:dyDescent="0.1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 spans="1:27" ht="12.75" customHeight="1" x14ac:dyDescent="0.1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 spans="1:27" ht="12.75" customHeight="1" x14ac:dyDescent="0.1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 spans="1:27" ht="12.75" customHeight="1" x14ac:dyDescent="0.1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 spans="1:27" ht="12.75" customHeight="1" x14ac:dyDescent="0.1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 spans="1:27" ht="12.75" customHeight="1" x14ac:dyDescent="0.1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 spans="1:27" ht="12.75" customHeight="1" x14ac:dyDescent="0.1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 spans="1:27" ht="12.75" customHeight="1" x14ac:dyDescent="0.1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 spans="1:27" ht="12.75" customHeight="1" x14ac:dyDescent="0.1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 spans="1:27" ht="12.75" customHeight="1" x14ac:dyDescent="0.1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 spans="1:27" ht="12.75" customHeight="1" x14ac:dyDescent="0.1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 spans="1:27" ht="12.75" customHeight="1" x14ac:dyDescent="0.1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 spans="1:27" ht="12.75" customHeight="1" x14ac:dyDescent="0.1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 spans="1:27" ht="12.75" customHeight="1" x14ac:dyDescent="0.1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 spans="1:27" ht="12.75" customHeight="1" x14ac:dyDescent="0.1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 spans="1:27" ht="12.75" customHeight="1" x14ac:dyDescent="0.1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 spans="1:27" ht="12.75" customHeight="1" x14ac:dyDescent="0.1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 spans="1:27" ht="12.75" customHeight="1" x14ac:dyDescent="0.1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 spans="1:27" ht="12.75" customHeight="1" x14ac:dyDescent="0.1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 spans="1:27" ht="12.75" customHeight="1" x14ac:dyDescent="0.1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 spans="1:27" ht="12.75" customHeight="1" x14ac:dyDescent="0.1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 spans="1:27" ht="12.75" customHeight="1" x14ac:dyDescent="0.1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 spans="1:27" ht="12.75" customHeight="1" x14ac:dyDescent="0.1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 spans="1:27" ht="12.75" customHeight="1" x14ac:dyDescent="0.1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 spans="1:27" ht="12.75" customHeight="1" x14ac:dyDescent="0.1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 spans="1:27" ht="12.75" customHeight="1" x14ac:dyDescent="0.1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 spans="1:27" ht="12.75" customHeight="1" x14ac:dyDescent="0.1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 spans="1:27" ht="12.75" customHeight="1" x14ac:dyDescent="0.1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 spans="1:27" ht="12.75" customHeight="1" x14ac:dyDescent="0.1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 spans="1:27" ht="12.75" customHeight="1" x14ac:dyDescent="0.1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 spans="1:27" ht="12.75" customHeight="1" x14ac:dyDescent="0.1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 spans="1:27" ht="12.75" customHeight="1" x14ac:dyDescent="0.1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 spans="1:27" ht="12.75" customHeight="1" x14ac:dyDescent="0.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 spans="1:27" ht="12.75" customHeight="1" x14ac:dyDescent="0.1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 spans="1:27" ht="12.75" customHeight="1" x14ac:dyDescent="0.1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 spans="1:27" ht="12.75" customHeight="1" x14ac:dyDescent="0.1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 spans="1:27" ht="12.75" customHeight="1" x14ac:dyDescent="0.1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 spans="1:27" ht="12.75" customHeight="1" x14ac:dyDescent="0.1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 spans="1:27" ht="12.75" customHeight="1" x14ac:dyDescent="0.1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 spans="1:27" ht="12.75" customHeight="1" x14ac:dyDescent="0.1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 spans="1:27" ht="12.75" customHeight="1" x14ac:dyDescent="0.1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 spans="1:27" ht="12.75" customHeight="1" x14ac:dyDescent="0.1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 spans="1:27" ht="12.75" customHeight="1" x14ac:dyDescent="0.1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 spans="1:27" ht="12.75" customHeight="1" x14ac:dyDescent="0.1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 spans="1:27" ht="12.75" customHeight="1" x14ac:dyDescent="0.1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 spans="1:27" ht="12.75" customHeight="1" x14ac:dyDescent="0.1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 spans="1:27" ht="12.75" customHeight="1" x14ac:dyDescent="0.1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 spans="1:27" ht="12.75" customHeight="1" x14ac:dyDescent="0.1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 spans="1:27" ht="12.75" customHeight="1" x14ac:dyDescent="0.1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 spans="1:27" ht="12.75" customHeight="1" x14ac:dyDescent="0.1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 spans="1:27" ht="12.75" customHeight="1" x14ac:dyDescent="0.1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 spans="1:27" ht="12.75" customHeight="1" x14ac:dyDescent="0.1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 spans="1:27" ht="12.75" customHeight="1" x14ac:dyDescent="0.1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 spans="1:27" ht="12.75" customHeight="1" x14ac:dyDescent="0.1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 spans="1:27" ht="12.75" customHeight="1" x14ac:dyDescent="0.1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 spans="1:27" ht="12.75" customHeight="1" x14ac:dyDescent="0.1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 spans="1:27" ht="12.75" customHeight="1" x14ac:dyDescent="0.1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 spans="1:27" ht="12.75" customHeight="1" x14ac:dyDescent="0.1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 spans="1:27" ht="12.75" customHeight="1" x14ac:dyDescent="0.1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 spans="1:27" ht="12.75" customHeight="1" x14ac:dyDescent="0.1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 spans="1:27" ht="12.75" customHeight="1" x14ac:dyDescent="0.1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 spans="1:27" ht="12.75" customHeight="1" x14ac:dyDescent="0.1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 spans="1:27" ht="12.75" customHeight="1" x14ac:dyDescent="0.1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 spans="1:27" ht="12.75" customHeight="1" x14ac:dyDescent="0.1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 spans="1:27" ht="12.75" customHeight="1" x14ac:dyDescent="0.1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 spans="1:27" ht="12.75" customHeight="1" x14ac:dyDescent="0.1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 spans="1:27" ht="12.75" customHeight="1" x14ac:dyDescent="0.1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 spans="1:27" ht="12.75" customHeight="1" x14ac:dyDescent="0.1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 spans="1:27" ht="12.75" customHeight="1" x14ac:dyDescent="0.1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 spans="1:27" ht="12.75" customHeight="1" x14ac:dyDescent="0.1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 spans="1:27" ht="12.75" customHeight="1" x14ac:dyDescent="0.1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 spans="1:27" ht="12.75" customHeight="1" x14ac:dyDescent="0.1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 spans="1:27" ht="12.75" customHeight="1" x14ac:dyDescent="0.1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 spans="1:27" ht="12.75" customHeight="1" x14ac:dyDescent="0.1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 spans="1:27" ht="12.75" customHeight="1" x14ac:dyDescent="0.1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 spans="1:27" ht="12.75" customHeight="1" x14ac:dyDescent="0.1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 spans="1:27" ht="12.75" customHeight="1" x14ac:dyDescent="0.1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 spans="1:27" ht="12.75" customHeight="1" x14ac:dyDescent="0.1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 spans="1:27" ht="12.75" customHeight="1" x14ac:dyDescent="0.1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 spans="1:27" ht="12.75" customHeight="1" x14ac:dyDescent="0.1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 spans="1:27" ht="12.75" customHeight="1" x14ac:dyDescent="0.1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 spans="1:27" ht="12.75" customHeight="1" x14ac:dyDescent="0.1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 spans="1:27" ht="12.75" customHeight="1" x14ac:dyDescent="0.1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 spans="1:27" ht="12.75" customHeight="1" x14ac:dyDescent="0.1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 spans="1:27" ht="12.75" customHeight="1" x14ac:dyDescent="0.1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 spans="1:27" ht="12.75" customHeight="1" x14ac:dyDescent="0.1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 spans="1:27" ht="12.75" customHeight="1" x14ac:dyDescent="0.1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 spans="1:27" ht="12.75" customHeight="1" x14ac:dyDescent="0.1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 spans="1:27" ht="12.75" customHeight="1" x14ac:dyDescent="0.1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 spans="1:27" ht="12.75" customHeight="1" x14ac:dyDescent="0.1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 spans="1:27" ht="12.75" customHeight="1" x14ac:dyDescent="0.1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 spans="1:27" ht="12.75" customHeight="1" x14ac:dyDescent="0.1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 spans="1:27" ht="12.75" customHeight="1" x14ac:dyDescent="0.1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 spans="1:27" ht="12.75" customHeight="1" x14ac:dyDescent="0.1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 spans="1:27" ht="12.75" customHeight="1" x14ac:dyDescent="0.1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 spans="1:27" ht="12.75" customHeight="1" x14ac:dyDescent="0.1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 spans="1:27" ht="12.75" customHeight="1" x14ac:dyDescent="0.1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 spans="1:27" ht="12.75" customHeight="1" x14ac:dyDescent="0.1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 spans="1:27" ht="12.75" customHeight="1" x14ac:dyDescent="0.1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 spans="1:27" ht="12.75" customHeight="1" x14ac:dyDescent="0.1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 spans="1:27" ht="12.75" customHeight="1" x14ac:dyDescent="0.1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 spans="1:27" ht="12.75" customHeight="1" x14ac:dyDescent="0.1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 spans="1:27" ht="12.75" customHeight="1" x14ac:dyDescent="0.1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 spans="1:27" ht="12.75" customHeight="1" x14ac:dyDescent="0.1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 spans="1:27" ht="12.75" customHeight="1" x14ac:dyDescent="0.1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 spans="1:27" ht="12.75" customHeight="1" x14ac:dyDescent="0.1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 spans="1:27" ht="12.75" customHeight="1" x14ac:dyDescent="0.1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 spans="1:27" ht="12.75" customHeight="1" x14ac:dyDescent="0.1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 spans="1:27" ht="12.75" customHeight="1" x14ac:dyDescent="0.1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 spans="1:27" ht="12.75" customHeight="1" x14ac:dyDescent="0.1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 spans="1:27" ht="12.75" customHeight="1" x14ac:dyDescent="0.1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 spans="1:27" ht="12.75" customHeight="1" x14ac:dyDescent="0.1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 spans="1:27" ht="12.75" customHeight="1" x14ac:dyDescent="0.1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 spans="1:27" ht="12.75" customHeight="1" x14ac:dyDescent="0.1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 spans="1:27" ht="12.75" customHeight="1" x14ac:dyDescent="0.1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 spans="1:27" ht="12.75" customHeight="1" x14ac:dyDescent="0.1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 spans="1:27" ht="12.75" customHeight="1" x14ac:dyDescent="0.1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 spans="1:27" ht="12.75" customHeight="1" x14ac:dyDescent="0.1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 spans="1:27" ht="12.75" customHeight="1" x14ac:dyDescent="0.1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 spans="1:27" ht="12.75" customHeight="1" x14ac:dyDescent="0.1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 spans="1:27" ht="12.75" customHeight="1" x14ac:dyDescent="0.1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 spans="1:27" ht="12.75" customHeight="1" x14ac:dyDescent="0.1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 spans="1:27" ht="12.75" customHeight="1" x14ac:dyDescent="0.1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 spans="1:27" ht="12.75" customHeight="1" x14ac:dyDescent="0.1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 spans="1:27" ht="12.75" customHeight="1" x14ac:dyDescent="0.1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 spans="1:27" ht="12.75" customHeight="1" x14ac:dyDescent="0.1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 spans="1:27" ht="12.75" customHeight="1" x14ac:dyDescent="0.1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 spans="1:27" ht="12.75" customHeight="1" x14ac:dyDescent="0.1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 spans="1:27" ht="12.75" customHeight="1" x14ac:dyDescent="0.1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 spans="1:27" ht="12.75" customHeight="1" x14ac:dyDescent="0.1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 spans="1:27" ht="12.75" customHeight="1" x14ac:dyDescent="0.1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 spans="1:27" ht="12.75" customHeight="1" x14ac:dyDescent="0.1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 spans="1:27" ht="12.75" customHeight="1" x14ac:dyDescent="0.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 spans="1:27" ht="12.75" customHeight="1" x14ac:dyDescent="0.1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 spans="1:27" ht="12.75" customHeight="1" x14ac:dyDescent="0.1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 spans="1:27" ht="12.75" customHeight="1" x14ac:dyDescent="0.1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 spans="1:27" ht="12.75" customHeight="1" x14ac:dyDescent="0.1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 spans="1:27" ht="12.75" customHeight="1" x14ac:dyDescent="0.1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 spans="1:27" ht="12.75" customHeight="1" x14ac:dyDescent="0.1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 spans="1:27" ht="12.75" customHeight="1" x14ac:dyDescent="0.1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 spans="1:27" ht="12.75" customHeight="1" x14ac:dyDescent="0.1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 spans="1:27" ht="12.75" customHeight="1" x14ac:dyDescent="0.1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 spans="1:27" ht="12.75" customHeight="1" x14ac:dyDescent="0.1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 spans="1:27" ht="12.75" customHeight="1" x14ac:dyDescent="0.1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 spans="1:27" ht="12.75" customHeight="1" x14ac:dyDescent="0.1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 spans="1:27" ht="12.75" customHeight="1" x14ac:dyDescent="0.1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 spans="1:27" ht="12.75" customHeight="1" x14ac:dyDescent="0.1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 spans="1:27" ht="12.75" customHeight="1" x14ac:dyDescent="0.1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 spans="1:27" ht="12.75" customHeight="1" x14ac:dyDescent="0.1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 spans="1:27" ht="12.75" customHeight="1" x14ac:dyDescent="0.1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 spans="1:27" ht="12.75" customHeight="1" x14ac:dyDescent="0.1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 spans="1:27" ht="12.75" customHeight="1" x14ac:dyDescent="0.1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 spans="1:27" ht="12.75" customHeight="1" x14ac:dyDescent="0.1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 spans="1:27" ht="12.75" customHeight="1" x14ac:dyDescent="0.1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</row>
    <row r="837" spans="1:27" ht="12.75" customHeight="1" x14ac:dyDescent="0.1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 spans="1:27" ht="12.75" customHeight="1" x14ac:dyDescent="0.1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</row>
    <row r="839" spans="1:27" ht="12.75" customHeight="1" x14ac:dyDescent="0.1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</row>
    <row r="840" spans="1:27" ht="12.75" customHeight="1" x14ac:dyDescent="0.1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 spans="1:27" ht="12.75" customHeight="1" x14ac:dyDescent="0.1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 spans="1:27" ht="12.75" customHeight="1" x14ac:dyDescent="0.1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 spans="1:27" ht="12.75" customHeight="1" x14ac:dyDescent="0.1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 spans="1:27" ht="12.75" customHeight="1" x14ac:dyDescent="0.1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 spans="1:27" ht="12.75" customHeight="1" x14ac:dyDescent="0.1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 spans="1:27" ht="12.75" customHeight="1" x14ac:dyDescent="0.1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 spans="1:27" ht="12.75" customHeight="1" x14ac:dyDescent="0.1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 spans="1:27" ht="12.75" customHeight="1" x14ac:dyDescent="0.1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 spans="1:27" ht="12.75" customHeight="1" x14ac:dyDescent="0.1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 spans="1:27" ht="12.75" customHeight="1" x14ac:dyDescent="0.1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 spans="1:27" ht="12.75" customHeight="1" x14ac:dyDescent="0.1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 spans="1:27" ht="12.75" customHeight="1" x14ac:dyDescent="0.1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 spans="1:27" ht="12.75" customHeight="1" x14ac:dyDescent="0.1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 spans="1:27" ht="12.75" customHeight="1" x14ac:dyDescent="0.1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 spans="1:27" ht="12.75" customHeight="1" x14ac:dyDescent="0.1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 spans="1:27" ht="12.75" customHeight="1" x14ac:dyDescent="0.1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 spans="1:27" ht="12.75" customHeight="1" x14ac:dyDescent="0.1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 spans="1:27" ht="12.75" customHeight="1" x14ac:dyDescent="0.1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 spans="1:27" ht="12.75" customHeight="1" x14ac:dyDescent="0.1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 spans="1:27" ht="12.75" customHeight="1" x14ac:dyDescent="0.1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 spans="1:27" ht="12.75" customHeight="1" x14ac:dyDescent="0.1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 spans="1:27" ht="12.75" customHeight="1" x14ac:dyDescent="0.1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 spans="1:27" ht="12.75" customHeight="1" x14ac:dyDescent="0.1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 spans="1:27" ht="12.75" customHeight="1" x14ac:dyDescent="0.1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 spans="1:27" ht="12.75" customHeight="1" x14ac:dyDescent="0.1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 spans="1:27" ht="12.75" customHeight="1" x14ac:dyDescent="0.1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 spans="1:27" ht="12.75" customHeight="1" x14ac:dyDescent="0.1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 spans="1:27" ht="12.75" customHeight="1" x14ac:dyDescent="0.1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 spans="1:27" ht="12.75" customHeight="1" x14ac:dyDescent="0.1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 spans="1:27" ht="12.75" customHeight="1" x14ac:dyDescent="0.1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 spans="1:27" ht="12.75" customHeight="1" x14ac:dyDescent="0.1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 spans="1:27" ht="12.75" customHeight="1" x14ac:dyDescent="0.1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 spans="1:27" ht="12.75" customHeight="1" x14ac:dyDescent="0.1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 spans="1:27" ht="12.75" customHeight="1" x14ac:dyDescent="0.1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 spans="1:27" ht="12.75" customHeight="1" x14ac:dyDescent="0.1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 spans="1:27" ht="12.75" customHeight="1" x14ac:dyDescent="0.1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 spans="1:27" ht="12.75" customHeight="1" x14ac:dyDescent="0.1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 spans="1:27" ht="12.75" customHeight="1" x14ac:dyDescent="0.1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 spans="1:27" ht="12.75" customHeight="1" x14ac:dyDescent="0.1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 spans="1:27" ht="12.75" customHeight="1" x14ac:dyDescent="0.1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 spans="1:27" ht="12.75" customHeight="1" x14ac:dyDescent="0.1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 spans="1:27" ht="12.75" customHeight="1" x14ac:dyDescent="0.1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 spans="1:27" ht="12.75" customHeight="1" x14ac:dyDescent="0.1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 spans="1:27" ht="12.75" customHeight="1" x14ac:dyDescent="0.1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 spans="1:27" ht="12.75" customHeight="1" x14ac:dyDescent="0.1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 spans="1:27" ht="12.75" customHeight="1" x14ac:dyDescent="0.1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 spans="1:27" ht="12.75" customHeight="1" x14ac:dyDescent="0.1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 spans="1:27" ht="12.75" customHeight="1" x14ac:dyDescent="0.1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 spans="1:27" ht="12.75" customHeight="1" x14ac:dyDescent="0.1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 spans="1:27" ht="12.75" customHeight="1" x14ac:dyDescent="0.1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 spans="1:27" ht="12.75" customHeight="1" x14ac:dyDescent="0.1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 spans="1:27" ht="12.75" customHeight="1" x14ac:dyDescent="0.1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 spans="1:27" ht="12.75" customHeight="1" x14ac:dyDescent="0.1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 spans="1:27" ht="12.75" customHeight="1" x14ac:dyDescent="0.1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 spans="1:27" ht="12.75" customHeight="1" x14ac:dyDescent="0.1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 spans="1:27" ht="12.75" customHeight="1" x14ac:dyDescent="0.1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 spans="1:27" ht="12.75" customHeight="1" x14ac:dyDescent="0.1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 spans="1:27" ht="12.75" customHeight="1" x14ac:dyDescent="0.1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 spans="1:27" ht="12.75" customHeight="1" x14ac:dyDescent="0.1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 spans="1:27" ht="12.75" customHeight="1" x14ac:dyDescent="0.1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 spans="1:27" ht="12.75" customHeight="1" x14ac:dyDescent="0.1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 spans="1:27" ht="12.75" customHeight="1" x14ac:dyDescent="0.1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 spans="1:27" ht="12.75" customHeight="1" x14ac:dyDescent="0.1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 spans="1:27" ht="12.75" customHeight="1" x14ac:dyDescent="0.1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 spans="1:27" ht="12.75" customHeight="1" x14ac:dyDescent="0.1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 spans="1:27" ht="12.75" customHeight="1" x14ac:dyDescent="0.1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 spans="1:27" ht="12.75" customHeight="1" x14ac:dyDescent="0.1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 spans="1:27" ht="12.75" customHeight="1" x14ac:dyDescent="0.1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 spans="1:27" ht="12.75" customHeight="1" x14ac:dyDescent="0.1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 spans="1:27" ht="12.75" customHeight="1" x14ac:dyDescent="0.1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 spans="1:27" ht="12.75" customHeight="1" x14ac:dyDescent="0.1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 spans="1:27" ht="12.75" customHeight="1" x14ac:dyDescent="0.1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 spans="1:27" ht="12.75" customHeight="1" x14ac:dyDescent="0.1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 spans="1:27" ht="12.75" customHeight="1" x14ac:dyDescent="0.1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 spans="1:27" ht="12.75" customHeight="1" x14ac:dyDescent="0.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 spans="1:27" ht="12.75" customHeight="1" x14ac:dyDescent="0.1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 spans="1:27" ht="12.75" customHeight="1" x14ac:dyDescent="0.1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 spans="1:27" ht="12.75" customHeight="1" x14ac:dyDescent="0.1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 spans="1:27" ht="12.75" customHeight="1" x14ac:dyDescent="0.1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 spans="1:27" ht="12.75" customHeight="1" x14ac:dyDescent="0.1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 spans="1:27" ht="12.75" customHeight="1" x14ac:dyDescent="0.1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 spans="1:27" ht="12.75" customHeight="1" x14ac:dyDescent="0.1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 spans="1:27" ht="12.75" customHeight="1" x14ac:dyDescent="0.1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 spans="1:27" ht="12.75" customHeight="1" x14ac:dyDescent="0.1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 spans="1:27" ht="12.75" customHeight="1" x14ac:dyDescent="0.1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 spans="1:27" ht="12.75" customHeight="1" x14ac:dyDescent="0.1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 spans="1:27" ht="12.75" customHeight="1" x14ac:dyDescent="0.1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 spans="1:27" ht="12.75" customHeight="1" x14ac:dyDescent="0.1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 spans="1:27" ht="12.75" customHeight="1" x14ac:dyDescent="0.1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 spans="1:27" ht="12.75" customHeight="1" x14ac:dyDescent="0.1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 spans="1:27" ht="12.75" customHeight="1" x14ac:dyDescent="0.1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 spans="1:27" ht="12.75" customHeight="1" x14ac:dyDescent="0.1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 spans="1:27" ht="12.75" customHeight="1" x14ac:dyDescent="0.1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 spans="1:27" ht="12.75" customHeight="1" x14ac:dyDescent="0.1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 spans="1:27" ht="12.75" customHeight="1" x14ac:dyDescent="0.1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 spans="1:27" ht="12.75" customHeight="1" x14ac:dyDescent="0.1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 spans="1:27" ht="12.75" customHeight="1" x14ac:dyDescent="0.1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 spans="1:27" ht="12.75" customHeight="1" x14ac:dyDescent="0.1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 spans="1:27" ht="12.75" customHeight="1" x14ac:dyDescent="0.1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 spans="1:27" ht="12.75" customHeight="1" x14ac:dyDescent="0.1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 spans="1:27" ht="12.75" customHeight="1" x14ac:dyDescent="0.1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 spans="1:27" ht="12.75" customHeight="1" x14ac:dyDescent="0.1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 spans="1:27" ht="12.75" customHeight="1" x14ac:dyDescent="0.1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 spans="1:27" ht="12.75" customHeight="1" x14ac:dyDescent="0.1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 spans="1:27" ht="12.75" customHeight="1" x14ac:dyDescent="0.1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 spans="1:27" ht="12.75" customHeight="1" x14ac:dyDescent="0.1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 spans="1:27" ht="12.75" customHeight="1" x14ac:dyDescent="0.1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 spans="1:27" ht="12.75" customHeight="1" x14ac:dyDescent="0.1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 spans="1:27" ht="12.75" customHeight="1" x14ac:dyDescent="0.1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 spans="1:27" ht="12.75" customHeight="1" x14ac:dyDescent="0.1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 spans="1:27" ht="12.75" customHeight="1" x14ac:dyDescent="0.1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 spans="1:27" ht="12.75" customHeight="1" x14ac:dyDescent="0.1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 spans="1:27" ht="12.75" customHeight="1" x14ac:dyDescent="0.1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 spans="1:27" ht="12.75" customHeight="1" x14ac:dyDescent="0.1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 spans="1:27" ht="12.75" customHeight="1" x14ac:dyDescent="0.1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 spans="1:27" ht="12.75" customHeight="1" x14ac:dyDescent="0.1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 spans="1:27" ht="12.75" customHeight="1" x14ac:dyDescent="0.1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 spans="1:27" ht="12.75" customHeight="1" x14ac:dyDescent="0.1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 spans="1:27" ht="12.75" customHeight="1" x14ac:dyDescent="0.1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 spans="1:27" ht="12.75" customHeight="1" x14ac:dyDescent="0.1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 spans="1:27" ht="12.75" customHeight="1" x14ac:dyDescent="0.1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 spans="1:27" ht="12.75" customHeight="1" x14ac:dyDescent="0.1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 spans="1:27" ht="12.75" customHeight="1" x14ac:dyDescent="0.1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 spans="1:27" ht="12.75" customHeight="1" x14ac:dyDescent="0.1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 spans="1:27" ht="12.75" customHeight="1" x14ac:dyDescent="0.1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 spans="1:27" ht="12.75" customHeight="1" x14ac:dyDescent="0.1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 spans="1:27" ht="12.75" customHeight="1" x14ac:dyDescent="0.1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 spans="1:27" ht="12.75" customHeight="1" x14ac:dyDescent="0.1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 spans="1:27" ht="12.75" customHeight="1" x14ac:dyDescent="0.1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 spans="1:27" ht="12.75" customHeight="1" x14ac:dyDescent="0.1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 spans="1:27" ht="12.75" customHeight="1" x14ac:dyDescent="0.1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 spans="1:27" ht="12.75" customHeight="1" x14ac:dyDescent="0.1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 spans="1:27" ht="12.75" customHeight="1" x14ac:dyDescent="0.1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 spans="1:27" ht="12.75" customHeight="1" x14ac:dyDescent="0.1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 spans="1:27" ht="12.75" customHeight="1" x14ac:dyDescent="0.1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 spans="1:27" ht="12.75" customHeight="1" x14ac:dyDescent="0.1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 spans="1:27" ht="12.75" customHeight="1" x14ac:dyDescent="0.1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  <row r="978" spans="1:27" ht="12.75" customHeight="1" x14ac:dyDescent="0.1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</row>
    <row r="979" spans="1:27" ht="12.75" customHeight="1" x14ac:dyDescent="0.1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</row>
    <row r="980" spans="1:27" ht="12.75" customHeight="1" x14ac:dyDescent="0.1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</row>
    <row r="981" spans="1:27" ht="12.75" customHeight="1" x14ac:dyDescent="0.1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</row>
    <row r="982" spans="1:27" ht="12.75" customHeight="1" x14ac:dyDescent="0.1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</row>
    <row r="983" spans="1:27" ht="12.75" customHeight="1" x14ac:dyDescent="0.1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</row>
    <row r="984" spans="1:27" ht="12.75" customHeight="1" x14ac:dyDescent="0.1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</row>
    <row r="985" spans="1:27" ht="12.75" customHeight="1" x14ac:dyDescent="0.1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</row>
    <row r="986" spans="1:27" ht="12.75" customHeight="1" x14ac:dyDescent="0.1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</row>
    <row r="987" spans="1:27" ht="12.75" customHeight="1" x14ac:dyDescent="0.1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</row>
    <row r="988" spans="1:27" ht="12.75" customHeight="1" x14ac:dyDescent="0.1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</row>
    <row r="989" spans="1:27" ht="12.75" customHeight="1" x14ac:dyDescent="0.1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</row>
    <row r="990" spans="1:27" ht="12.75" customHeight="1" x14ac:dyDescent="0.1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</row>
    <row r="991" spans="1:27" ht="12.75" customHeight="1" x14ac:dyDescent="0.1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</row>
    <row r="992" spans="1:27" ht="12.75" customHeight="1" x14ac:dyDescent="0.1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</row>
    <row r="993" spans="1:27" ht="12.75" customHeight="1" x14ac:dyDescent="0.1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</row>
    <row r="994" spans="1:27" ht="12.75" customHeight="1" x14ac:dyDescent="0.1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</row>
    <row r="995" spans="1:27" ht="12.75" customHeight="1" x14ac:dyDescent="0.1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</row>
    <row r="996" spans="1:27" ht="12.75" customHeight="1" x14ac:dyDescent="0.1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</row>
    <row r="997" spans="1:27" ht="12.75" customHeight="1" x14ac:dyDescent="0.1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</row>
    <row r="998" spans="1:27" ht="12.75" customHeight="1" x14ac:dyDescent="0.1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baseColWidth="10" defaultColWidth="17.33203125" defaultRowHeight="15" customHeight="1" x14ac:dyDescent="0.15"/>
  <cols>
    <col min="1" max="1" width="8.5" customWidth="1"/>
    <col min="2" max="2" width="108.83203125" customWidth="1"/>
    <col min="3" max="3" width="25" customWidth="1"/>
    <col min="4" max="4" width="17.5" customWidth="1"/>
    <col min="5" max="5" width="10.83203125" customWidth="1"/>
    <col min="6" max="25" width="8.6640625" customWidth="1"/>
  </cols>
  <sheetData>
    <row r="1" spans="1:25" ht="12.75" customHeight="1" x14ac:dyDescent="0.15">
      <c r="A1" s="6" t="s">
        <v>61</v>
      </c>
      <c r="B1" s="6" t="s">
        <v>62</v>
      </c>
      <c r="C1" s="2" t="s">
        <v>63</v>
      </c>
      <c r="D1" s="6" t="s">
        <v>64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2.75" customHeight="1" x14ac:dyDescent="0.15">
      <c r="A2" s="4"/>
      <c r="B2" s="13" t="s">
        <v>65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2.75" customHeight="1" x14ac:dyDescent="0.15">
      <c r="A3" s="4"/>
      <c r="B3" s="13" t="s">
        <v>66</v>
      </c>
      <c r="C3" s="7" t="s">
        <v>67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2.75" customHeight="1" x14ac:dyDescent="0.15">
      <c r="A4" s="4"/>
      <c r="B4" s="13" t="s">
        <v>68</v>
      </c>
      <c r="C4" s="7" t="s">
        <v>69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2.75" customHeight="1" x14ac:dyDescent="0.15">
      <c r="A5" s="4"/>
      <c r="B5" s="13" t="s">
        <v>20</v>
      </c>
      <c r="C5" s="7" t="s">
        <v>70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2.75" customHeight="1" x14ac:dyDescent="0.15">
      <c r="A6" s="4"/>
      <c r="B6" s="13" t="s">
        <v>71</v>
      </c>
      <c r="C6" s="7" t="s">
        <v>72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2.75" customHeight="1" x14ac:dyDescent="0.15">
      <c r="A7" s="4"/>
      <c r="B7" s="13" t="s">
        <v>73</v>
      </c>
      <c r="C7" s="7" t="s">
        <v>74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2.75" customHeight="1" x14ac:dyDescent="0.15">
      <c r="A8" s="4"/>
      <c r="B8" s="13" t="s">
        <v>75</v>
      </c>
      <c r="C8" s="7" t="s">
        <v>70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2.75" customHeight="1" x14ac:dyDescent="0.15">
      <c r="A9" s="4"/>
      <c r="B9" s="13" t="s">
        <v>76</v>
      </c>
      <c r="C9" s="7" t="s">
        <v>77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2.75" customHeight="1" x14ac:dyDescent="0.15">
      <c r="A10" s="4"/>
      <c r="B10" s="13" t="s">
        <v>78</v>
      </c>
      <c r="C10" s="7" t="s">
        <v>79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2.75" customHeight="1" x14ac:dyDescent="0.15">
      <c r="A11" s="4"/>
      <c r="B11" s="13" t="s">
        <v>80</v>
      </c>
      <c r="C11" s="7" t="s">
        <v>81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2.75" customHeight="1" x14ac:dyDescent="0.15">
      <c r="A12" s="4"/>
      <c r="B12" s="13" t="s">
        <v>82</v>
      </c>
      <c r="C12" s="7" t="s">
        <v>83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2.75" customHeight="1" x14ac:dyDescent="0.15">
      <c r="A13" s="4"/>
      <c r="B13" s="13" t="s">
        <v>84</v>
      </c>
      <c r="C13" s="7" t="s">
        <v>74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2.75" customHeight="1" x14ac:dyDescent="0.15">
      <c r="A14" s="4"/>
      <c r="B14" s="13" t="s">
        <v>85</v>
      </c>
      <c r="C14" s="7" t="s">
        <v>79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2.75" customHeight="1" x14ac:dyDescent="0.15">
      <c r="A15" s="4"/>
      <c r="B15" s="13" t="s">
        <v>86</v>
      </c>
      <c r="C15" s="7" t="s">
        <v>87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2.75" customHeight="1" x14ac:dyDescent="0.15">
      <c r="A16" s="4"/>
      <c r="B16" s="13" t="s">
        <v>88</v>
      </c>
      <c r="C16" s="7" t="s">
        <v>87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2.75" customHeight="1" x14ac:dyDescent="0.15">
      <c r="A17" s="4"/>
      <c r="B17" s="13" t="s">
        <v>89</v>
      </c>
      <c r="C17" s="7" t="s">
        <v>90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2.75" customHeight="1" x14ac:dyDescent="0.15">
      <c r="A18" s="4"/>
      <c r="B18" s="13" t="s">
        <v>91</v>
      </c>
      <c r="C18" s="7" t="s">
        <v>92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2.75" customHeight="1" x14ac:dyDescent="0.15">
      <c r="A19" s="4"/>
      <c r="B19" s="13" t="s">
        <v>26</v>
      </c>
      <c r="C19" s="7" t="s">
        <v>69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2.75" customHeight="1" x14ac:dyDescent="0.15">
      <c r="A20" s="4"/>
      <c r="B20" s="13" t="s">
        <v>93</v>
      </c>
      <c r="C20" s="7" t="s">
        <v>94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2.75" customHeight="1" x14ac:dyDescent="0.15">
      <c r="A21" s="4"/>
      <c r="B21" s="13" t="s">
        <v>95</v>
      </c>
      <c r="C21" s="7" t="s">
        <v>94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2.75" customHeight="1" x14ac:dyDescent="0.15">
      <c r="A22" s="4"/>
      <c r="B22" s="13" t="s">
        <v>96</v>
      </c>
      <c r="C22" s="7" t="s">
        <v>94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2.75" customHeight="1" x14ac:dyDescent="0.15">
      <c r="A23" s="4"/>
      <c r="B23" s="13" t="s">
        <v>97</v>
      </c>
      <c r="C23" s="7" t="s">
        <v>94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2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2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2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2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2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2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2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2.75" customHeight="1" x14ac:dyDescent="0.15">
      <c r="A31" s="4"/>
      <c r="B31" s="4"/>
      <c r="C31" s="4"/>
      <c r="D31" s="4"/>
      <c r="E31" s="4"/>
      <c r="F31" s="4"/>
      <c r="G31" s="4"/>
      <c r="H31" s="4"/>
      <c r="I31" s="4">
        <f>2651-2199</f>
        <v>452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2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2.75" customHeight="1" x14ac:dyDescent="0.15">
      <c r="A33" s="4"/>
      <c r="B33" s="4"/>
      <c r="C33" s="4" t="s">
        <v>107</v>
      </c>
      <c r="D33" s="4"/>
      <c r="E33" s="4"/>
      <c r="F33" s="4"/>
      <c r="G33" s="4"/>
      <c r="H33" s="4"/>
      <c r="I33" s="4">
        <f>2194-1699</f>
        <v>495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2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2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2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2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2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2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2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2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2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2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2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2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2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2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2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2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2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2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2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2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2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2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2.75" customHeigh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2.7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2.75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2.7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2.75" customHeight="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2.75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2.75" customHeight="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2.75" customHeight="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2.75" customHeight="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2.75" customHeight="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2.75" customHeigh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2.75" customHeight="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2.75" customHeight="1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2.75" customHeight="1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2.75" customHeight="1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2.75" customHeight="1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2.75" customHeight="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2.75" customHeight="1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2.7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2.7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2.75" customHeight="1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2.7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2.75" customHeight="1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2.75" customHeight="1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2.75" customHeight="1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2.75" customHeight="1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2.7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2.75" customHeigh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2.7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2.75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2.7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2.7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2.7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2.7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2.7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2.7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2.7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2.7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2.7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2.7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2.7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2.7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2.7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2.7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2.7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2.7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2.7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2.7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2.7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2.7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2.7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2.7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2.75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2.7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2.7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2.7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2.7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2.7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2.7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2.7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2.7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2.7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2.7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2.75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2.7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2.7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2.7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2.7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2.7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2.7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2.7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2.75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2.7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2.7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2.7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2.7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2.7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2.7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2.7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2.7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2.7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2.7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2.7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2.7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2.7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2.7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2.7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2.7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2.7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2.7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2.7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2.7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2.7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2.7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2.7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2.7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2.7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2.7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2.7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2.7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2.7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2.7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2.7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2.7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2.7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2.7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2.7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2.7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2.7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2.7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2.7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2.7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2.7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2.7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2.7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2.7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2.7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2.7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2.7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2.7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2.7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2.7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2.7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2.7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2.7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2.7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2.7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2.7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2.7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2.7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2.7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2.7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2.7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2.7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2.7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2.7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2.7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2.7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2.7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2.7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2.7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2.7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2.7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2.7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2.7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2.7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2.7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2.7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2.7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2.7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2.7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2.7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2.7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2.7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2.7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2.7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2.7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2.7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2.7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2.7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2.7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2.7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2.7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2.7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2.7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2.7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2.7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2.7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2.7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2.7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2.7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2.7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2.7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2.7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2.7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2.7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2.7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2.7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2.7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2.7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2.7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2.7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2.7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2.7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2.7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2.7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2.7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2.7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2.7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2.7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2.7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2.7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2.7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2.7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2.7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2.7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2.7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2.7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2.7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2.7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2.7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2.7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2.7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2.7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2.7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2.7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2.7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2.7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2.7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2.7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2.7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2.7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2.7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2.7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2.7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2.7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2.7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2.7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2.7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2.7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2.7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2.7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2.7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2.7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2.7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2.7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2.7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2.7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2.7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2.7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2.7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2.7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2.7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2.7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2.7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2.7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2.7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2.7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2.7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2.7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2.7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2.7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2.7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2.7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2.7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2.7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2.7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2.7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2.7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2.7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2.7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2.7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2.7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2.7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2.7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2.7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2.7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2.7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2.7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2.7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2.7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2.7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2.7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2.7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2.7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2.7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2.7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2.7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2.7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2.7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2.7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2.7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2.7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2.7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2.7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2.7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2.7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2.7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2.7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2.7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2.7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2.7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2.7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2.7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2.7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2.7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2.7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2.7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2.7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2.7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2.7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2.7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2.7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2.7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2.7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2.7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2.7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2.7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2.7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2.7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2.7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2.7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2.7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2.7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2.7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2.7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2.7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2.7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2.7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2.7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2.7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2.7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2.7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2.7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2.7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2.7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2.7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2.7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2.7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2.7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2.7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2.7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2.7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2.7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2.7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2.7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2.7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2.7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2.7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2.7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2.7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2.7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2.7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2.7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2.7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2.7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2.7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2.7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2.7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2.7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2.7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2.7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2.7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2.7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2.7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2.7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2.7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2.7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2.7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2.7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2.7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2.7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2.7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2.7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2.7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2.7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2.7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2.7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2.7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2.7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2.7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2.7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2.7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2.7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2.7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2.7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2.7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2.7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2.7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2.7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2.7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2.7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2.7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2.7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2.7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2.7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2.7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2.7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2.7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2.7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2.7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2.7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2.7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2.7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2.7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2.7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2.7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2.7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2.7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2.7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2.7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2.7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2.7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2.7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2.7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2.7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2.7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2.7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2.7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2.7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2.7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2.7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2.7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2.7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2.7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2.7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2.7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2.7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2.7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2.7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2.7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2.7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2.7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2.7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2.7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2.7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2.7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2.7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2.7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2.7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2.7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2.7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2.7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2.7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2.7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2.7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2.7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2.7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2.7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2.7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2.7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2.7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2.7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2.7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2.7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2.7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2.7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2.7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2.7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2.7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2.7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2.7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2.7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2.7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2.7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2.7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2.7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2.7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2.7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2.7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2.7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2.7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2.7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2.7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2.7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2.7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2.7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2.7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2.7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2.7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2.7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2.7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2.7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2.7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2.7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2.7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2.7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2.7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2.7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2.7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2.7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2.7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2.7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2.7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2.7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2.7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2.7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2.7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2.7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2.7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2.7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2.7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2.7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2.7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2.7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2.7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2.7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2.7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2.7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2.7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2.7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2.7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2.7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2.7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2.7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2.7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2.7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2.7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2.7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2.7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2.7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2.7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2.7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2.7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2.7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2.7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2.7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2.7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2.7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2.7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2.7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2.7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2.7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2.7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2.7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2.7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2.7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2.7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2.7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2.7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2.7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2.7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2.7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2.7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2.7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2.7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2.7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2.7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2.7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2.7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2.7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2.7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2.7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2.7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2.7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2.7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2.7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2.7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2.7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2.7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2.7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2.7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2.7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2.7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2.7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2.7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2.7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2.7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2.7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2.7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2.7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2.7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2.7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2.7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2.7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2.7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2.7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2.7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2.7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2.7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2.7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2.7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2.7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2.7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2.7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2.7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2.7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2.7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2.7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2.7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2.7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2.7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2.7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2.7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2.7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2.7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2.7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2.7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2.7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2.7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2.7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2.7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2.7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2.7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2.7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2.7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2.7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2.7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2.7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2.7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2.7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2.7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2.7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2.7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2.7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2.7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2.7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2.7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2.7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2.7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2.7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2.7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2.7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2.7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2.7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2.7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2.7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2.7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2.7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2.7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2.7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2.7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2.7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2.7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2.7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2.7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2.7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2.7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2.7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2.7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2.7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2.7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2.7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2.7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2.7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2.7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2.7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2.7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2.7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2.7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2.7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2.7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2.7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2.7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2.7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2.7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2.7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2.7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2.7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2.7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2.7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2.7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2.7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2.7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2.7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2.7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2.7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2.7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2.7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2.7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2.7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2.7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2.7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2.7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2.7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2.7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2.7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2.7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2.7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2.7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2.7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2.7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2.7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2.7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2.7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2.7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2.7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2.7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2.7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2.7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2.7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2.7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2.7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2.7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2.7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2.7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2.7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2.7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2.7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2.7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2.7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2.7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2.7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2.7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2.7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2.7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2.7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2.7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2.7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2.7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2.7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2.7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2.7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2.7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2.7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2.7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2.7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2.7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2.7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2.7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2.7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2.7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2.7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2.7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2.7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2.7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2.7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2.7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2.7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2.7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2.7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2.7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2.7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2.7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2.7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2.7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2.7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2.7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2.7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2.7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2.7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2.7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2.7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2.7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2.7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2.7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2.7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2.7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2.7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2.7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2.7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2.7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2.7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2.7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2.7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2.7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2.7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2.7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2.7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2.7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2.7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2.7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2.7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2.7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2.7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2.7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2.7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2.7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2.7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2.7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2.7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2.7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2.7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2.7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2.7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2.7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2.7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2.7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2.7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2.7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2.7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2.7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2.7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2.7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2.7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2.7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2.7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2.7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2.7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2.7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2.7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2.7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2.7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2.7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2.7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2.7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2.7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2.7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2.7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2.7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2.7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2.7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2.7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2.7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2.7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2.7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2.7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2.7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2.7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2.7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2.7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2.7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2.7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2.7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2.7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2.7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2.7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2.7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2.7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2.7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2.7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2.7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2.7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2.7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2.7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2.7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2.7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2.7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2.7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2.7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2.7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2.7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2.7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2.7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2.7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2.7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2.7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2.7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2.7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2.7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2.7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2.7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2.7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2.7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2.7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2.7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2.7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2.7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2.7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2.7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2.7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2.7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2.7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2.7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2.7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2.7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2.7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2.7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2.7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2.7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2.7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2.7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2.7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2.7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2.7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2.7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2.7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2.7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2.7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2.7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2.7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2.7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2.7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2.7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2.7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2.7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2.7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2.7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2.7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2.7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2.7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2.7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2.7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2.7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2.7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2.7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2.7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2.7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2.7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2.7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2.7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2.7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2.7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2.7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2.7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2.7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2.7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2.7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2.7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2.7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2.7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2.7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2.7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2.7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2.7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2.7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2.7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2.7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2.7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2.7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2.7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2.7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2.7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2.7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2.7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2.7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2.7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2.7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2.7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2.7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2.7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2.7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2.7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2.7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2.7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2.7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2.7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2.7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2.7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2.7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2.7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2.7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2.7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2.7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2.7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2.7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2.7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2.7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2.7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2.7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2.7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2.7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2.7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2.7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2.7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2.7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2.7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2.7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2.7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2.7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2.7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2.7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2.7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2.7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2.7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2.7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2.7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2.7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2.7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2.7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2.7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2.7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2.7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2.7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2.7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33203125" defaultRowHeight="15" customHeight="1" x14ac:dyDescent="0.15"/>
  <cols>
    <col min="1" max="1" width="9" customWidth="1"/>
    <col min="2" max="2" width="6.83203125" customWidth="1"/>
    <col min="3" max="4" width="8" customWidth="1"/>
    <col min="5" max="5" width="8.6640625" customWidth="1"/>
    <col min="6" max="6" width="10.83203125" customWidth="1"/>
    <col min="7" max="7" width="9.5" customWidth="1"/>
    <col min="8" max="8" width="8" customWidth="1"/>
    <col min="9" max="9" width="10.5" customWidth="1"/>
    <col min="10" max="10" width="11" customWidth="1"/>
    <col min="11" max="11" width="15" customWidth="1"/>
    <col min="12" max="26" width="8.6640625" customWidth="1"/>
  </cols>
  <sheetData>
    <row r="1" spans="1:26" ht="12.75" customHeight="1" x14ac:dyDescent="0.15">
      <c r="A1" s="10" t="s">
        <v>98</v>
      </c>
      <c r="B1" s="10" t="s">
        <v>99</v>
      </c>
      <c r="C1" s="10" t="s">
        <v>100</v>
      </c>
      <c r="D1" s="10" t="s">
        <v>101</v>
      </c>
      <c r="E1" s="10" t="s">
        <v>102</v>
      </c>
      <c r="F1" s="10" t="s">
        <v>103</v>
      </c>
      <c r="G1" s="10" t="s">
        <v>104</v>
      </c>
      <c r="H1" s="10" t="s">
        <v>105</v>
      </c>
      <c r="I1" s="19" t="s">
        <v>106</v>
      </c>
      <c r="J1" s="19" t="s">
        <v>108</v>
      </c>
      <c r="K1" s="10" t="s">
        <v>109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2.75" customHeight="1" x14ac:dyDescent="0.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 customHeight="1" x14ac:dyDescent="0.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 x14ac:dyDescent="0.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 x14ac:dyDescent="0.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 x14ac:dyDescent="0.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 x14ac:dyDescent="0.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 x14ac:dyDescent="0.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 x14ac:dyDescent="0.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 x14ac:dyDescent="0.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 x14ac:dyDescent="0.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 x14ac:dyDescent="0.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 x14ac:dyDescent="0.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 x14ac:dyDescent="0.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 x14ac:dyDescent="0.1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 x14ac:dyDescent="0.1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 x14ac:dyDescent="0.1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 x14ac:dyDescent="0.1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 x14ac:dyDescent="0.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 x14ac:dyDescent="0.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 x14ac:dyDescent="0.1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 x14ac:dyDescent="0.1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 x14ac:dyDescent="0.1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 x14ac:dyDescent="0.1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 x14ac:dyDescent="0.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 x14ac:dyDescent="0.1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 x14ac:dyDescent="0.1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 x14ac:dyDescent="0.1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 x14ac:dyDescent="0.1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 x14ac:dyDescent="0.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 x14ac:dyDescent="0.1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1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1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1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1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1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 x14ac:dyDescent="0.1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 x14ac:dyDescent="0.1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 x14ac:dyDescent="0.1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 x14ac:dyDescent="0.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 x14ac:dyDescent="0.1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 x14ac:dyDescent="0.1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 x14ac:dyDescent="0.1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 x14ac:dyDescent="0.1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 x14ac:dyDescent="0.1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 x14ac:dyDescent="0.1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1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1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1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1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1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 x14ac:dyDescent="0.1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1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1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1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1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1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1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1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1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1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1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1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1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1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1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1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1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1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1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1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1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1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1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1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1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1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1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1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1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1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1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1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1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1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1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1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1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1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1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1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1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1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1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1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1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1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1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1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1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1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1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1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1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1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1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1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1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1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1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1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1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1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1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1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1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1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1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1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1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1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1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1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1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1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1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1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1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1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1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1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1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1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1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1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1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1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1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1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1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1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1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1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1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1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1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1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1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1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1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1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1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1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1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1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1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1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1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1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1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1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1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1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1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1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1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1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1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1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1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1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1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1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1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1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1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1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1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1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1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1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1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1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1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1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1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1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1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1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1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1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1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1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1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1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1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1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1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1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1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1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1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1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1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1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1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1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1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1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1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1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1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1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1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1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1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1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1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1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1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1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1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1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1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1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1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1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1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1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1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1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1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1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1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1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1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1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1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1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1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1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1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1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1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1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1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1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1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1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1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1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1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1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1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1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1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1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1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1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1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1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1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1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1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1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1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1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1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1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1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1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1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1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1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1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1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1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1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1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1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1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1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1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1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1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1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1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1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1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1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1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1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1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1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1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1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1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1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1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1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1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1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1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1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1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1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1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1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1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1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1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1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1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1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1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1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1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1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1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1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1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1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1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1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1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1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1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1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1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1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1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1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1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1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1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1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1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1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1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1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1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1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1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1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1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1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1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1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1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1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1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1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1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1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1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1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1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1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1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1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1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1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1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1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1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1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1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1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1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1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1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1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1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1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1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1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1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1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1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1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1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1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1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1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1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1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1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1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1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1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1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1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1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1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1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1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1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1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1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1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1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1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1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1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1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1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1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1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1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1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1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1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1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1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1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1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1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1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1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1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1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1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1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1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1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1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1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1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1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1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1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1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1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1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1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1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1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1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1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1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1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1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1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1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1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1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1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1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1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1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1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1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1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1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1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1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1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1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1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1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1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1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1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1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1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1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1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1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1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1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1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1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1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1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1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1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1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1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1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1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1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1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1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1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1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1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1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1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1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1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1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1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1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1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1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1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1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1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1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1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1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1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1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1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1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1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1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1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1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1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1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1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1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1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1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1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1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1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1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1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1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1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1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1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1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1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1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1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1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1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1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1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1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1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1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1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1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1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1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1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1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1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1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1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1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1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1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1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1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1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1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1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1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1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1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1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1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1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1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1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1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1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1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1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1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1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1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1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1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1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1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1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1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1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1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1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1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1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1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1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1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1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1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1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1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1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1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1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1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1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1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1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1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1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1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1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1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1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1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1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1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1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1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1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1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1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1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1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1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1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1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1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1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1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1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1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1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1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1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1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1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1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1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1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1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1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1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1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1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1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1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1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1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1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1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1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1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1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1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1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1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1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1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1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1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1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1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1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1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1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1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1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1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1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1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1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1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1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1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1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1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1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1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1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1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1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1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1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1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1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1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1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1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1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1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1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1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1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1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1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1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1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1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1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1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 x14ac:dyDescent="0.1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 x14ac:dyDescent="0.1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 x14ac:dyDescent="0.1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 x14ac:dyDescent="0.1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 x14ac:dyDescent="0.1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 x14ac:dyDescent="0.1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 x14ac:dyDescent="0.1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 x14ac:dyDescent="0.1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 x14ac:dyDescent="0.1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 x14ac:dyDescent="0.1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 x14ac:dyDescent="0.1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 x14ac:dyDescent="0.1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 x14ac:dyDescent="0.1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 x14ac:dyDescent="0.1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 x14ac:dyDescent="0.1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 x14ac:dyDescent="0.1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 x14ac:dyDescent="0.1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 x14ac:dyDescent="0.1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 x14ac:dyDescent="0.1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 x14ac:dyDescent="0.1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 x14ac:dyDescent="0.1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 x14ac:dyDescent="0.1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 x14ac:dyDescent="0.1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 x14ac:dyDescent="0.1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 x14ac:dyDescent="0.1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 x14ac:dyDescent="0.1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 x14ac:dyDescent="0.1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 x14ac:dyDescent="0.1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 x14ac:dyDescent="0.1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 x14ac:dyDescent="0.1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 x14ac:dyDescent="0.1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 x14ac:dyDescent="0.1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 x14ac:dyDescent="0.1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 x14ac:dyDescent="0.1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 x14ac:dyDescent="0.1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 x14ac:dyDescent="0.1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 x14ac:dyDescent="0.1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 x14ac:dyDescent="0.1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 x14ac:dyDescent="0.1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 x14ac:dyDescent="0.1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 x14ac:dyDescent="0.1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 x14ac:dyDescent="0.1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 x14ac:dyDescent="0.1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 x14ac:dyDescent="0.1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 x14ac:dyDescent="0.1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 x14ac:dyDescent="0.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 x14ac:dyDescent="0.1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 x14ac:dyDescent="0.1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 x14ac:dyDescent="0.1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 x14ac:dyDescent="0.1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 x14ac:dyDescent="0.1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 x14ac:dyDescent="0.1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 x14ac:dyDescent="0.1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 x14ac:dyDescent="0.1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 x14ac:dyDescent="0.1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 x14ac:dyDescent="0.1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 x14ac:dyDescent="0.1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 x14ac:dyDescent="0.1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 x14ac:dyDescent="0.1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 x14ac:dyDescent="0.1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 x14ac:dyDescent="0.1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 x14ac:dyDescent="0.1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 x14ac:dyDescent="0.1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 x14ac:dyDescent="0.1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 x14ac:dyDescent="0.1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 x14ac:dyDescent="0.1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 x14ac:dyDescent="0.1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 x14ac:dyDescent="0.1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 x14ac:dyDescent="0.1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 x14ac:dyDescent="0.1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 x14ac:dyDescent="0.1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 x14ac:dyDescent="0.1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 x14ac:dyDescent="0.1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 x14ac:dyDescent="0.1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 x14ac:dyDescent="0.1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 x14ac:dyDescent="0.1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 x14ac:dyDescent="0.1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 x14ac:dyDescent="0.1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 x14ac:dyDescent="0.1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 x14ac:dyDescent="0.1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 x14ac:dyDescent="0.1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 x14ac:dyDescent="0.1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 x14ac:dyDescent="0.1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 x14ac:dyDescent="0.1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 x14ac:dyDescent="0.1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 x14ac:dyDescent="0.1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 x14ac:dyDescent="0.1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 x14ac:dyDescent="0.1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 x14ac:dyDescent="0.1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 x14ac:dyDescent="0.1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 x14ac:dyDescent="0.1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 x14ac:dyDescent="0.1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 x14ac:dyDescent="0.1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 x14ac:dyDescent="0.1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 x14ac:dyDescent="0.1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 x14ac:dyDescent="0.1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 x14ac:dyDescent="0.1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 x14ac:dyDescent="0.1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 x14ac:dyDescent="0.1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 x14ac:dyDescent="0.1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 x14ac:dyDescent="0.1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 x14ac:dyDescent="0.1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 x14ac:dyDescent="0.1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 x14ac:dyDescent="0.1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 x14ac:dyDescent="0.1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 x14ac:dyDescent="0.1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 x14ac:dyDescent="0.1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 x14ac:dyDescent="0.1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 x14ac:dyDescent="0.1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 x14ac:dyDescent="0.1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 x14ac:dyDescent="0.1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 x14ac:dyDescent="0.1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 x14ac:dyDescent="0.1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 x14ac:dyDescent="0.1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 x14ac:dyDescent="0.1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 x14ac:dyDescent="0.1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 x14ac:dyDescent="0.1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 x14ac:dyDescent="0.1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 x14ac:dyDescent="0.1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 x14ac:dyDescent="0.1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 x14ac:dyDescent="0.1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 x14ac:dyDescent="0.1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 x14ac:dyDescent="0.1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 x14ac:dyDescent="0.1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 x14ac:dyDescent="0.1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 x14ac:dyDescent="0.1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 x14ac:dyDescent="0.1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 x14ac:dyDescent="0.1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 x14ac:dyDescent="0.1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 x14ac:dyDescent="0.1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 x14ac:dyDescent="0.1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 x14ac:dyDescent="0.1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 x14ac:dyDescent="0.1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 x14ac:dyDescent="0.1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 x14ac:dyDescent="0.1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 x14ac:dyDescent="0.1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 x14ac:dyDescent="0.1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 x14ac:dyDescent="0.1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 x14ac:dyDescent="0.1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 x14ac:dyDescent="0.1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 x14ac:dyDescent="0.1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 x14ac:dyDescent="0.1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 x14ac:dyDescent="0.1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 x14ac:dyDescent="0.1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 x14ac:dyDescent="0.1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 x14ac:dyDescent="0.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 x14ac:dyDescent="0.1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 x14ac:dyDescent="0.1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 x14ac:dyDescent="0.1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 x14ac:dyDescent="0.1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 x14ac:dyDescent="0.1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 x14ac:dyDescent="0.1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 x14ac:dyDescent="0.1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 x14ac:dyDescent="0.1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 x14ac:dyDescent="0.1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 x14ac:dyDescent="0.1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 x14ac:dyDescent="0.1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 x14ac:dyDescent="0.1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 x14ac:dyDescent="0.1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 x14ac:dyDescent="0.1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 x14ac:dyDescent="0.1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 x14ac:dyDescent="0.1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 x14ac:dyDescent="0.1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 x14ac:dyDescent="0.1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 x14ac:dyDescent="0.1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 x14ac:dyDescent="0.1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 x14ac:dyDescent="0.1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 x14ac:dyDescent="0.1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 x14ac:dyDescent="0.1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 x14ac:dyDescent="0.1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 x14ac:dyDescent="0.1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 x14ac:dyDescent="0.1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 x14ac:dyDescent="0.1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 x14ac:dyDescent="0.1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 x14ac:dyDescent="0.1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 x14ac:dyDescent="0.1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 x14ac:dyDescent="0.1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 x14ac:dyDescent="0.1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 x14ac:dyDescent="0.1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 x14ac:dyDescent="0.1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 x14ac:dyDescent="0.1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 x14ac:dyDescent="0.1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 x14ac:dyDescent="0.1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 x14ac:dyDescent="0.1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 x14ac:dyDescent="0.1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 x14ac:dyDescent="0.1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 x14ac:dyDescent="0.1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 x14ac:dyDescent="0.1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 x14ac:dyDescent="0.1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 x14ac:dyDescent="0.1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 x14ac:dyDescent="0.1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 x14ac:dyDescent="0.1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 x14ac:dyDescent="0.1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 x14ac:dyDescent="0.1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 x14ac:dyDescent="0.1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 x14ac:dyDescent="0.1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 x14ac:dyDescent="0.1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 x14ac:dyDescent="0.1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 x14ac:dyDescent="0.1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 x14ac:dyDescent="0.1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 x14ac:dyDescent="0.1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 x14ac:dyDescent="0.1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 x14ac:dyDescent="0.1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 x14ac:dyDescent="0.1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 x14ac:dyDescent="0.1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 x14ac:dyDescent="0.1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 x14ac:dyDescent="0.1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 x14ac:dyDescent="0.1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 x14ac:dyDescent="0.1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 x14ac:dyDescent="0.1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 x14ac:dyDescent="0.1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 x14ac:dyDescent="0.1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 x14ac:dyDescent="0.1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 x14ac:dyDescent="0.1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 x14ac:dyDescent="0.1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 x14ac:dyDescent="0.1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 x14ac:dyDescent="0.1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 x14ac:dyDescent="0.1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 x14ac:dyDescent="0.1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 x14ac:dyDescent="0.1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 x14ac:dyDescent="0.1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 x14ac:dyDescent="0.1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 x14ac:dyDescent="0.1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 x14ac:dyDescent="0.1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 x14ac:dyDescent="0.1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 x14ac:dyDescent="0.1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 x14ac:dyDescent="0.1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 x14ac:dyDescent="0.1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 x14ac:dyDescent="0.1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 x14ac:dyDescent="0.1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 x14ac:dyDescent="0.1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autoFilter ref="A1:K2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33203125" defaultRowHeight="15" customHeight="1" x14ac:dyDescent="0.15"/>
  <cols>
    <col min="1" max="1" width="55.1640625" customWidth="1"/>
    <col min="2" max="2" width="72.6640625" customWidth="1"/>
    <col min="3" max="6" width="10.83203125" customWidth="1"/>
    <col min="7" max="26" width="8.6640625" customWidth="1"/>
  </cols>
  <sheetData>
    <row r="1" spans="1:26" ht="12.75" customHeight="1" x14ac:dyDescent="0.15">
      <c r="A1" s="20" t="s">
        <v>110</v>
      </c>
      <c r="B1" s="4" t="s">
        <v>111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15">
      <c r="A2" s="20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15">
      <c r="A3" s="20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15">
      <c r="A4" s="2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15">
      <c r="A5" s="2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15">
      <c r="A6" s="20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15">
      <c r="A7" s="20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15">
      <c r="A8" s="20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15">
      <c r="A9" s="20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15">
      <c r="A10" s="20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15">
      <c r="A11" s="20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15">
      <c r="A12" s="20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15">
      <c r="A13" s="20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15">
      <c r="A14" s="20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15">
      <c r="A15" s="20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15">
      <c r="A16" s="20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15">
      <c r="A17" s="20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15">
      <c r="A18" s="20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15">
      <c r="A19" s="20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15">
      <c r="A20" s="20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15">
      <c r="A21" s="20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15">
      <c r="A22" s="20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15">
      <c r="A23" s="20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15">
      <c r="A24" s="20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15">
      <c r="A25" s="20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15">
      <c r="A26" s="20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15">
      <c r="A27" s="20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15">
      <c r="A28" s="20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15">
      <c r="A29" s="20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15">
      <c r="A30" s="20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15">
      <c r="A31" s="20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15">
      <c r="A32" s="20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15">
      <c r="A33" s="20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15">
      <c r="A34" s="20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15">
      <c r="A35" s="20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15">
      <c r="A36" s="20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15">
      <c r="A37" s="20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15">
      <c r="A38" s="20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15">
      <c r="A39" s="20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15">
      <c r="A40" s="20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15">
      <c r="A41" s="20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15">
      <c r="A42" s="20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15">
      <c r="A43" s="20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15">
      <c r="A44" s="20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15">
      <c r="A45" s="20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15">
      <c r="A46" s="20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15">
      <c r="A47" s="20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15">
      <c r="A48" s="20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15">
      <c r="A49" s="20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15">
      <c r="A50" s="20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15">
      <c r="A51" s="20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15">
      <c r="A52" s="20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15">
      <c r="A53" s="20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15">
      <c r="A54" s="2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15">
      <c r="A55" s="2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15">
      <c r="A56" s="20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15">
      <c r="A57" s="20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15">
      <c r="A58" s="20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15">
      <c r="A59" s="20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15">
      <c r="A60" s="20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15">
      <c r="A61" s="20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15">
      <c r="A62" s="20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15">
      <c r="A63" s="20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15">
      <c r="A64" s="20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15">
      <c r="A65" s="20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15">
      <c r="A66" s="20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15">
      <c r="A67" s="20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15">
      <c r="A68" s="20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15">
      <c r="A69" s="20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15">
      <c r="A70" s="20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15">
      <c r="A71" s="20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15">
      <c r="A72" s="20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15">
      <c r="A73" s="20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15">
      <c r="A74" s="20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15">
      <c r="A75" s="20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15">
      <c r="A76" s="20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15">
      <c r="A77" s="20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15">
      <c r="A78" s="20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15">
      <c r="A79" s="20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15">
      <c r="A80" s="20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15">
      <c r="A81" s="20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15">
      <c r="A82" s="20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15">
      <c r="A83" s="20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15">
      <c r="A84" s="20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15">
      <c r="A85" s="20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15">
      <c r="A86" s="20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15">
      <c r="A87" s="20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15">
      <c r="A88" s="20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15">
      <c r="A89" s="20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15">
      <c r="A90" s="20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15">
      <c r="A91" s="20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15">
      <c r="A92" s="20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15">
      <c r="A93" s="20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15">
      <c r="A94" s="20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15">
      <c r="A95" s="20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15">
      <c r="A96" s="20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15">
      <c r="A97" s="20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15">
      <c r="A98" s="20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15">
      <c r="A99" s="20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15">
      <c r="A100" s="20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15">
      <c r="A101" s="20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15">
      <c r="A102" s="20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15">
      <c r="A103" s="20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15">
      <c r="A104" s="20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15">
      <c r="A105" s="20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15">
      <c r="A106" s="20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15">
      <c r="A107" s="20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15">
      <c r="A108" s="20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15">
      <c r="A109" s="20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15">
      <c r="A110" s="20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15">
      <c r="A111" s="20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15">
      <c r="A112" s="20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15">
      <c r="A113" s="20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15">
      <c r="A114" s="20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15">
      <c r="A115" s="20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15">
      <c r="A116" s="20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15">
      <c r="A117" s="20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15">
      <c r="A118" s="20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15">
      <c r="A119" s="20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15">
      <c r="A120" s="20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15">
      <c r="A121" s="20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15">
      <c r="A122" s="20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15">
      <c r="A123" s="20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15">
      <c r="A124" s="20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15">
      <c r="A125" s="20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15">
      <c r="A126" s="20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15">
      <c r="A127" s="20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15">
      <c r="A128" s="20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15">
      <c r="A129" s="20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15">
      <c r="A130" s="20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15">
      <c r="A131" s="20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15">
      <c r="A132" s="20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15">
      <c r="A133" s="20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15">
      <c r="A134" s="20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15">
      <c r="A135" s="20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15">
      <c r="A136" s="20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15">
      <c r="A137" s="20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15">
      <c r="A138" s="20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15">
      <c r="A139" s="20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15">
      <c r="A140" s="20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15">
      <c r="A141" s="20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15">
      <c r="A142" s="20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15">
      <c r="A143" s="20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15">
      <c r="A144" s="20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15">
      <c r="A145" s="20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15">
      <c r="A146" s="20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15">
      <c r="A147" s="20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15">
      <c r="A148" s="20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15">
      <c r="A149" s="20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15">
      <c r="A150" s="20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15">
      <c r="A151" s="20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15">
      <c r="A152" s="20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15">
      <c r="A153" s="20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15">
      <c r="A154" s="20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15">
      <c r="A155" s="20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15">
      <c r="A156" s="20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15">
      <c r="A157" s="20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15">
      <c r="A158" s="20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15">
      <c r="A159" s="20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15">
      <c r="A160" s="20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15">
      <c r="A161" s="20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15">
      <c r="A162" s="20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15">
      <c r="A163" s="20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15">
      <c r="A164" s="20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15">
      <c r="A165" s="20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15">
      <c r="A166" s="20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15">
      <c r="A167" s="20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15">
      <c r="A168" s="20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15">
      <c r="A169" s="20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15">
      <c r="A170" s="20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15">
      <c r="A171" s="20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15">
      <c r="A172" s="20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15">
      <c r="A173" s="20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15">
      <c r="A174" s="20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15">
      <c r="A175" s="20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15">
      <c r="A176" s="20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15">
      <c r="A177" s="20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15">
      <c r="A178" s="20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15">
      <c r="A179" s="20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15">
      <c r="A180" s="20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15">
      <c r="A181" s="20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15">
      <c r="A182" s="20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15">
      <c r="A183" s="20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15">
      <c r="A184" s="20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15">
      <c r="A185" s="20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15">
      <c r="A186" s="20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15">
      <c r="A187" s="20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15">
      <c r="A188" s="20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15">
      <c r="A189" s="20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15">
      <c r="A190" s="20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15">
      <c r="A191" s="20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15">
      <c r="A192" s="20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15">
      <c r="A193" s="20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15">
      <c r="A194" s="20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15">
      <c r="A195" s="20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15">
      <c r="A196" s="20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15">
      <c r="A197" s="20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15">
      <c r="A198" s="20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15">
      <c r="A199" s="20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15">
      <c r="A200" s="20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15">
      <c r="A201" s="20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15">
      <c r="A202" s="20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15">
      <c r="A203" s="20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15">
      <c r="A204" s="20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15">
      <c r="A205" s="20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15">
      <c r="A206" s="20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15">
      <c r="A207" s="20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15">
      <c r="A208" s="20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15">
      <c r="A209" s="20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15">
      <c r="A210" s="20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15">
      <c r="A211" s="20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15">
      <c r="A212" s="20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15">
      <c r="A213" s="20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15">
      <c r="A214" s="20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15">
      <c r="A215" s="20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15">
      <c r="A216" s="20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15">
      <c r="A217" s="20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15">
      <c r="A218" s="20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15">
      <c r="A219" s="20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15">
      <c r="A220" s="20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15">
      <c r="A221" s="20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15">
      <c r="A222" s="20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15">
      <c r="A223" s="20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15">
      <c r="A224" s="20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15">
      <c r="A225" s="20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15">
      <c r="A226" s="20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15">
      <c r="A227" s="20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15">
      <c r="A228" s="20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15">
      <c r="A229" s="20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15">
      <c r="A230" s="20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15">
      <c r="A231" s="20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15">
      <c r="A232" s="20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15">
      <c r="A233" s="20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15">
      <c r="A234" s="20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15">
      <c r="A235" s="20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15">
      <c r="A236" s="20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15">
      <c r="A237" s="20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15">
      <c r="A238" s="20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15">
      <c r="A239" s="20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15">
      <c r="A240" s="20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15">
      <c r="A241" s="20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15">
      <c r="A242" s="20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15">
      <c r="A243" s="20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15">
      <c r="A244" s="20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15">
      <c r="A245" s="20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15">
      <c r="A246" s="20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15">
      <c r="A247" s="20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15">
      <c r="A248" s="20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15">
      <c r="A249" s="20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15">
      <c r="A250" s="20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15">
      <c r="A251" s="20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15">
      <c r="A252" s="20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15">
      <c r="A253" s="20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15">
      <c r="A254" s="20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15">
      <c r="A255" s="20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15">
      <c r="A256" s="20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15">
      <c r="A257" s="20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15">
      <c r="A258" s="20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15">
      <c r="A259" s="20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15">
      <c r="A260" s="20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15">
      <c r="A261" s="20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15">
      <c r="A262" s="20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15">
      <c r="A263" s="20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15">
      <c r="A264" s="20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15">
      <c r="A265" s="20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15">
      <c r="A266" s="20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15">
      <c r="A267" s="20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15">
      <c r="A268" s="20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15">
      <c r="A269" s="20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15">
      <c r="A270" s="20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15">
      <c r="A271" s="20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15">
      <c r="A272" s="20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15">
      <c r="A273" s="20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15">
      <c r="A274" s="20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15">
      <c r="A275" s="20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15">
      <c r="A276" s="20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15">
      <c r="A277" s="20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15">
      <c r="A278" s="20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15">
      <c r="A279" s="20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15">
      <c r="A280" s="20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15">
      <c r="A281" s="20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15">
      <c r="A282" s="20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15">
      <c r="A283" s="20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15">
      <c r="A284" s="20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15">
      <c r="A285" s="20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15">
      <c r="A286" s="20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15">
      <c r="A287" s="20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15">
      <c r="A288" s="20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15">
      <c r="A289" s="20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15">
      <c r="A290" s="20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15">
      <c r="A291" s="20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15">
      <c r="A292" s="20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15">
      <c r="A293" s="20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15">
      <c r="A294" s="20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15">
      <c r="A295" s="20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15">
      <c r="A296" s="20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15">
      <c r="A297" s="20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15">
      <c r="A298" s="20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15">
      <c r="A299" s="20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15">
      <c r="A300" s="20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15">
      <c r="A301" s="20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15">
      <c r="A302" s="20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15">
      <c r="A303" s="20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15">
      <c r="A304" s="20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15">
      <c r="A305" s="20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15">
      <c r="A306" s="20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15">
      <c r="A307" s="20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15">
      <c r="A308" s="20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15">
      <c r="A309" s="20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15">
      <c r="A310" s="20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15">
      <c r="A311" s="20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15">
      <c r="A312" s="20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15">
      <c r="A313" s="20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15">
      <c r="A314" s="20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15">
      <c r="A315" s="20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15">
      <c r="A316" s="20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15">
      <c r="A317" s="20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15">
      <c r="A318" s="20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15">
      <c r="A319" s="20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15">
      <c r="A320" s="20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15">
      <c r="A321" s="20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15">
      <c r="A322" s="20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15">
      <c r="A323" s="20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15">
      <c r="A324" s="20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15">
      <c r="A325" s="20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15">
      <c r="A326" s="20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15">
      <c r="A327" s="20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15">
      <c r="A328" s="20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15">
      <c r="A329" s="20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15">
      <c r="A330" s="20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15">
      <c r="A331" s="20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15">
      <c r="A332" s="20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15">
      <c r="A333" s="20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15">
      <c r="A334" s="20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15">
      <c r="A335" s="20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15">
      <c r="A336" s="20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15">
      <c r="A337" s="20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15">
      <c r="A338" s="20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15">
      <c r="A339" s="20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15">
      <c r="A340" s="20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15">
      <c r="A341" s="20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15">
      <c r="A342" s="20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15">
      <c r="A343" s="20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15">
      <c r="A344" s="20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15">
      <c r="A345" s="20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15">
      <c r="A346" s="20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15">
      <c r="A347" s="20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15">
      <c r="A348" s="20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15">
      <c r="A349" s="20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15">
      <c r="A350" s="20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15">
      <c r="A351" s="20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15">
      <c r="A352" s="20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15">
      <c r="A353" s="20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15">
      <c r="A354" s="20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15">
      <c r="A355" s="20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15">
      <c r="A356" s="20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15">
      <c r="A357" s="20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15">
      <c r="A358" s="20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15">
      <c r="A359" s="20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15">
      <c r="A360" s="20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15">
      <c r="A361" s="20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15">
      <c r="A362" s="20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15">
      <c r="A363" s="20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15">
      <c r="A364" s="20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15">
      <c r="A365" s="20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15">
      <c r="A366" s="20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15">
      <c r="A367" s="20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15">
      <c r="A368" s="20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15">
      <c r="A369" s="20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15">
      <c r="A370" s="20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15">
      <c r="A371" s="20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15">
      <c r="A372" s="20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15">
      <c r="A373" s="20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15">
      <c r="A374" s="20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15">
      <c r="A375" s="20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15">
      <c r="A376" s="20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15">
      <c r="A377" s="20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15">
      <c r="A378" s="20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15">
      <c r="A379" s="20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15">
      <c r="A380" s="20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15">
      <c r="A381" s="20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15">
      <c r="A382" s="20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15">
      <c r="A383" s="20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15">
      <c r="A384" s="20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15">
      <c r="A385" s="20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15">
      <c r="A386" s="20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15">
      <c r="A387" s="20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15">
      <c r="A388" s="20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15">
      <c r="A389" s="20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15">
      <c r="A390" s="20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15">
      <c r="A391" s="20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15">
      <c r="A392" s="20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15">
      <c r="A393" s="20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15">
      <c r="A394" s="20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15">
      <c r="A395" s="20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15">
      <c r="A396" s="20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15">
      <c r="A397" s="20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15">
      <c r="A398" s="20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15">
      <c r="A399" s="20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15">
      <c r="A400" s="20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15">
      <c r="A401" s="20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15">
      <c r="A402" s="20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15">
      <c r="A403" s="20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15">
      <c r="A404" s="20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15">
      <c r="A405" s="20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15">
      <c r="A406" s="20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15">
      <c r="A407" s="20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15">
      <c r="A408" s="20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15">
      <c r="A409" s="20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15">
      <c r="A410" s="20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15">
      <c r="A411" s="20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15">
      <c r="A412" s="20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15">
      <c r="A413" s="20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15">
      <c r="A414" s="20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15">
      <c r="A415" s="20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15">
      <c r="A416" s="20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15">
      <c r="A417" s="20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15">
      <c r="A418" s="20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15">
      <c r="A419" s="20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15">
      <c r="A420" s="20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15">
      <c r="A421" s="20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15">
      <c r="A422" s="20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15">
      <c r="A423" s="20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15">
      <c r="A424" s="20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15">
      <c r="A425" s="20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15">
      <c r="A426" s="20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15">
      <c r="A427" s="20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15">
      <c r="A428" s="20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15">
      <c r="A429" s="20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15">
      <c r="A430" s="20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15">
      <c r="A431" s="20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15">
      <c r="A432" s="20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15">
      <c r="A433" s="20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15">
      <c r="A434" s="20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15">
      <c r="A435" s="20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15">
      <c r="A436" s="20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15">
      <c r="A437" s="20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15">
      <c r="A438" s="20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15">
      <c r="A439" s="20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15">
      <c r="A440" s="20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15">
      <c r="A441" s="20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15">
      <c r="A442" s="20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15">
      <c r="A443" s="20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15">
      <c r="A444" s="20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15">
      <c r="A445" s="20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15">
      <c r="A446" s="20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15">
      <c r="A447" s="20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15">
      <c r="A448" s="20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15">
      <c r="A449" s="20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15">
      <c r="A450" s="20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15">
      <c r="A451" s="20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15">
      <c r="A452" s="20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15">
      <c r="A453" s="20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15">
      <c r="A454" s="20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15">
      <c r="A455" s="20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15">
      <c r="A456" s="20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15">
      <c r="A457" s="20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15">
      <c r="A458" s="20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15">
      <c r="A459" s="20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15">
      <c r="A460" s="20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15">
      <c r="A461" s="20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15">
      <c r="A462" s="20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15">
      <c r="A463" s="20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15">
      <c r="A464" s="20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15">
      <c r="A465" s="20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15">
      <c r="A466" s="20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15">
      <c r="A467" s="20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15">
      <c r="A468" s="20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15">
      <c r="A469" s="20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15">
      <c r="A470" s="20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15">
      <c r="A471" s="20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15">
      <c r="A472" s="20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15">
      <c r="A473" s="20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15">
      <c r="A474" s="20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15">
      <c r="A475" s="20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15">
      <c r="A476" s="20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15">
      <c r="A477" s="20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15">
      <c r="A478" s="20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15">
      <c r="A479" s="20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15">
      <c r="A480" s="20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15">
      <c r="A481" s="20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15">
      <c r="A482" s="20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15">
      <c r="A483" s="20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15">
      <c r="A484" s="20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15">
      <c r="A485" s="20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15">
      <c r="A486" s="20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15">
      <c r="A487" s="20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15">
      <c r="A488" s="20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15">
      <c r="A489" s="20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15">
      <c r="A490" s="20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15">
      <c r="A491" s="20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15">
      <c r="A492" s="20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15">
      <c r="A493" s="20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15">
      <c r="A494" s="20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15">
      <c r="A495" s="20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15">
      <c r="A496" s="20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15">
      <c r="A497" s="20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15">
      <c r="A498" s="20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15">
      <c r="A499" s="20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15">
      <c r="A500" s="20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15">
      <c r="A501" s="20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15">
      <c r="A502" s="20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15">
      <c r="A503" s="20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15">
      <c r="A504" s="20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15">
      <c r="A505" s="20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15">
      <c r="A506" s="20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15">
      <c r="A507" s="20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15">
      <c r="A508" s="20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15">
      <c r="A509" s="20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15">
      <c r="A510" s="20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15">
      <c r="A511" s="20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15">
      <c r="A512" s="20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15">
      <c r="A513" s="20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15">
      <c r="A514" s="20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15">
      <c r="A515" s="20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15">
      <c r="A516" s="20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15">
      <c r="A517" s="20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15">
      <c r="A518" s="20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15">
      <c r="A519" s="20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15">
      <c r="A520" s="20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15">
      <c r="A521" s="20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15">
      <c r="A522" s="20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15">
      <c r="A523" s="20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15">
      <c r="A524" s="20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15">
      <c r="A525" s="20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15">
      <c r="A526" s="20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15">
      <c r="A527" s="20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15">
      <c r="A528" s="20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15">
      <c r="A529" s="20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15">
      <c r="A530" s="20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15">
      <c r="A531" s="20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15">
      <c r="A532" s="20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15">
      <c r="A533" s="20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15">
      <c r="A534" s="20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15">
      <c r="A535" s="20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15">
      <c r="A536" s="20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15">
      <c r="A537" s="20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15">
      <c r="A538" s="20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15">
      <c r="A539" s="20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15">
      <c r="A540" s="20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15">
      <c r="A541" s="20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15">
      <c r="A542" s="20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15">
      <c r="A543" s="20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15">
      <c r="A544" s="20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15">
      <c r="A545" s="20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15">
      <c r="A546" s="20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15">
      <c r="A547" s="20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15">
      <c r="A548" s="20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15">
      <c r="A549" s="20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15">
      <c r="A550" s="20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15">
      <c r="A551" s="20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15">
      <c r="A552" s="20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15">
      <c r="A553" s="20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15">
      <c r="A554" s="20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15">
      <c r="A555" s="20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15">
      <c r="A556" s="20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15">
      <c r="A557" s="20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15">
      <c r="A558" s="20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15">
      <c r="A559" s="20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15">
      <c r="A560" s="20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15">
      <c r="A561" s="20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15">
      <c r="A562" s="20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15">
      <c r="A563" s="20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15">
      <c r="A564" s="20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15">
      <c r="A565" s="20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15">
      <c r="A566" s="20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15">
      <c r="A567" s="20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15">
      <c r="A568" s="20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15">
      <c r="A569" s="20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15">
      <c r="A570" s="20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15">
      <c r="A571" s="20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15">
      <c r="A572" s="20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15">
      <c r="A573" s="20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15">
      <c r="A574" s="20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15">
      <c r="A575" s="20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15">
      <c r="A576" s="20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15">
      <c r="A577" s="20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15">
      <c r="A578" s="20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15">
      <c r="A579" s="20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15">
      <c r="A580" s="20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15">
      <c r="A581" s="20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15">
      <c r="A582" s="20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15">
      <c r="A583" s="20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15">
      <c r="A584" s="20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15">
      <c r="A585" s="20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15">
      <c r="A586" s="20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15">
      <c r="A587" s="20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15">
      <c r="A588" s="20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15">
      <c r="A589" s="20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15">
      <c r="A590" s="20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15">
      <c r="A591" s="20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15">
      <c r="A592" s="20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15">
      <c r="A593" s="20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15">
      <c r="A594" s="20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15">
      <c r="A595" s="20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15">
      <c r="A596" s="20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15">
      <c r="A597" s="20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15">
      <c r="A598" s="20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15">
      <c r="A599" s="20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15">
      <c r="A600" s="20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15">
      <c r="A601" s="20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15">
      <c r="A602" s="20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15">
      <c r="A603" s="20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15">
      <c r="A604" s="20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15">
      <c r="A605" s="20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15">
      <c r="A606" s="20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15">
      <c r="A607" s="20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15">
      <c r="A608" s="20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15">
      <c r="A609" s="20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15">
      <c r="A610" s="20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15">
      <c r="A611" s="20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15">
      <c r="A612" s="20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15">
      <c r="A613" s="20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15">
      <c r="A614" s="20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15">
      <c r="A615" s="20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15">
      <c r="A616" s="20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15">
      <c r="A617" s="20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15">
      <c r="A618" s="20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15">
      <c r="A619" s="20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15">
      <c r="A620" s="20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15">
      <c r="A621" s="20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15">
      <c r="A622" s="20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15">
      <c r="A623" s="20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15">
      <c r="A624" s="20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15">
      <c r="A625" s="20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15">
      <c r="A626" s="20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15">
      <c r="A627" s="20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15">
      <c r="A628" s="20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15">
      <c r="A629" s="20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15">
      <c r="A630" s="20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15">
      <c r="A631" s="20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15">
      <c r="A632" s="20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15">
      <c r="A633" s="20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15">
      <c r="A634" s="20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15">
      <c r="A635" s="20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15">
      <c r="A636" s="20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15">
      <c r="A637" s="20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15">
      <c r="A638" s="20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15">
      <c r="A639" s="20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15">
      <c r="A640" s="20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15">
      <c r="A641" s="20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15">
      <c r="A642" s="20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15">
      <c r="A643" s="20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15">
      <c r="A644" s="20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15">
      <c r="A645" s="20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15">
      <c r="A646" s="20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15">
      <c r="A647" s="20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15">
      <c r="A648" s="20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15">
      <c r="A649" s="20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15">
      <c r="A650" s="20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15">
      <c r="A651" s="20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15">
      <c r="A652" s="20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15">
      <c r="A653" s="20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15">
      <c r="A654" s="20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15">
      <c r="A655" s="20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15">
      <c r="A656" s="20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15">
      <c r="A657" s="20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15">
      <c r="A658" s="20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15">
      <c r="A659" s="20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15">
      <c r="A660" s="20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15">
      <c r="A661" s="20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15">
      <c r="A662" s="20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15">
      <c r="A663" s="20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15">
      <c r="A664" s="20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15">
      <c r="A665" s="20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15">
      <c r="A666" s="20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15">
      <c r="A667" s="20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15">
      <c r="A668" s="20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15">
      <c r="A669" s="20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15">
      <c r="A670" s="20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15">
      <c r="A671" s="20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15">
      <c r="A672" s="20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15">
      <c r="A673" s="20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15">
      <c r="A674" s="20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15">
      <c r="A675" s="20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15">
      <c r="A676" s="20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15">
      <c r="A677" s="20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15">
      <c r="A678" s="20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15">
      <c r="A679" s="20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15">
      <c r="A680" s="20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15">
      <c r="A681" s="20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15">
      <c r="A682" s="20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15">
      <c r="A683" s="20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15">
      <c r="A684" s="20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15">
      <c r="A685" s="20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15">
      <c r="A686" s="20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15">
      <c r="A687" s="20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15">
      <c r="A688" s="20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15">
      <c r="A689" s="20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15">
      <c r="A690" s="20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15">
      <c r="A691" s="20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15">
      <c r="A692" s="20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15">
      <c r="A693" s="20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15">
      <c r="A694" s="20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15">
      <c r="A695" s="20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15">
      <c r="A696" s="20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15">
      <c r="A697" s="20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15">
      <c r="A698" s="20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15">
      <c r="A699" s="20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15">
      <c r="A700" s="20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15">
      <c r="A701" s="20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15">
      <c r="A702" s="20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15">
      <c r="A703" s="20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15">
      <c r="A704" s="20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15">
      <c r="A705" s="20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15">
      <c r="A706" s="20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15">
      <c r="A707" s="20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15">
      <c r="A708" s="20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15">
      <c r="A709" s="20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15">
      <c r="A710" s="20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15">
      <c r="A711" s="20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15">
      <c r="A712" s="20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15">
      <c r="A713" s="20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15">
      <c r="A714" s="20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15">
      <c r="A715" s="20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15">
      <c r="A716" s="20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15">
      <c r="A717" s="20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15">
      <c r="A718" s="20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15">
      <c r="A719" s="20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15">
      <c r="A720" s="20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15">
      <c r="A721" s="20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15">
      <c r="A722" s="20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15">
      <c r="A723" s="20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15">
      <c r="A724" s="20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15">
      <c r="A725" s="20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15">
      <c r="A726" s="20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15">
      <c r="A727" s="20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15">
      <c r="A728" s="20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15">
      <c r="A729" s="20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15">
      <c r="A730" s="20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15">
      <c r="A731" s="20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15">
      <c r="A732" s="20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15">
      <c r="A733" s="20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15">
      <c r="A734" s="20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15">
      <c r="A735" s="20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15">
      <c r="A736" s="20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15">
      <c r="A737" s="20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15">
      <c r="A738" s="20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15">
      <c r="A739" s="20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15">
      <c r="A740" s="20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15">
      <c r="A741" s="20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15">
      <c r="A742" s="20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15">
      <c r="A743" s="20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15">
      <c r="A744" s="20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15">
      <c r="A745" s="20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15">
      <c r="A746" s="20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15">
      <c r="A747" s="20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15">
      <c r="A748" s="20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15">
      <c r="A749" s="20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15">
      <c r="A750" s="20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15">
      <c r="A751" s="20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15">
      <c r="A752" s="20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15">
      <c r="A753" s="20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15">
      <c r="A754" s="20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15">
      <c r="A755" s="20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15">
      <c r="A756" s="20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15">
      <c r="A757" s="20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15">
      <c r="A758" s="20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15">
      <c r="A759" s="20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15">
      <c r="A760" s="20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15">
      <c r="A761" s="20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15">
      <c r="A762" s="20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15">
      <c r="A763" s="20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15">
      <c r="A764" s="20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15">
      <c r="A765" s="20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15">
      <c r="A766" s="20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15">
      <c r="A767" s="20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15">
      <c r="A768" s="20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15">
      <c r="A769" s="20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15">
      <c r="A770" s="20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15">
      <c r="A771" s="20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15">
      <c r="A772" s="20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15">
      <c r="A773" s="20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15">
      <c r="A774" s="20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15">
      <c r="A775" s="20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15">
      <c r="A776" s="20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15">
      <c r="A777" s="20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15">
      <c r="A778" s="20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15">
      <c r="A779" s="20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15">
      <c r="A780" s="20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15">
      <c r="A781" s="20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15">
      <c r="A782" s="20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15">
      <c r="A783" s="20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15">
      <c r="A784" s="20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15">
      <c r="A785" s="20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15">
      <c r="A786" s="20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15">
      <c r="A787" s="20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15">
      <c r="A788" s="20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15">
      <c r="A789" s="20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15">
      <c r="A790" s="20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15">
      <c r="A791" s="20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15">
      <c r="A792" s="20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15">
      <c r="A793" s="20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15">
      <c r="A794" s="20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15">
      <c r="A795" s="20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15">
      <c r="A796" s="20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15">
      <c r="A797" s="20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15">
      <c r="A798" s="20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15">
      <c r="A799" s="20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15">
      <c r="A800" s="20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15">
      <c r="A801" s="20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15">
      <c r="A802" s="20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15">
      <c r="A803" s="20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15">
      <c r="A804" s="20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15">
      <c r="A805" s="20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15">
      <c r="A806" s="20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15">
      <c r="A807" s="20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15">
      <c r="A808" s="20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15">
      <c r="A809" s="20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15">
      <c r="A810" s="20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15">
      <c r="A811" s="20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15">
      <c r="A812" s="20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15">
      <c r="A813" s="20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15">
      <c r="A814" s="20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15">
      <c r="A815" s="20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15">
      <c r="A816" s="20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15">
      <c r="A817" s="20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15">
      <c r="A818" s="20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15">
      <c r="A819" s="20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15">
      <c r="A820" s="20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15">
      <c r="A821" s="20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15">
      <c r="A822" s="20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15">
      <c r="A823" s="20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15">
      <c r="A824" s="20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15">
      <c r="A825" s="20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15">
      <c r="A826" s="20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15">
      <c r="A827" s="20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15">
      <c r="A828" s="20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15">
      <c r="A829" s="20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15">
      <c r="A830" s="20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15">
      <c r="A831" s="20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15">
      <c r="A832" s="20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15">
      <c r="A833" s="20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15">
      <c r="A834" s="20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15">
      <c r="A835" s="20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15">
      <c r="A836" s="20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15">
      <c r="A837" s="20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15">
      <c r="A838" s="20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15">
      <c r="A839" s="20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15">
      <c r="A840" s="20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15">
      <c r="A841" s="20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15">
      <c r="A842" s="20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15">
      <c r="A843" s="20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15">
      <c r="A844" s="20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15">
      <c r="A845" s="20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15">
      <c r="A846" s="20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15">
      <c r="A847" s="20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15">
      <c r="A848" s="20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15">
      <c r="A849" s="20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15">
      <c r="A850" s="20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15">
      <c r="A851" s="20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15">
      <c r="A852" s="20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15">
      <c r="A853" s="20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15">
      <c r="A854" s="20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15">
      <c r="A855" s="20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15">
      <c r="A856" s="20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15">
      <c r="A857" s="20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15">
      <c r="A858" s="20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15">
      <c r="A859" s="20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15">
      <c r="A860" s="20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15">
      <c r="A861" s="20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15">
      <c r="A862" s="20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15">
      <c r="A863" s="20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15">
      <c r="A864" s="20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15">
      <c r="A865" s="20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15">
      <c r="A866" s="20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15">
      <c r="A867" s="20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15">
      <c r="A868" s="20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15">
      <c r="A869" s="20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15">
      <c r="A870" s="20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15">
      <c r="A871" s="20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15">
      <c r="A872" s="20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15">
      <c r="A873" s="20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15">
      <c r="A874" s="20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15">
      <c r="A875" s="20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15">
      <c r="A876" s="20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15">
      <c r="A877" s="20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15">
      <c r="A878" s="20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15">
      <c r="A879" s="20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15">
      <c r="A880" s="20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15">
      <c r="A881" s="20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15">
      <c r="A882" s="20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15">
      <c r="A883" s="20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15">
      <c r="A884" s="20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15">
      <c r="A885" s="20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15">
      <c r="A886" s="20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15">
      <c r="A887" s="20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15">
      <c r="A888" s="20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15">
      <c r="A889" s="20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15">
      <c r="A890" s="20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15">
      <c r="A891" s="20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15">
      <c r="A892" s="20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15">
      <c r="A893" s="20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15">
      <c r="A894" s="20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15">
      <c r="A895" s="20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15">
      <c r="A896" s="20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15">
      <c r="A897" s="20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15">
      <c r="A898" s="20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15">
      <c r="A899" s="20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15">
      <c r="A900" s="20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15">
      <c r="A901" s="20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15">
      <c r="A902" s="20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15">
      <c r="A903" s="20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15">
      <c r="A904" s="20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15">
      <c r="A905" s="20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15">
      <c r="A906" s="20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15">
      <c r="A907" s="20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15">
      <c r="A908" s="20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15">
      <c r="A909" s="20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15">
      <c r="A910" s="20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15">
      <c r="A911" s="20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15">
      <c r="A912" s="20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15">
      <c r="A913" s="20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15">
      <c r="A914" s="20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15">
      <c r="A915" s="20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15">
      <c r="A916" s="20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15">
      <c r="A917" s="20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15">
      <c r="A918" s="20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15">
      <c r="A919" s="20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15">
      <c r="A920" s="20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15">
      <c r="A921" s="20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15">
      <c r="A922" s="20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15">
      <c r="A923" s="20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15">
      <c r="A924" s="20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15">
      <c r="A925" s="20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15">
      <c r="A926" s="20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15">
      <c r="A927" s="20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15">
      <c r="A928" s="20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15">
      <c r="A929" s="20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15">
      <c r="A930" s="20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15">
      <c r="A931" s="20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15">
      <c r="A932" s="20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15">
      <c r="A933" s="20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15">
      <c r="A934" s="20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15">
      <c r="A935" s="20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15">
      <c r="A936" s="20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15">
      <c r="A937" s="20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15">
      <c r="A938" s="20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15">
      <c r="A939" s="20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15">
      <c r="A940" s="20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15">
      <c r="A941" s="20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15">
      <c r="A942" s="20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15">
      <c r="A943" s="20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15">
      <c r="A944" s="20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15">
      <c r="A945" s="20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15">
      <c r="A946" s="20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15">
      <c r="A947" s="20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15">
      <c r="A948" s="20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15">
      <c r="A949" s="20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15">
      <c r="A950" s="20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15">
      <c r="A951" s="20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15">
      <c r="A952" s="20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15">
      <c r="A953" s="20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15">
      <c r="A954" s="20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15">
      <c r="A955" s="20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15">
      <c r="A956" s="20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15">
      <c r="A957" s="20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15">
      <c r="A958" s="20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15">
      <c r="A959" s="20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15">
      <c r="A960" s="20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15">
      <c r="A961" s="20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15">
      <c r="A962" s="20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15">
      <c r="A963" s="20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15">
      <c r="A964" s="20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15">
      <c r="A965" s="20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15">
      <c r="A966" s="20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15">
      <c r="A967" s="20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15">
      <c r="A968" s="20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15">
      <c r="A969" s="20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15">
      <c r="A970" s="20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15">
      <c r="A971" s="20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15">
      <c r="A972" s="20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15">
      <c r="A973" s="20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15">
      <c r="A974" s="20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15">
      <c r="A975" s="20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15">
      <c r="A976" s="20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15">
      <c r="A977" s="20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15">
      <c r="A978" s="20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15">
      <c r="A979" s="20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15">
      <c r="A980" s="20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15">
      <c r="A981" s="20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15">
      <c r="A982" s="20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15">
      <c r="A983" s="20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15">
      <c r="A984" s="20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15">
      <c r="A985" s="20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15">
      <c r="A986" s="20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15">
      <c r="A987" s="20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15">
      <c r="A988" s="20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15">
      <c r="A989" s="20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15">
      <c r="A990" s="20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15">
      <c r="A991" s="20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15">
      <c r="A992" s="20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15">
      <c r="A993" s="20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15">
      <c r="A994" s="20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15">
      <c r="A995" s="20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15">
      <c r="A996" s="20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15">
      <c r="A997" s="20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15">
      <c r="A998" s="20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15">
      <c r="A999" s="20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15">
      <c r="A1000" s="20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33203125" defaultRowHeight="15" customHeight="1" x14ac:dyDescent="0.15"/>
  <cols>
    <col min="1" max="1" width="27" customWidth="1"/>
    <col min="2" max="2" width="52.5" customWidth="1"/>
    <col min="3" max="3" width="26.83203125" customWidth="1"/>
    <col min="4" max="6" width="10.83203125" customWidth="1"/>
    <col min="7" max="26" width="8.6640625" customWidth="1"/>
  </cols>
  <sheetData>
    <row r="1" spans="1:26" ht="12.75" customHeight="1" x14ac:dyDescent="0.15">
      <c r="A1" s="21" t="s">
        <v>112</v>
      </c>
      <c r="B1" s="21" t="s">
        <v>113</v>
      </c>
      <c r="C1" s="21" t="s">
        <v>114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2.75" customHeight="1" x14ac:dyDescent="0.15">
      <c r="A2" s="22"/>
      <c r="B2" s="22"/>
      <c r="C2" s="22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2.75" customHeight="1" x14ac:dyDescent="0.15">
      <c r="A3" s="22"/>
      <c r="B3" s="22"/>
      <c r="C3" s="22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2.75" customHeight="1" x14ac:dyDescent="0.15">
      <c r="A4" s="22"/>
      <c r="B4" s="22"/>
      <c r="C4" s="22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2.75" customHeight="1" x14ac:dyDescent="0.15">
      <c r="A5" s="22"/>
      <c r="B5" s="22"/>
      <c r="C5" s="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2.75" customHeight="1" x14ac:dyDescent="0.15">
      <c r="A6" s="22"/>
      <c r="B6" s="22"/>
      <c r="C6" s="22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2.75" customHeight="1" x14ac:dyDescent="0.15">
      <c r="A7" s="22"/>
      <c r="B7" s="22"/>
      <c r="C7" s="22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2.75" customHeight="1" x14ac:dyDescent="0.15">
      <c r="A8" s="22"/>
      <c r="B8" s="22"/>
      <c r="C8" s="22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2.75" customHeight="1" x14ac:dyDescent="0.15">
      <c r="A9" s="22"/>
      <c r="B9" s="22"/>
      <c r="C9" s="22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2.75" customHeight="1" x14ac:dyDescent="0.15">
      <c r="A10" s="22"/>
      <c r="B10" s="22"/>
      <c r="C10" s="22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2.75" customHeight="1" x14ac:dyDescent="0.15">
      <c r="A11" s="22"/>
      <c r="B11" s="22"/>
      <c r="C11" s="22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customHeight="1" x14ac:dyDescent="0.15">
      <c r="A12" s="22"/>
      <c r="B12" s="22"/>
      <c r="C12" s="22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 customHeight="1" x14ac:dyDescent="0.15">
      <c r="A13" s="22"/>
      <c r="B13" s="22"/>
      <c r="C13" s="22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2.75" customHeight="1" x14ac:dyDescent="0.15">
      <c r="A14" s="22"/>
      <c r="B14" s="22"/>
      <c r="C14" s="22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2.75" customHeight="1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2.75" customHeight="1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2.75" customHeight="1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2.75" customHeight="1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2.75" customHeight="1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2.75" customHeight="1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2.75" customHeight="1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2.75" customHeight="1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2.75" customHeight="1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2.75" customHeight="1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2.75" customHeight="1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2.75" customHeight="1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2.75" customHeight="1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2.75" customHeight="1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2.75" customHeight="1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2.75" customHeight="1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2.75" customHeight="1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2.75" customHeight="1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2.75" customHeight="1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2.75" customHeight="1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2.75" customHeight="1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2.75" customHeight="1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2.75" customHeight="1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2.75" customHeight="1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2.75" customHeight="1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2.75" customHeight="1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2.75" customHeight="1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2.75" customHeight="1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2.75" customHeight="1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2.75" customHeight="1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2.75" customHeight="1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2.75" customHeight="1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2.75" customHeight="1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2.75" customHeight="1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2.7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2.7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2.7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2.7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2.75" customHeight="1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2.75" customHeight="1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2.75" customHeight="1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2.7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2.7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7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2.7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2.75" customHeight="1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2.75" customHeight="1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2.75" customHeight="1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2.75" customHeight="1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2.75" customHeight="1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customHeight="1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2.75" customHeight="1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2.75" customHeight="1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2.75" customHeight="1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2.75" customHeight="1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2.75" customHeight="1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2.75" customHeight="1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2.75" customHeight="1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 customHeight="1" x14ac:dyDescent="0.1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2.75" customHeight="1" x14ac:dyDescent="0.1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2.75" customHeight="1" x14ac:dyDescent="0.1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2.75" customHeight="1" x14ac:dyDescent="0.1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2.75" customHeight="1" x14ac:dyDescent="0.1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2.75" customHeight="1" x14ac:dyDescent="0.1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2.75" customHeight="1" x14ac:dyDescent="0.1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2.75" customHeight="1" x14ac:dyDescent="0.1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2.75" customHeight="1" x14ac:dyDescent="0.1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2.75" customHeight="1" x14ac:dyDescent="0.1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2.75" customHeight="1" x14ac:dyDescent="0.1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2.75" customHeight="1" x14ac:dyDescent="0.1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2.75" customHeight="1" x14ac:dyDescent="0.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2.75" customHeight="1" x14ac:dyDescent="0.1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2.75" customHeight="1" x14ac:dyDescent="0.1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2.75" customHeight="1" x14ac:dyDescent="0.1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2.75" customHeight="1" x14ac:dyDescent="0.1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2.75" customHeight="1" x14ac:dyDescent="0.1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2.75" customHeight="1" x14ac:dyDescent="0.1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2.75" customHeight="1" x14ac:dyDescent="0.1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2.75" customHeight="1" x14ac:dyDescent="0.1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2.75" customHeight="1" x14ac:dyDescent="0.1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2.75" customHeight="1" x14ac:dyDescent="0.1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2.75" customHeight="1" x14ac:dyDescent="0.1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2.75" customHeight="1" x14ac:dyDescent="0.1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2.75" customHeight="1" x14ac:dyDescent="0.1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2.75" customHeight="1" x14ac:dyDescent="0.1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2.75" customHeight="1" x14ac:dyDescent="0.1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2.75" customHeight="1" x14ac:dyDescent="0.1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2.75" customHeight="1" x14ac:dyDescent="0.1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2.75" customHeight="1" x14ac:dyDescent="0.1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2.75" customHeight="1" x14ac:dyDescent="0.1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2.75" customHeight="1" x14ac:dyDescent="0.1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2.75" customHeight="1" x14ac:dyDescent="0.1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2.75" customHeight="1" x14ac:dyDescent="0.1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2.75" customHeight="1" x14ac:dyDescent="0.1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2.75" customHeight="1" x14ac:dyDescent="0.1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2.75" customHeight="1" x14ac:dyDescent="0.1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2.75" customHeight="1" x14ac:dyDescent="0.1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2.75" customHeight="1" x14ac:dyDescent="0.1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2.75" customHeight="1" x14ac:dyDescent="0.1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2.75" customHeight="1" x14ac:dyDescent="0.1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2.75" customHeight="1" x14ac:dyDescent="0.1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2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2.75" customHeight="1" x14ac:dyDescent="0.1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2.75" customHeight="1" x14ac:dyDescent="0.1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2.75" customHeight="1" x14ac:dyDescent="0.1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2.75" customHeight="1" x14ac:dyDescent="0.1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2.75" customHeight="1" x14ac:dyDescent="0.1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2.75" customHeight="1" x14ac:dyDescent="0.1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2.75" customHeight="1" x14ac:dyDescent="0.1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2.75" customHeight="1" x14ac:dyDescent="0.1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2.75" customHeight="1" x14ac:dyDescent="0.1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2.75" customHeight="1" x14ac:dyDescent="0.1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2.75" customHeight="1" x14ac:dyDescent="0.1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2.75" customHeight="1" x14ac:dyDescent="0.1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2.75" customHeight="1" x14ac:dyDescent="0.1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2.75" customHeight="1" x14ac:dyDescent="0.1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2.75" customHeight="1" x14ac:dyDescent="0.1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2.75" customHeight="1" x14ac:dyDescent="0.1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2.75" customHeight="1" x14ac:dyDescent="0.1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2.75" customHeight="1" x14ac:dyDescent="0.1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2.75" customHeight="1" x14ac:dyDescent="0.1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2.75" customHeight="1" x14ac:dyDescent="0.1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2.75" customHeight="1" x14ac:dyDescent="0.1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2.75" customHeight="1" x14ac:dyDescent="0.1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2.75" customHeight="1" x14ac:dyDescent="0.1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2.75" customHeight="1" x14ac:dyDescent="0.1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2.75" customHeight="1" x14ac:dyDescent="0.1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2.75" customHeight="1" x14ac:dyDescent="0.1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2.75" customHeight="1" x14ac:dyDescent="0.1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2.75" customHeight="1" x14ac:dyDescent="0.1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2.75" customHeight="1" x14ac:dyDescent="0.1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2.75" customHeight="1" x14ac:dyDescent="0.1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2.75" customHeight="1" x14ac:dyDescent="0.1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2.75" customHeight="1" x14ac:dyDescent="0.1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2.75" customHeight="1" x14ac:dyDescent="0.1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2.75" customHeight="1" x14ac:dyDescent="0.1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2.75" customHeight="1" x14ac:dyDescent="0.1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2.75" customHeight="1" x14ac:dyDescent="0.1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2.75" customHeight="1" x14ac:dyDescent="0.1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2.75" customHeight="1" x14ac:dyDescent="0.1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2.75" customHeight="1" x14ac:dyDescent="0.1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2.75" customHeight="1" x14ac:dyDescent="0.1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2.75" customHeight="1" x14ac:dyDescent="0.1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2.75" customHeight="1" x14ac:dyDescent="0.1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2.75" customHeight="1" x14ac:dyDescent="0.1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2.75" customHeight="1" x14ac:dyDescent="0.1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2.75" customHeight="1" x14ac:dyDescent="0.1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2.75" customHeight="1" x14ac:dyDescent="0.1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2.75" customHeight="1" x14ac:dyDescent="0.1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2.75" customHeight="1" x14ac:dyDescent="0.1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2.75" customHeight="1" x14ac:dyDescent="0.1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2.75" customHeight="1" x14ac:dyDescent="0.1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2.75" customHeight="1" x14ac:dyDescent="0.1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2.75" customHeight="1" x14ac:dyDescent="0.1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2.75" customHeight="1" x14ac:dyDescent="0.1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2.75" customHeight="1" x14ac:dyDescent="0.1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2.75" customHeight="1" x14ac:dyDescent="0.1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2.75" customHeight="1" x14ac:dyDescent="0.1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2.75" customHeight="1" x14ac:dyDescent="0.1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2.75" customHeight="1" x14ac:dyDescent="0.1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2.75" customHeight="1" x14ac:dyDescent="0.1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2.75" customHeight="1" x14ac:dyDescent="0.1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2.75" customHeight="1" x14ac:dyDescent="0.1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2.75" customHeight="1" x14ac:dyDescent="0.1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2.75" customHeight="1" x14ac:dyDescent="0.1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2.75" customHeight="1" x14ac:dyDescent="0.1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2.75" customHeight="1" x14ac:dyDescent="0.1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2.75" customHeight="1" x14ac:dyDescent="0.1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2.75" customHeight="1" x14ac:dyDescent="0.1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2.75" customHeight="1" x14ac:dyDescent="0.1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2.75" customHeight="1" x14ac:dyDescent="0.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2.75" customHeight="1" x14ac:dyDescent="0.1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2.75" customHeight="1" x14ac:dyDescent="0.1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2.75" customHeight="1" x14ac:dyDescent="0.1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2.75" customHeight="1" x14ac:dyDescent="0.1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2.75" customHeight="1" x14ac:dyDescent="0.1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2.75" customHeight="1" x14ac:dyDescent="0.1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2.75" customHeight="1" x14ac:dyDescent="0.1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2.75" customHeight="1" x14ac:dyDescent="0.1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2.75" customHeight="1" x14ac:dyDescent="0.1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2.75" customHeight="1" x14ac:dyDescent="0.1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2.75" customHeight="1" x14ac:dyDescent="0.1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2.75" customHeight="1" x14ac:dyDescent="0.1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2.75" customHeight="1" x14ac:dyDescent="0.1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2.75" customHeight="1" x14ac:dyDescent="0.1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2.75" customHeight="1" x14ac:dyDescent="0.1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2.75" customHeight="1" x14ac:dyDescent="0.1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2.75" customHeight="1" x14ac:dyDescent="0.1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2.75" customHeight="1" x14ac:dyDescent="0.1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2.75" customHeight="1" x14ac:dyDescent="0.1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2.75" customHeight="1" x14ac:dyDescent="0.1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2.75" customHeight="1" x14ac:dyDescent="0.1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2.75" customHeight="1" x14ac:dyDescent="0.1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2.75" customHeight="1" x14ac:dyDescent="0.1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2.75" customHeight="1" x14ac:dyDescent="0.1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2.75" customHeight="1" x14ac:dyDescent="0.1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2.75" customHeight="1" x14ac:dyDescent="0.1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2.75" customHeight="1" x14ac:dyDescent="0.1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2.75" customHeight="1" x14ac:dyDescent="0.1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2.75" customHeight="1" x14ac:dyDescent="0.1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2.75" customHeight="1" x14ac:dyDescent="0.1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2.75" customHeight="1" x14ac:dyDescent="0.1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2.75" customHeight="1" x14ac:dyDescent="0.1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2.75" customHeight="1" x14ac:dyDescent="0.1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2.75" customHeight="1" x14ac:dyDescent="0.1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2.75" customHeight="1" x14ac:dyDescent="0.1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2.75" customHeight="1" x14ac:dyDescent="0.1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2.75" customHeight="1" x14ac:dyDescent="0.1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2.75" customHeight="1" x14ac:dyDescent="0.1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2.75" customHeight="1" x14ac:dyDescent="0.1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2.75" customHeight="1" x14ac:dyDescent="0.1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2.75" customHeight="1" x14ac:dyDescent="0.1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2.75" customHeight="1" x14ac:dyDescent="0.1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2.75" customHeight="1" x14ac:dyDescent="0.1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2.75" customHeight="1" x14ac:dyDescent="0.1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2.75" customHeight="1" x14ac:dyDescent="0.1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2.75" customHeight="1" x14ac:dyDescent="0.1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2.75" customHeight="1" x14ac:dyDescent="0.1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2.75" customHeight="1" x14ac:dyDescent="0.1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2.75" customHeight="1" x14ac:dyDescent="0.1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2.75" customHeight="1" x14ac:dyDescent="0.1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2.75" customHeight="1" x14ac:dyDescent="0.1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2.75" customHeight="1" x14ac:dyDescent="0.1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2.75" customHeight="1" x14ac:dyDescent="0.1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2.75" customHeight="1" x14ac:dyDescent="0.1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2.75" customHeight="1" x14ac:dyDescent="0.1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2.75" customHeight="1" x14ac:dyDescent="0.1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2.75" customHeight="1" x14ac:dyDescent="0.1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2.75" customHeight="1" x14ac:dyDescent="0.1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2.75" customHeight="1" x14ac:dyDescent="0.1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2.75" customHeight="1" x14ac:dyDescent="0.1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2.75" customHeight="1" x14ac:dyDescent="0.1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2.75" customHeight="1" x14ac:dyDescent="0.1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2.75" customHeight="1" x14ac:dyDescent="0.1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2.75" customHeight="1" x14ac:dyDescent="0.1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2.75" customHeight="1" x14ac:dyDescent="0.1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2.75" customHeight="1" x14ac:dyDescent="0.1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2.75" customHeight="1" x14ac:dyDescent="0.1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2.75" customHeight="1" x14ac:dyDescent="0.1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2.75" customHeight="1" x14ac:dyDescent="0.1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2.75" customHeight="1" x14ac:dyDescent="0.1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2.75" customHeight="1" x14ac:dyDescent="0.1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2.75" customHeight="1" x14ac:dyDescent="0.1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2.75" customHeight="1" x14ac:dyDescent="0.1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2.75" customHeight="1" x14ac:dyDescent="0.1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2.75" customHeight="1" x14ac:dyDescent="0.1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2.75" customHeight="1" x14ac:dyDescent="0.1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2.75" customHeight="1" x14ac:dyDescent="0.1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2.75" customHeight="1" x14ac:dyDescent="0.1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2.75" customHeight="1" x14ac:dyDescent="0.1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2.75" customHeight="1" x14ac:dyDescent="0.1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2.75" customHeight="1" x14ac:dyDescent="0.1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2.75" customHeight="1" x14ac:dyDescent="0.1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2.75" customHeight="1" x14ac:dyDescent="0.1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2.75" customHeight="1" x14ac:dyDescent="0.1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2.75" customHeight="1" x14ac:dyDescent="0.1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2.75" customHeight="1" x14ac:dyDescent="0.1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2.75" customHeight="1" x14ac:dyDescent="0.1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2.75" customHeight="1" x14ac:dyDescent="0.1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2.75" customHeight="1" x14ac:dyDescent="0.1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2.75" customHeight="1" x14ac:dyDescent="0.1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2.75" customHeight="1" x14ac:dyDescent="0.1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2.75" customHeight="1" x14ac:dyDescent="0.1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2.75" customHeight="1" x14ac:dyDescent="0.1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2.75" customHeight="1" x14ac:dyDescent="0.1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2.75" customHeight="1" x14ac:dyDescent="0.1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2.75" customHeight="1" x14ac:dyDescent="0.1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2.75" customHeight="1" x14ac:dyDescent="0.1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2.75" customHeight="1" x14ac:dyDescent="0.1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2.75" customHeight="1" x14ac:dyDescent="0.1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2.75" customHeight="1" x14ac:dyDescent="0.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2.75" customHeight="1" x14ac:dyDescent="0.1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2.75" customHeight="1" x14ac:dyDescent="0.1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2.75" customHeight="1" x14ac:dyDescent="0.1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2.75" customHeight="1" x14ac:dyDescent="0.1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2.75" customHeight="1" x14ac:dyDescent="0.1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2.75" customHeight="1" x14ac:dyDescent="0.1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2.75" customHeight="1" x14ac:dyDescent="0.1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2.75" customHeight="1" x14ac:dyDescent="0.1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2.75" customHeight="1" x14ac:dyDescent="0.1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2.75" customHeight="1" x14ac:dyDescent="0.1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2.75" customHeight="1" x14ac:dyDescent="0.1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2.75" customHeight="1" x14ac:dyDescent="0.1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2.75" customHeight="1" x14ac:dyDescent="0.1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2.75" customHeight="1" x14ac:dyDescent="0.1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2.75" customHeight="1" x14ac:dyDescent="0.1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2.75" customHeight="1" x14ac:dyDescent="0.1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2.75" customHeight="1" x14ac:dyDescent="0.1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2.75" customHeight="1" x14ac:dyDescent="0.1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2.75" customHeight="1" x14ac:dyDescent="0.1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2.75" customHeight="1" x14ac:dyDescent="0.1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2.75" customHeight="1" x14ac:dyDescent="0.1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2.75" customHeight="1" x14ac:dyDescent="0.1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2.75" customHeight="1" x14ac:dyDescent="0.1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2.75" customHeight="1" x14ac:dyDescent="0.1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2.75" customHeight="1" x14ac:dyDescent="0.1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2.75" customHeight="1" x14ac:dyDescent="0.1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2.75" customHeight="1" x14ac:dyDescent="0.1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2.75" customHeight="1" x14ac:dyDescent="0.1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2.75" customHeight="1" x14ac:dyDescent="0.1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2.75" customHeight="1" x14ac:dyDescent="0.1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2.75" customHeight="1" x14ac:dyDescent="0.1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2.75" customHeight="1" x14ac:dyDescent="0.1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2.75" customHeight="1" x14ac:dyDescent="0.1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2.75" customHeight="1" x14ac:dyDescent="0.1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2.75" customHeight="1" x14ac:dyDescent="0.1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2.75" customHeight="1" x14ac:dyDescent="0.1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2.75" customHeight="1" x14ac:dyDescent="0.1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2.75" customHeight="1" x14ac:dyDescent="0.1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2.75" customHeight="1" x14ac:dyDescent="0.1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2.75" customHeight="1" x14ac:dyDescent="0.1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2.75" customHeight="1" x14ac:dyDescent="0.1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2.75" customHeight="1" x14ac:dyDescent="0.1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2.75" customHeight="1" x14ac:dyDescent="0.1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2.75" customHeight="1" x14ac:dyDescent="0.1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2.75" customHeight="1" x14ac:dyDescent="0.1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2.75" customHeight="1" x14ac:dyDescent="0.1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2.75" customHeight="1" x14ac:dyDescent="0.1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2.75" customHeight="1" x14ac:dyDescent="0.1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2.75" customHeight="1" x14ac:dyDescent="0.1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2.75" customHeight="1" x14ac:dyDescent="0.1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2.75" customHeight="1" x14ac:dyDescent="0.1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2.75" customHeight="1" x14ac:dyDescent="0.1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2.75" customHeight="1" x14ac:dyDescent="0.1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2.75" customHeight="1" x14ac:dyDescent="0.1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2.75" customHeight="1" x14ac:dyDescent="0.1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2.75" customHeight="1" x14ac:dyDescent="0.1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2.75" customHeight="1" x14ac:dyDescent="0.1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2.75" customHeight="1" x14ac:dyDescent="0.1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2.75" customHeight="1" x14ac:dyDescent="0.1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2.75" customHeight="1" x14ac:dyDescent="0.1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2.75" customHeight="1" x14ac:dyDescent="0.1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2.75" customHeight="1" x14ac:dyDescent="0.1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2.75" customHeight="1" x14ac:dyDescent="0.1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2.75" customHeight="1" x14ac:dyDescent="0.1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2.75" customHeight="1" x14ac:dyDescent="0.1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2.75" customHeight="1" x14ac:dyDescent="0.1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2.75" customHeight="1" x14ac:dyDescent="0.1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2.75" customHeight="1" x14ac:dyDescent="0.1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2.75" customHeight="1" x14ac:dyDescent="0.1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2.75" customHeight="1" x14ac:dyDescent="0.1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2.75" customHeight="1" x14ac:dyDescent="0.1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2.75" customHeight="1" x14ac:dyDescent="0.1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2.75" customHeight="1" x14ac:dyDescent="0.1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2.75" customHeight="1" x14ac:dyDescent="0.1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2.75" customHeight="1" x14ac:dyDescent="0.1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2.75" customHeight="1" x14ac:dyDescent="0.1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2.75" customHeight="1" x14ac:dyDescent="0.1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2.75" customHeight="1" x14ac:dyDescent="0.1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2.75" customHeight="1" x14ac:dyDescent="0.1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2.75" customHeight="1" x14ac:dyDescent="0.1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2.75" customHeight="1" x14ac:dyDescent="0.1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2.75" customHeight="1" x14ac:dyDescent="0.1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2.75" customHeight="1" x14ac:dyDescent="0.1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2.75" customHeight="1" x14ac:dyDescent="0.1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2.75" customHeight="1" x14ac:dyDescent="0.1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2.75" customHeight="1" x14ac:dyDescent="0.1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2.75" customHeight="1" x14ac:dyDescent="0.1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2.75" customHeight="1" x14ac:dyDescent="0.1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2.75" customHeight="1" x14ac:dyDescent="0.1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2.75" customHeight="1" x14ac:dyDescent="0.1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2.75" customHeight="1" x14ac:dyDescent="0.1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2.75" customHeight="1" x14ac:dyDescent="0.1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2.75" customHeight="1" x14ac:dyDescent="0.1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2.75" customHeight="1" x14ac:dyDescent="0.1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2.75" customHeight="1" x14ac:dyDescent="0.1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2.75" customHeight="1" x14ac:dyDescent="0.1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2.75" customHeight="1" x14ac:dyDescent="0.1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2.75" customHeight="1" x14ac:dyDescent="0.1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2.75" customHeight="1" x14ac:dyDescent="0.1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2.75" customHeight="1" x14ac:dyDescent="0.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2.75" customHeight="1" x14ac:dyDescent="0.1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2.75" customHeight="1" x14ac:dyDescent="0.1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2.75" customHeight="1" x14ac:dyDescent="0.1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2.75" customHeight="1" x14ac:dyDescent="0.1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2.75" customHeight="1" x14ac:dyDescent="0.1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2.75" customHeight="1" x14ac:dyDescent="0.1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2.75" customHeight="1" x14ac:dyDescent="0.1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2.75" customHeight="1" x14ac:dyDescent="0.1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2.75" customHeight="1" x14ac:dyDescent="0.1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2.75" customHeight="1" x14ac:dyDescent="0.1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2.75" customHeight="1" x14ac:dyDescent="0.1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2.75" customHeight="1" x14ac:dyDescent="0.1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2.75" customHeight="1" x14ac:dyDescent="0.1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2.75" customHeight="1" x14ac:dyDescent="0.1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2.75" customHeight="1" x14ac:dyDescent="0.1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2.75" customHeight="1" x14ac:dyDescent="0.1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2.75" customHeight="1" x14ac:dyDescent="0.1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2.75" customHeight="1" x14ac:dyDescent="0.1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2.75" customHeight="1" x14ac:dyDescent="0.1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2.75" customHeight="1" x14ac:dyDescent="0.1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2.75" customHeight="1" x14ac:dyDescent="0.1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2.75" customHeight="1" x14ac:dyDescent="0.1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2.75" customHeight="1" x14ac:dyDescent="0.1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2.75" customHeight="1" x14ac:dyDescent="0.1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2.75" customHeight="1" x14ac:dyDescent="0.1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2.75" customHeight="1" x14ac:dyDescent="0.1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2.75" customHeight="1" x14ac:dyDescent="0.1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2.75" customHeight="1" x14ac:dyDescent="0.1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2.75" customHeight="1" x14ac:dyDescent="0.1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2.75" customHeight="1" x14ac:dyDescent="0.1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2.75" customHeight="1" x14ac:dyDescent="0.1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2.75" customHeight="1" x14ac:dyDescent="0.1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2.75" customHeight="1" x14ac:dyDescent="0.1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2.75" customHeight="1" x14ac:dyDescent="0.1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2.75" customHeight="1" x14ac:dyDescent="0.1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2.75" customHeight="1" x14ac:dyDescent="0.1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2.75" customHeight="1" x14ac:dyDescent="0.1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2.75" customHeight="1" x14ac:dyDescent="0.1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2.75" customHeight="1" x14ac:dyDescent="0.1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2.75" customHeight="1" x14ac:dyDescent="0.1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2.75" customHeight="1" x14ac:dyDescent="0.1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2.75" customHeight="1" x14ac:dyDescent="0.1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2.75" customHeight="1" x14ac:dyDescent="0.1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2.75" customHeight="1" x14ac:dyDescent="0.1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2.75" customHeight="1" x14ac:dyDescent="0.1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2.75" customHeight="1" x14ac:dyDescent="0.1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2.75" customHeight="1" x14ac:dyDescent="0.1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2.75" customHeight="1" x14ac:dyDescent="0.1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2.75" customHeight="1" x14ac:dyDescent="0.1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2.75" customHeight="1" x14ac:dyDescent="0.1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2.75" customHeight="1" x14ac:dyDescent="0.1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2.75" customHeight="1" x14ac:dyDescent="0.1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2.75" customHeight="1" x14ac:dyDescent="0.1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2.75" customHeight="1" x14ac:dyDescent="0.1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2.75" customHeight="1" x14ac:dyDescent="0.1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2.75" customHeight="1" x14ac:dyDescent="0.1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2.75" customHeight="1" x14ac:dyDescent="0.1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2.75" customHeight="1" x14ac:dyDescent="0.1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2.75" customHeight="1" x14ac:dyDescent="0.1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2.75" customHeight="1" x14ac:dyDescent="0.1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2.75" customHeight="1" x14ac:dyDescent="0.1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2.75" customHeight="1" x14ac:dyDescent="0.1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2.75" customHeight="1" x14ac:dyDescent="0.1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2.75" customHeight="1" x14ac:dyDescent="0.1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2.75" customHeight="1" x14ac:dyDescent="0.1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2.75" customHeight="1" x14ac:dyDescent="0.1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2.75" customHeight="1" x14ac:dyDescent="0.1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2.75" customHeight="1" x14ac:dyDescent="0.1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2.75" customHeight="1" x14ac:dyDescent="0.1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2.75" customHeight="1" x14ac:dyDescent="0.1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2.75" customHeight="1" x14ac:dyDescent="0.1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2.75" customHeight="1" x14ac:dyDescent="0.1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2.75" customHeight="1" x14ac:dyDescent="0.1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2.75" customHeight="1" x14ac:dyDescent="0.1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2.75" customHeight="1" x14ac:dyDescent="0.1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2.75" customHeight="1" x14ac:dyDescent="0.1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2.75" customHeight="1" x14ac:dyDescent="0.1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2.75" customHeight="1" x14ac:dyDescent="0.1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2.75" customHeight="1" x14ac:dyDescent="0.1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2.75" customHeight="1" x14ac:dyDescent="0.1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2.75" customHeight="1" x14ac:dyDescent="0.1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2.75" customHeight="1" x14ac:dyDescent="0.1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2.75" customHeight="1" x14ac:dyDescent="0.1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2.75" customHeight="1" x14ac:dyDescent="0.1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2.75" customHeight="1" x14ac:dyDescent="0.1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2.75" customHeight="1" x14ac:dyDescent="0.1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2.75" customHeight="1" x14ac:dyDescent="0.1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2.75" customHeight="1" x14ac:dyDescent="0.1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2.75" customHeight="1" x14ac:dyDescent="0.1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2.75" customHeight="1" x14ac:dyDescent="0.1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2.75" customHeight="1" x14ac:dyDescent="0.1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2.75" customHeight="1" x14ac:dyDescent="0.1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2.75" customHeight="1" x14ac:dyDescent="0.1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2.75" customHeight="1" x14ac:dyDescent="0.1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2.75" customHeight="1" x14ac:dyDescent="0.1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2.75" customHeight="1" x14ac:dyDescent="0.1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2.75" customHeight="1" x14ac:dyDescent="0.1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2.75" customHeight="1" x14ac:dyDescent="0.1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2.75" customHeight="1" x14ac:dyDescent="0.1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2.75" customHeight="1" x14ac:dyDescent="0.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2.75" customHeight="1" x14ac:dyDescent="0.1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2.75" customHeight="1" x14ac:dyDescent="0.1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2.75" customHeight="1" x14ac:dyDescent="0.1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2.75" customHeight="1" x14ac:dyDescent="0.1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2.75" customHeight="1" x14ac:dyDescent="0.1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2.75" customHeight="1" x14ac:dyDescent="0.1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2.75" customHeight="1" x14ac:dyDescent="0.1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2.75" customHeight="1" x14ac:dyDescent="0.1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2.75" customHeight="1" x14ac:dyDescent="0.1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2.75" customHeight="1" x14ac:dyDescent="0.1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2.75" customHeight="1" x14ac:dyDescent="0.1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2.75" customHeight="1" x14ac:dyDescent="0.1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2.75" customHeight="1" x14ac:dyDescent="0.1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2.75" customHeight="1" x14ac:dyDescent="0.1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2.75" customHeight="1" x14ac:dyDescent="0.1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2.75" customHeight="1" x14ac:dyDescent="0.1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2.75" customHeight="1" x14ac:dyDescent="0.1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2.75" customHeight="1" x14ac:dyDescent="0.1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2.75" customHeight="1" x14ac:dyDescent="0.1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2.75" customHeight="1" x14ac:dyDescent="0.1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2.75" customHeight="1" x14ac:dyDescent="0.1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2.75" customHeight="1" x14ac:dyDescent="0.1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2.75" customHeight="1" x14ac:dyDescent="0.1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2.75" customHeight="1" x14ac:dyDescent="0.1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2.75" customHeight="1" x14ac:dyDescent="0.1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2.75" customHeight="1" x14ac:dyDescent="0.1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2.75" customHeight="1" x14ac:dyDescent="0.1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2.75" customHeight="1" x14ac:dyDescent="0.1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2.75" customHeight="1" x14ac:dyDescent="0.1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2.75" customHeight="1" x14ac:dyDescent="0.1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2.75" customHeight="1" x14ac:dyDescent="0.1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2.75" customHeight="1" x14ac:dyDescent="0.1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2.75" customHeight="1" x14ac:dyDescent="0.1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2.75" customHeight="1" x14ac:dyDescent="0.1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2.75" customHeight="1" x14ac:dyDescent="0.1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2.75" customHeight="1" x14ac:dyDescent="0.1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2.75" customHeight="1" x14ac:dyDescent="0.1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2.75" customHeight="1" x14ac:dyDescent="0.1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2.75" customHeight="1" x14ac:dyDescent="0.1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2.75" customHeight="1" x14ac:dyDescent="0.1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2.75" customHeight="1" x14ac:dyDescent="0.1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2.75" customHeight="1" x14ac:dyDescent="0.1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2.75" customHeight="1" x14ac:dyDescent="0.1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2.75" customHeight="1" x14ac:dyDescent="0.1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2.75" customHeight="1" x14ac:dyDescent="0.1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2.75" customHeight="1" x14ac:dyDescent="0.1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2.75" customHeight="1" x14ac:dyDescent="0.1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2.75" customHeight="1" x14ac:dyDescent="0.1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2.75" customHeight="1" x14ac:dyDescent="0.1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2.75" customHeight="1" x14ac:dyDescent="0.1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2.75" customHeight="1" x14ac:dyDescent="0.1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2.75" customHeight="1" x14ac:dyDescent="0.1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2.75" customHeight="1" x14ac:dyDescent="0.1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2.75" customHeight="1" x14ac:dyDescent="0.1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2.75" customHeight="1" x14ac:dyDescent="0.1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2.75" customHeight="1" x14ac:dyDescent="0.1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2.75" customHeight="1" x14ac:dyDescent="0.1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2.75" customHeight="1" x14ac:dyDescent="0.1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2.75" customHeight="1" x14ac:dyDescent="0.1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2.75" customHeight="1" x14ac:dyDescent="0.1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2.75" customHeight="1" x14ac:dyDescent="0.1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2.75" customHeight="1" x14ac:dyDescent="0.1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2.75" customHeight="1" x14ac:dyDescent="0.1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2.75" customHeight="1" x14ac:dyDescent="0.1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2.75" customHeight="1" x14ac:dyDescent="0.1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2.75" customHeight="1" x14ac:dyDescent="0.1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2.75" customHeight="1" x14ac:dyDescent="0.1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2.75" customHeight="1" x14ac:dyDescent="0.1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2.75" customHeight="1" x14ac:dyDescent="0.1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2.75" customHeight="1" x14ac:dyDescent="0.1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2.75" customHeight="1" x14ac:dyDescent="0.1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2.75" customHeight="1" x14ac:dyDescent="0.1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2.75" customHeight="1" x14ac:dyDescent="0.1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2.75" customHeight="1" x14ac:dyDescent="0.1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2.75" customHeight="1" x14ac:dyDescent="0.1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2.75" customHeight="1" x14ac:dyDescent="0.1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2.75" customHeight="1" x14ac:dyDescent="0.1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2.75" customHeight="1" x14ac:dyDescent="0.1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2.75" customHeight="1" x14ac:dyDescent="0.1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2.75" customHeight="1" x14ac:dyDescent="0.1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2.75" customHeight="1" x14ac:dyDescent="0.1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2.75" customHeight="1" x14ac:dyDescent="0.1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2.75" customHeight="1" x14ac:dyDescent="0.1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2.75" customHeight="1" x14ac:dyDescent="0.1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2.75" customHeight="1" x14ac:dyDescent="0.1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2.75" customHeight="1" x14ac:dyDescent="0.1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2.75" customHeight="1" x14ac:dyDescent="0.1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2.75" customHeight="1" x14ac:dyDescent="0.1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2.75" customHeight="1" x14ac:dyDescent="0.1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2.75" customHeight="1" x14ac:dyDescent="0.1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2.75" customHeight="1" x14ac:dyDescent="0.1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2.75" customHeight="1" x14ac:dyDescent="0.1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2.75" customHeight="1" x14ac:dyDescent="0.1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2.75" customHeight="1" x14ac:dyDescent="0.1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2.75" customHeight="1" x14ac:dyDescent="0.1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2.75" customHeight="1" x14ac:dyDescent="0.1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2.75" customHeight="1" x14ac:dyDescent="0.1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2.75" customHeight="1" x14ac:dyDescent="0.1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2.75" customHeight="1" x14ac:dyDescent="0.1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2.75" customHeight="1" x14ac:dyDescent="0.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2.75" customHeight="1" x14ac:dyDescent="0.1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2.75" customHeight="1" x14ac:dyDescent="0.1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2.75" customHeight="1" x14ac:dyDescent="0.1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2.75" customHeight="1" x14ac:dyDescent="0.1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2.75" customHeight="1" x14ac:dyDescent="0.1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2.75" customHeight="1" x14ac:dyDescent="0.1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2.75" customHeight="1" x14ac:dyDescent="0.1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2.75" customHeight="1" x14ac:dyDescent="0.1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2.75" customHeight="1" x14ac:dyDescent="0.1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2.75" customHeight="1" x14ac:dyDescent="0.1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2.75" customHeight="1" x14ac:dyDescent="0.1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2.75" customHeight="1" x14ac:dyDescent="0.1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2.75" customHeight="1" x14ac:dyDescent="0.1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2.75" customHeight="1" x14ac:dyDescent="0.1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2.75" customHeight="1" x14ac:dyDescent="0.1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2.75" customHeight="1" x14ac:dyDescent="0.1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2.75" customHeight="1" x14ac:dyDescent="0.1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2.75" customHeight="1" x14ac:dyDescent="0.1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2.75" customHeight="1" x14ac:dyDescent="0.1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2.75" customHeight="1" x14ac:dyDescent="0.1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2.75" customHeight="1" x14ac:dyDescent="0.1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2.75" customHeight="1" x14ac:dyDescent="0.1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2.75" customHeight="1" x14ac:dyDescent="0.1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2.75" customHeight="1" x14ac:dyDescent="0.1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2.75" customHeight="1" x14ac:dyDescent="0.1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2.75" customHeight="1" x14ac:dyDescent="0.1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2.75" customHeight="1" x14ac:dyDescent="0.1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2.75" customHeight="1" x14ac:dyDescent="0.1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2.75" customHeight="1" x14ac:dyDescent="0.1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2.75" customHeight="1" x14ac:dyDescent="0.1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2.75" customHeight="1" x14ac:dyDescent="0.1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2.75" customHeight="1" x14ac:dyDescent="0.1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2.75" customHeight="1" x14ac:dyDescent="0.1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2.75" customHeight="1" x14ac:dyDescent="0.1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2.75" customHeight="1" x14ac:dyDescent="0.1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2.75" customHeight="1" x14ac:dyDescent="0.1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2.75" customHeight="1" x14ac:dyDescent="0.1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2.75" customHeight="1" x14ac:dyDescent="0.1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2.75" customHeight="1" x14ac:dyDescent="0.1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2.75" customHeight="1" x14ac:dyDescent="0.1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2.75" customHeight="1" x14ac:dyDescent="0.1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2.75" customHeight="1" x14ac:dyDescent="0.1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2.75" customHeight="1" x14ac:dyDescent="0.1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2.75" customHeight="1" x14ac:dyDescent="0.1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2.75" customHeight="1" x14ac:dyDescent="0.1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2.75" customHeight="1" x14ac:dyDescent="0.1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2.75" customHeight="1" x14ac:dyDescent="0.1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2.75" customHeight="1" x14ac:dyDescent="0.1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2.75" customHeight="1" x14ac:dyDescent="0.1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2.75" customHeight="1" x14ac:dyDescent="0.1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2.75" customHeight="1" x14ac:dyDescent="0.1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2.75" customHeight="1" x14ac:dyDescent="0.1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2.75" customHeight="1" x14ac:dyDescent="0.1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2.75" customHeight="1" x14ac:dyDescent="0.1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2.75" customHeight="1" x14ac:dyDescent="0.1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2.75" customHeight="1" x14ac:dyDescent="0.1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2.75" customHeight="1" x14ac:dyDescent="0.1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2.75" customHeight="1" x14ac:dyDescent="0.1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2.75" customHeight="1" x14ac:dyDescent="0.1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2.75" customHeight="1" x14ac:dyDescent="0.1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2.75" customHeight="1" x14ac:dyDescent="0.1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2.75" customHeight="1" x14ac:dyDescent="0.1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2.75" customHeight="1" x14ac:dyDescent="0.1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2.75" customHeight="1" x14ac:dyDescent="0.1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2.75" customHeight="1" x14ac:dyDescent="0.1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2.75" customHeight="1" x14ac:dyDescent="0.1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2.75" customHeight="1" x14ac:dyDescent="0.1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2.75" customHeight="1" x14ac:dyDescent="0.1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2.75" customHeight="1" x14ac:dyDescent="0.1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2.75" customHeight="1" x14ac:dyDescent="0.1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2.75" customHeight="1" x14ac:dyDescent="0.1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2.75" customHeight="1" x14ac:dyDescent="0.1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2.75" customHeight="1" x14ac:dyDescent="0.1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2.75" customHeight="1" x14ac:dyDescent="0.1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2.75" customHeight="1" x14ac:dyDescent="0.1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2.75" customHeight="1" x14ac:dyDescent="0.1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2.75" customHeight="1" x14ac:dyDescent="0.1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2.75" customHeight="1" x14ac:dyDescent="0.1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2.75" customHeight="1" x14ac:dyDescent="0.1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2.75" customHeight="1" x14ac:dyDescent="0.1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2.75" customHeight="1" x14ac:dyDescent="0.1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2.75" customHeight="1" x14ac:dyDescent="0.1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2.75" customHeight="1" x14ac:dyDescent="0.1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2.75" customHeight="1" x14ac:dyDescent="0.1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2.75" customHeight="1" x14ac:dyDescent="0.1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2.75" customHeight="1" x14ac:dyDescent="0.1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2.75" customHeight="1" x14ac:dyDescent="0.1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2.75" customHeight="1" x14ac:dyDescent="0.1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2.75" customHeight="1" x14ac:dyDescent="0.1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2.75" customHeight="1" x14ac:dyDescent="0.1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2.75" customHeight="1" x14ac:dyDescent="0.1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2.75" customHeight="1" x14ac:dyDescent="0.1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2.75" customHeight="1" x14ac:dyDescent="0.1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2.75" customHeight="1" x14ac:dyDescent="0.1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2.75" customHeight="1" x14ac:dyDescent="0.1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2.75" customHeight="1" x14ac:dyDescent="0.1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2.75" customHeight="1" x14ac:dyDescent="0.1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2.75" customHeight="1" x14ac:dyDescent="0.1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2.75" customHeight="1" x14ac:dyDescent="0.1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2.75" customHeight="1" x14ac:dyDescent="0.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2.75" customHeight="1" x14ac:dyDescent="0.1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2.75" customHeight="1" x14ac:dyDescent="0.1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2.75" customHeight="1" x14ac:dyDescent="0.1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2.75" customHeight="1" x14ac:dyDescent="0.1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2.75" customHeight="1" x14ac:dyDescent="0.1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2.75" customHeight="1" x14ac:dyDescent="0.1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2.75" customHeight="1" x14ac:dyDescent="0.1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2.75" customHeight="1" x14ac:dyDescent="0.1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2.75" customHeight="1" x14ac:dyDescent="0.1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2.75" customHeight="1" x14ac:dyDescent="0.1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2.75" customHeight="1" x14ac:dyDescent="0.1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2.75" customHeight="1" x14ac:dyDescent="0.1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2.75" customHeight="1" x14ac:dyDescent="0.1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2.75" customHeight="1" x14ac:dyDescent="0.1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2.75" customHeight="1" x14ac:dyDescent="0.1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2.75" customHeight="1" x14ac:dyDescent="0.1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2.75" customHeight="1" x14ac:dyDescent="0.1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2.75" customHeight="1" x14ac:dyDescent="0.1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2.75" customHeight="1" x14ac:dyDescent="0.1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2.75" customHeight="1" x14ac:dyDescent="0.1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2.75" customHeight="1" x14ac:dyDescent="0.1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2.75" customHeight="1" x14ac:dyDescent="0.1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2.75" customHeight="1" x14ac:dyDescent="0.1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2.75" customHeight="1" x14ac:dyDescent="0.1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2.75" customHeight="1" x14ac:dyDescent="0.1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2.75" customHeight="1" x14ac:dyDescent="0.1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2.75" customHeight="1" x14ac:dyDescent="0.1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2.75" customHeight="1" x14ac:dyDescent="0.1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2.75" customHeight="1" x14ac:dyDescent="0.1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2.75" customHeight="1" x14ac:dyDescent="0.1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2.75" customHeight="1" x14ac:dyDescent="0.1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2.75" customHeight="1" x14ac:dyDescent="0.1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2.75" customHeight="1" x14ac:dyDescent="0.1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2.75" customHeight="1" x14ac:dyDescent="0.1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2.75" customHeight="1" x14ac:dyDescent="0.1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2.75" customHeight="1" x14ac:dyDescent="0.1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2.75" customHeight="1" x14ac:dyDescent="0.1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2.75" customHeight="1" x14ac:dyDescent="0.1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2.75" customHeight="1" x14ac:dyDescent="0.1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2.75" customHeight="1" x14ac:dyDescent="0.1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2.75" customHeight="1" x14ac:dyDescent="0.1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2.75" customHeight="1" x14ac:dyDescent="0.1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2.75" customHeight="1" x14ac:dyDescent="0.1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2.75" customHeight="1" x14ac:dyDescent="0.1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2.75" customHeight="1" x14ac:dyDescent="0.1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2.75" customHeight="1" x14ac:dyDescent="0.1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2.75" customHeight="1" x14ac:dyDescent="0.1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2.75" customHeight="1" x14ac:dyDescent="0.1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2.75" customHeight="1" x14ac:dyDescent="0.1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2.75" customHeight="1" x14ac:dyDescent="0.1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2.75" customHeight="1" x14ac:dyDescent="0.1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2.75" customHeight="1" x14ac:dyDescent="0.1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2.75" customHeight="1" x14ac:dyDescent="0.1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2.75" customHeight="1" x14ac:dyDescent="0.1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2.75" customHeight="1" x14ac:dyDescent="0.1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2.75" customHeight="1" x14ac:dyDescent="0.1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2.75" customHeight="1" x14ac:dyDescent="0.1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2.75" customHeight="1" x14ac:dyDescent="0.1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2.75" customHeight="1" x14ac:dyDescent="0.1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2.75" customHeight="1" x14ac:dyDescent="0.1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2.75" customHeight="1" x14ac:dyDescent="0.1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2.75" customHeight="1" x14ac:dyDescent="0.1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2.75" customHeight="1" x14ac:dyDescent="0.1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2.75" customHeight="1" x14ac:dyDescent="0.1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2.75" customHeight="1" x14ac:dyDescent="0.1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2.75" customHeight="1" x14ac:dyDescent="0.1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2.75" customHeight="1" x14ac:dyDescent="0.1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2.75" customHeight="1" x14ac:dyDescent="0.1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2.75" customHeight="1" x14ac:dyDescent="0.1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2.75" customHeight="1" x14ac:dyDescent="0.1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2.75" customHeight="1" x14ac:dyDescent="0.1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2.75" customHeight="1" x14ac:dyDescent="0.1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2.75" customHeight="1" x14ac:dyDescent="0.1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2.75" customHeight="1" x14ac:dyDescent="0.1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2.75" customHeight="1" x14ac:dyDescent="0.1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2.75" customHeight="1" x14ac:dyDescent="0.1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2.75" customHeight="1" x14ac:dyDescent="0.1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2.75" customHeight="1" x14ac:dyDescent="0.1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2.75" customHeight="1" x14ac:dyDescent="0.1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2.75" customHeight="1" x14ac:dyDescent="0.1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2.75" customHeight="1" x14ac:dyDescent="0.1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2.75" customHeight="1" x14ac:dyDescent="0.1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2.75" customHeight="1" x14ac:dyDescent="0.1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2.75" customHeight="1" x14ac:dyDescent="0.1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2.75" customHeight="1" x14ac:dyDescent="0.1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2.75" customHeight="1" x14ac:dyDescent="0.1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2.75" customHeight="1" x14ac:dyDescent="0.1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2.75" customHeight="1" x14ac:dyDescent="0.1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2.75" customHeight="1" x14ac:dyDescent="0.1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2.75" customHeight="1" x14ac:dyDescent="0.1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2.75" customHeight="1" x14ac:dyDescent="0.1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2.75" customHeight="1" x14ac:dyDescent="0.1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2.75" customHeight="1" x14ac:dyDescent="0.1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2.75" customHeight="1" x14ac:dyDescent="0.1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2.75" customHeight="1" x14ac:dyDescent="0.1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2.75" customHeight="1" x14ac:dyDescent="0.1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2.75" customHeight="1" x14ac:dyDescent="0.1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2.75" customHeight="1" x14ac:dyDescent="0.1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2.75" customHeight="1" x14ac:dyDescent="0.1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2.75" customHeight="1" x14ac:dyDescent="0.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2.75" customHeight="1" x14ac:dyDescent="0.1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2.75" customHeight="1" x14ac:dyDescent="0.1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2.75" customHeight="1" x14ac:dyDescent="0.1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2.75" customHeight="1" x14ac:dyDescent="0.1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2.75" customHeight="1" x14ac:dyDescent="0.1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2.75" customHeight="1" x14ac:dyDescent="0.1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2.75" customHeight="1" x14ac:dyDescent="0.1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2.75" customHeight="1" x14ac:dyDescent="0.1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2.75" customHeight="1" x14ac:dyDescent="0.1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2.75" customHeight="1" x14ac:dyDescent="0.1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2.75" customHeight="1" x14ac:dyDescent="0.1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2.75" customHeight="1" x14ac:dyDescent="0.1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2.75" customHeight="1" x14ac:dyDescent="0.1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2.75" customHeight="1" x14ac:dyDescent="0.1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2.75" customHeight="1" x14ac:dyDescent="0.1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2.75" customHeight="1" x14ac:dyDescent="0.1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2.75" customHeight="1" x14ac:dyDescent="0.1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2.75" customHeight="1" x14ac:dyDescent="0.1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2.75" customHeight="1" x14ac:dyDescent="0.1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2.75" customHeight="1" x14ac:dyDescent="0.1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2.75" customHeight="1" x14ac:dyDescent="0.1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2.75" customHeight="1" x14ac:dyDescent="0.1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2.75" customHeight="1" x14ac:dyDescent="0.1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2.75" customHeight="1" x14ac:dyDescent="0.1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2.75" customHeight="1" x14ac:dyDescent="0.1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2.75" customHeight="1" x14ac:dyDescent="0.1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2.75" customHeight="1" x14ac:dyDescent="0.1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2.75" customHeight="1" x14ac:dyDescent="0.1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2.75" customHeight="1" x14ac:dyDescent="0.1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2.75" customHeight="1" x14ac:dyDescent="0.1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2.75" customHeight="1" x14ac:dyDescent="0.1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2.75" customHeight="1" x14ac:dyDescent="0.1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2.75" customHeight="1" x14ac:dyDescent="0.1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2.75" customHeight="1" x14ac:dyDescent="0.1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2.75" customHeight="1" x14ac:dyDescent="0.1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2.75" customHeight="1" x14ac:dyDescent="0.1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2.75" customHeight="1" x14ac:dyDescent="0.1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2.75" customHeight="1" x14ac:dyDescent="0.1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2.75" customHeight="1" x14ac:dyDescent="0.1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2.75" customHeight="1" x14ac:dyDescent="0.1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2.75" customHeight="1" x14ac:dyDescent="0.1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2.75" customHeight="1" x14ac:dyDescent="0.1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2.75" customHeight="1" x14ac:dyDescent="0.1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2.75" customHeight="1" x14ac:dyDescent="0.1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2.75" customHeight="1" x14ac:dyDescent="0.1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2.75" customHeight="1" x14ac:dyDescent="0.1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2.75" customHeight="1" x14ac:dyDescent="0.1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2.75" customHeight="1" x14ac:dyDescent="0.1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2.75" customHeight="1" x14ac:dyDescent="0.1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2.75" customHeight="1" x14ac:dyDescent="0.1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2.75" customHeight="1" x14ac:dyDescent="0.1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2.75" customHeight="1" x14ac:dyDescent="0.1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2.75" customHeight="1" x14ac:dyDescent="0.1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2.75" customHeight="1" x14ac:dyDescent="0.1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2.75" customHeight="1" x14ac:dyDescent="0.1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2.75" customHeight="1" x14ac:dyDescent="0.1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2.75" customHeight="1" x14ac:dyDescent="0.1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2.75" customHeight="1" x14ac:dyDescent="0.1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2.75" customHeight="1" x14ac:dyDescent="0.1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2.75" customHeight="1" x14ac:dyDescent="0.1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2.75" customHeight="1" x14ac:dyDescent="0.1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2.75" customHeight="1" x14ac:dyDescent="0.1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2.75" customHeight="1" x14ac:dyDescent="0.1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2.75" customHeight="1" x14ac:dyDescent="0.1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2.75" customHeight="1" x14ac:dyDescent="0.1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2.75" customHeight="1" x14ac:dyDescent="0.1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2.75" customHeight="1" x14ac:dyDescent="0.1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2.75" customHeight="1" x14ac:dyDescent="0.1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2.75" customHeight="1" x14ac:dyDescent="0.1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2.75" customHeight="1" x14ac:dyDescent="0.1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2.75" customHeight="1" x14ac:dyDescent="0.1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2.75" customHeight="1" x14ac:dyDescent="0.1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2.75" customHeight="1" x14ac:dyDescent="0.1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2.75" customHeight="1" x14ac:dyDescent="0.1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2.75" customHeight="1" x14ac:dyDescent="0.1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2.75" customHeight="1" x14ac:dyDescent="0.1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2.75" customHeight="1" x14ac:dyDescent="0.1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2.75" customHeight="1" x14ac:dyDescent="0.1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2.75" customHeight="1" x14ac:dyDescent="0.1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2.75" customHeight="1" x14ac:dyDescent="0.1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2.75" customHeight="1" x14ac:dyDescent="0.1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2.75" customHeight="1" x14ac:dyDescent="0.1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2.75" customHeight="1" x14ac:dyDescent="0.1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2.75" customHeight="1" x14ac:dyDescent="0.1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2.75" customHeight="1" x14ac:dyDescent="0.1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2.75" customHeight="1" x14ac:dyDescent="0.1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2.75" customHeight="1" x14ac:dyDescent="0.1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2.75" customHeight="1" x14ac:dyDescent="0.1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2.75" customHeight="1" x14ac:dyDescent="0.1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2.75" customHeight="1" x14ac:dyDescent="0.1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2.75" customHeight="1" x14ac:dyDescent="0.1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2.75" customHeight="1" x14ac:dyDescent="0.1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2.75" customHeight="1" x14ac:dyDescent="0.1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2.75" customHeight="1" x14ac:dyDescent="0.1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2.75" customHeight="1" x14ac:dyDescent="0.1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2.75" customHeight="1" x14ac:dyDescent="0.1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2.75" customHeight="1" x14ac:dyDescent="0.1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2.75" customHeight="1" x14ac:dyDescent="0.1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2.75" customHeight="1" x14ac:dyDescent="0.1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2.75" customHeight="1" x14ac:dyDescent="0.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2.75" customHeight="1" x14ac:dyDescent="0.1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2.75" customHeight="1" x14ac:dyDescent="0.1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2.75" customHeight="1" x14ac:dyDescent="0.1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2.75" customHeight="1" x14ac:dyDescent="0.1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2.75" customHeight="1" x14ac:dyDescent="0.1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2.75" customHeight="1" x14ac:dyDescent="0.1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2.75" customHeight="1" x14ac:dyDescent="0.1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2.75" customHeight="1" x14ac:dyDescent="0.1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2.75" customHeight="1" x14ac:dyDescent="0.1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2.75" customHeight="1" x14ac:dyDescent="0.1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2.75" customHeight="1" x14ac:dyDescent="0.1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2.75" customHeight="1" x14ac:dyDescent="0.1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2.75" customHeight="1" x14ac:dyDescent="0.1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2.75" customHeight="1" x14ac:dyDescent="0.1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2.75" customHeight="1" x14ac:dyDescent="0.1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2.75" customHeight="1" x14ac:dyDescent="0.1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2.75" customHeight="1" x14ac:dyDescent="0.1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2.75" customHeight="1" x14ac:dyDescent="0.1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2.75" customHeight="1" x14ac:dyDescent="0.1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2.75" customHeight="1" x14ac:dyDescent="0.1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2.75" customHeight="1" x14ac:dyDescent="0.1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2.75" customHeight="1" x14ac:dyDescent="0.1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2.75" customHeight="1" x14ac:dyDescent="0.1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2.75" customHeight="1" x14ac:dyDescent="0.1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2.75" customHeight="1" x14ac:dyDescent="0.1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2.75" customHeight="1" x14ac:dyDescent="0.1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2.75" customHeight="1" x14ac:dyDescent="0.1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2.75" customHeight="1" x14ac:dyDescent="0.1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2.75" customHeight="1" x14ac:dyDescent="0.1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2.75" customHeight="1" x14ac:dyDescent="0.1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2.75" customHeight="1" x14ac:dyDescent="0.1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2.75" customHeight="1" x14ac:dyDescent="0.1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2.75" customHeight="1" x14ac:dyDescent="0.1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2.75" customHeight="1" x14ac:dyDescent="0.1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2.75" customHeight="1" x14ac:dyDescent="0.1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2.75" customHeight="1" x14ac:dyDescent="0.1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2.75" customHeight="1" x14ac:dyDescent="0.1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2.75" customHeight="1" x14ac:dyDescent="0.1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2.75" customHeight="1" x14ac:dyDescent="0.1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2.75" customHeight="1" x14ac:dyDescent="0.1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2.75" customHeight="1" x14ac:dyDescent="0.1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2.75" customHeight="1" x14ac:dyDescent="0.1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2.75" customHeight="1" x14ac:dyDescent="0.1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2.75" customHeight="1" x14ac:dyDescent="0.1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2.75" customHeight="1" x14ac:dyDescent="0.1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2.75" customHeight="1" x14ac:dyDescent="0.1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2.75" customHeight="1" x14ac:dyDescent="0.1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2.75" customHeight="1" x14ac:dyDescent="0.1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2.75" customHeight="1" x14ac:dyDescent="0.1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2.75" customHeight="1" x14ac:dyDescent="0.1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2.75" customHeight="1" x14ac:dyDescent="0.1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2.75" customHeight="1" x14ac:dyDescent="0.1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2.75" customHeight="1" x14ac:dyDescent="0.1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2.75" customHeight="1" x14ac:dyDescent="0.1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2.75" customHeight="1" x14ac:dyDescent="0.1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2.75" customHeight="1" x14ac:dyDescent="0.1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2.75" customHeight="1" x14ac:dyDescent="0.1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2.75" customHeight="1" x14ac:dyDescent="0.1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2.75" customHeight="1" x14ac:dyDescent="0.1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2.75" customHeight="1" x14ac:dyDescent="0.1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2.75" customHeight="1" x14ac:dyDescent="0.1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2.75" customHeight="1" x14ac:dyDescent="0.1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2.75" customHeight="1" x14ac:dyDescent="0.1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2.75" customHeight="1" x14ac:dyDescent="0.1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2.75" customHeight="1" x14ac:dyDescent="0.1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2.75" customHeight="1" x14ac:dyDescent="0.1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2.75" customHeight="1" x14ac:dyDescent="0.1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2.75" customHeight="1" x14ac:dyDescent="0.1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2.75" customHeight="1" x14ac:dyDescent="0.1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2.75" customHeight="1" x14ac:dyDescent="0.1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2.75" customHeight="1" x14ac:dyDescent="0.1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2.75" customHeight="1" x14ac:dyDescent="0.1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2.75" customHeight="1" x14ac:dyDescent="0.1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2.75" customHeight="1" x14ac:dyDescent="0.1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2.75" customHeight="1" x14ac:dyDescent="0.1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2.75" customHeight="1" x14ac:dyDescent="0.1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2.75" customHeight="1" x14ac:dyDescent="0.1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2.75" customHeight="1" x14ac:dyDescent="0.1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2.75" customHeight="1" x14ac:dyDescent="0.1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2.75" customHeight="1" x14ac:dyDescent="0.1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2.75" customHeight="1" x14ac:dyDescent="0.1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2.75" customHeight="1" x14ac:dyDescent="0.1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2.75" customHeight="1" x14ac:dyDescent="0.1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2.75" customHeight="1" x14ac:dyDescent="0.1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2.75" customHeight="1" x14ac:dyDescent="0.1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33203125" defaultRowHeight="15" customHeight="1" x14ac:dyDescent="0.15"/>
  <cols>
    <col min="1" max="1" width="21" customWidth="1"/>
    <col min="2" max="2" width="71.6640625" customWidth="1"/>
    <col min="3" max="3" width="13.83203125" customWidth="1"/>
    <col min="4" max="4" width="10.6640625" customWidth="1"/>
    <col min="5" max="5" width="8.83203125" customWidth="1"/>
    <col min="6" max="6" width="15" customWidth="1"/>
    <col min="7" max="26" width="8.6640625" customWidth="1"/>
  </cols>
  <sheetData>
    <row r="1" spans="1:26" ht="12.75" customHeight="1" x14ac:dyDescent="0.15">
      <c r="A1" s="8" t="s">
        <v>115</v>
      </c>
      <c r="B1" s="8" t="s">
        <v>116</v>
      </c>
      <c r="C1" s="8" t="s">
        <v>117</v>
      </c>
      <c r="D1" s="8" t="s">
        <v>118</v>
      </c>
      <c r="E1" s="8" t="s">
        <v>119</v>
      </c>
      <c r="F1" s="8" t="s">
        <v>61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2.75" customHeight="1" x14ac:dyDescent="0.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 customHeight="1" x14ac:dyDescent="0.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 x14ac:dyDescent="0.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15">
      <c r="A9" s="10"/>
      <c r="B9" s="10"/>
      <c r="C9" s="10"/>
      <c r="D9" s="10" t="s">
        <v>120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 x14ac:dyDescent="0.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 x14ac:dyDescent="0.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 x14ac:dyDescent="0.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 x14ac:dyDescent="0.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 x14ac:dyDescent="0.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 x14ac:dyDescent="0.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 x14ac:dyDescent="0.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 x14ac:dyDescent="0.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 x14ac:dyDescent="0.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 x14ac:dyDescent="0.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 x14ac:dyDescent="0.1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 x14ac:dyDescent="0.1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 x14ac:dyDescent="0.1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 x14ac:dyDescent="0.1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 x14ac:dyDescent="0.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 x14ac:dyDescent="0.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 x14ac:dyDescent="0.1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 x14ac:dyDescent="0.1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 x14ac:dyDescent="0.1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 x14ac:dyDescent="0.1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 x14ac:dyDescent="0.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 x14ac:dyDescent="0.1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 x14ac:dyDescent="0.1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 x14ac:dyDescent="0.1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 x14ac:dyDescent="0.1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 x14ac:dyDescent="0.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 x14ac:dyDescent="0.1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1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1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1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1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1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 x14ac:dyDescent="0.1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 x14ac:dyDescent="0.1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 x14ac:dyDescent="0.1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 x14ac:dyDescent="0.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 x14ac:dyDescent="0.1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 x14ac:dyDescent="0.1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 x14ac:dyDescent="0.1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 x14ac:dyDescent="0.1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 x14ac:dyDescent="0.1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 x14ac:dyDescent="0.1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1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1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1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1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1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 x14ac:dyDescent="0.1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1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1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1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1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1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1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1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1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1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1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1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1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1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1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1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1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1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1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1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1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1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1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1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1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1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1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1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1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1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1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1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1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1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1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1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1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1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1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1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1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1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1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1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1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1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1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1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1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1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1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1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1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1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1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1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1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1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1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1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1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1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1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1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1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1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1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1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1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1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1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1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1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1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1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1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1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1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1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1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1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1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1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1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1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1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1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1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1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1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1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1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1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1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1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1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1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1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1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1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1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1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1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1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1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1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1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1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1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1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1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1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1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1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1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1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1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1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1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1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1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1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1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1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1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1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1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1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1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1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1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1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1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1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1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1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1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1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1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1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1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1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1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1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1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1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1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1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1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1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1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1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1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1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1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1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1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1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1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1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1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1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1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1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1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1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1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1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1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1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1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1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1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1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1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1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1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1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1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1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1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1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1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1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1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1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1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1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1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1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1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1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1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1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1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1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1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1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1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1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1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1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1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1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1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1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1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1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1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1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1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1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1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1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1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1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1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1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1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1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1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1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1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1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1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1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1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1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1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1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1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1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1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1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1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1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1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1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1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1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1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1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1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1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1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1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1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1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1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1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1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1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1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1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1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1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1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1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1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1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1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1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1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1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1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1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1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1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1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1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1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1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1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1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1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1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1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1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1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1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1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1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1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1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1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1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1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1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1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1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1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1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1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1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1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1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1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1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1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1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1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1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1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1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1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1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1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1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1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1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1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1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1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1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1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1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1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1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1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1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1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1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1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1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1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1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1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1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1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1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1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1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1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1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1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1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1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1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1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1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1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1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1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1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1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1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1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1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1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1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1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1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1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1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1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1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1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1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1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1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1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1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1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1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1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1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1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1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1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1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1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1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1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1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1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1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1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1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1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1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1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1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1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1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1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1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1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1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1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1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1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1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1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1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1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1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1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1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1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1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1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1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1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1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1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1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1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1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1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1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1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1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1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1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1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1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1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1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1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1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1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1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1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1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1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1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1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1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1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1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1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1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1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1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1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1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1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1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1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1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1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1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1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1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1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1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1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1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1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1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1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1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1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1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1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1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1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1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1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1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1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1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1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1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1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1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1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1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1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1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1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1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1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1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1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1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1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1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1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1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1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1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1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1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1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1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1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1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1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1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1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1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1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1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1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1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1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1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1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1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1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1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1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1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1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1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1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1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1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1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1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1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1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1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1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1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1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1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1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1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1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1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1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1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1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1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1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1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1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1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1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1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1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1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1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1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1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1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1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1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1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1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1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1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1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1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1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1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1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1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1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1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1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1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1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1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1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1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1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1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1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1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1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1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1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1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1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1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1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1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1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1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1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1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1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1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1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1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1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1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1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1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1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1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1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1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1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1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1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1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1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1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1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1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1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1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1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1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1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1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1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1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1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1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1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1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1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1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1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1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1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1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1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1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1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1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1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1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1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1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1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1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1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1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1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1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1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1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1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1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1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1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1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1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 x14ac:dyDescent="0.1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 x14ac:dyDescent="0.1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 x14ac:dyDescent="0.1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 x14ac:dyDescent="0.1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 x14ac:dyDescent="0.1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 x14ac:dyDescent="0.1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 x14ac:dyDescent="0.1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 x14ac:dyDescent="0.1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 x14ac:dyDescent="0.1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 x14ac:dyDescent="0.1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 x14ac:dyDescent="0.1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 x14ac:dyDescent="0.1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 x14ac:dyDescent="0.1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 x14ac:dyDescent="0.1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 x14ac:dyDescent="0.1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 x14ac:dyDescent="0.1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 x14ac:dyDescent="0.1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 x14ac:dyDescent="0.1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 x14ac:dyDescent="0.1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 x14ac:dyDescent="0.1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 x14ac:dyDescent="0.1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 x14ac:dyDescent="0.1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 x14ac:dyDescent="0.1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 x14ac:dyDescent="0.1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 x14ac:dyDescent="0.1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 x14ac:dyDescent="0.1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 x14ac:dyDescent="0.1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 x14ac:dyDescent="0.1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 x14ac:dyDescent="0.1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 x14ac:dyDescent="0.1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 x14ac:dyDescent="0.1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 x14ac:dyDescent="0.1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 x14ac:dyDescent="0.1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 x14ac:dyDescent="0.1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 x14ac:dyDescent="0.1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 x14ac:dyDescent="0.1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 x14ac:dyDescent="0.1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 x14ac:dyDescent="0.1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 x14ac:dyDescent="0.1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 x14ac:dyDescent="0.1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 x14ac:dyDescent="0.1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 x14ac:dyDescent="0.1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 x14ac:dyDescent="0.1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 x14ac:dyDescent="0.1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 x14ac:dyDescent="0.1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 x14ac:dyDescent="0.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 x14ac:dyDescent="0.1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 x14ac:dyDescent="0.1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 x14ac:dyDescent="0.1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 x14ac:dyDescent="0.1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 x14ac:dyDescent="0.1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 x14ac:dyDescent="0.1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 x14ac:dyDescent="0.1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 x14ac:dyDescent="0.1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 x14ac:dyDescent="0.1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 x14ac:dyDescent="0.1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 x14ac:dyDescent="0.1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 x14ac:dyDescent="0.1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 x14ac:dyDescent="0.1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 x14ac:dyDescent="0.1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 x14ac:dyDescent="0.1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 x14ac:dyDescent="0.1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 x14ac:dyDescent="0.1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 x14ac:dyDescent="0.1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 x14ac:dyDescent="0.1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 x14ac:dyDescent="0.1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 x14ac:dyDescent="0.1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 x14ac:dyDescent="0.1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 x14ac:dyDescent="0.1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 x14ac:dyDescent="0.1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 x14ac:dyDescent="0.1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 x14ac:dyDescent="0.1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 x14ac:dyDescent="0.1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 x14ac:dyDescent="0.1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 x14ac:dyDescent="0.1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 x14ac:dyDescent="0.1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 x14ac:dyDescent="0.1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 x14ac:dyDescent="0.1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 x14ac:dyDescent="0.1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 x14ac:dyDescent="0.1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 x14ac:dyDescent="0.1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 x14ac:dyDescent="0.1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 x14ac:dyDescent="0.1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 x14ac:dyDescent="0.1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 x14ac:dyDescent="0.1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 x14ac:dyDescent="0.1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 x14ac:dyDescent="0.1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 x14ac:dyDescent="0.1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 x14ac:dyDescent="0.1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 x14ac:dyDescent="0.1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 x14ac:dyDescent="0.1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 x14ac:dyDescent="0.1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 x14ac:dyDescent="0.1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 x14ac:dyDescent="0.1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 x14ac:dyDescent="0.1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 x14ac:dyDescent="0.1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 x14ac:dyDescent="0.1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 x14ac:dyDescent="0.1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 x14ac:dyDescent="0.1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 x14ac:dyDescent="0.1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 x14ac:dyDescent="0.1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 x14ac:dyDescent="0.1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 x14ac:dyDescent="0.1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 x14ac:dyDescent="0.1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 x14ac:dyDescent="0.1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 x14ac:dyDescent="0.1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 x14ac:dyDescent="0.1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 x14ac:dyDescent="0.1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 x14ac:dyDescent="0.1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 x14ac:dyDescent="0.1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 x14ac:dyDescent="0.1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 x14ac:dyDescent="0.1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 x14ac:dyDescent="0.1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 x14ac:dyDescent="0.1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 x14ac:dyDescent="0.1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 x14ac:dyDescent="0.1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 x14ac:dyDescent="0.1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 x14ac:dyDescent="0.1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 x14ac:dyDescent="0.1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 x14ac:dyDescent="0.1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 x14ac:dyDescent="0.1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 x14ac:dyDescent="0.1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 x14ac:dyDescent="0.1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 x14ac:dyDescent="0.1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 x14ac:dyDescent="0.1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 x14ac:dyDescent="0.1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 x14ac:dyDescent="0.1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 x14ac:dyDescent="0.1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 x14ac:dyDescent="0.1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 x14ac:dyDescent="0.1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 x14ac:dyDescent="0.1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 x14ac:dyDescent="0.1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 x14ac:dyDescent="0.1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 x14ac:dyDescent="0.1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 x14ac:dyDescent="0.1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 x14ac:dyDescent="0.1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 x14ac:dyDescent="0.1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 x14ac:dyDescent="0.1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 x14ac:dyDescent="0.1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 x14ac:dyDescent="0.1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 x14ac:dyDescent="0.1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 x14ac:dyDescent="0.1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 x14ac:dyDescent="0.1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 x14ac:dyDescent="0.1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 x14ac:dyDescent="0.1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 x14ac:dyDescent="0.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 x14ac:dyDescent="0.1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 x14ac:dyDescent="0.1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 x14ac:dyDescent="0.1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 x14ac:dyDescent="0.1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 x14ac:dyDescent="0.1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 x14ac:dyDescent="0.1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 x14ac:dyDescent="0.1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 x14ac:dyDescent="0.1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 x14ac:dyDescent="0.1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 x14ac:dyDescent="0.1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 x14ac:dyDescent="0.1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 x14ac:dyDescent="0.1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 x14ac:dyDescent="0.1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 x14ac:dyDescent="0.1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 x14ac:dyDescent="0.1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 x14ac:dyDescent="0.1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 x14ac:dyDescent="0.1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 x14ac:dyDescent="0.1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 x14ac:dyDescent="0.1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 x14ac:dyDescent="0.1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 x14ac:dyDescent="0.1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 x14ac:dyDescent="0.1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 x14ac:dyDescent="0.1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 x14ac:dyDescent="0.1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 x14ac:dyDescent="0.1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 x14ac:dyDescent="0.1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 x14ac:dyDescent="0.1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 x14ac:dyDescent="0.1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 x14ac:dyDescent="0.1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 x14ac:dyDescent="0.1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 x14ac:dyDescent="0.1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 x14ac:dyDescent="0.1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 x14ac:dyDescent="0.1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 x14ac:dyDescent="0.1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 x14ac:dyDescent="0.1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 x14ac:dyDescent="0.1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 x14ac:dyDescent="0.1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 x14ac:dyDescent="0.1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 x14ac:dyDescent="0.1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 x14ac:dyDescent="0.1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 x14ac:dyDescent="0.1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 x14ac:dyDescent="0.1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 x14ac:dyDescent="0.1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 x14ac:dyDescent="0.1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 x14ac:dyDescent="0.1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 x14ac:dyDescent="0.1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 x14ac:dyDescent="0.1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 x14ac:dyDescent="0.1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 x14ac:dyDescent="0.1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 x14ac:dyDescent="0.1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 x14ac:dyDescent="0.1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 x14ac:dyDescent="0.1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 x14ac:dyDescent="0.1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 x14ac:dyDescent="0.1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 x14ac:dyDescent="0.1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 x14ac:dyDescent="0.1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 x14ac:dyDescent="0.1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 x14ac:dyDescent="0.1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 x14ac:dyDescent="0.1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 x14ac:dyDescent="0.1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 x14ac:dyDescent="0.1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 x14ac:dyDescent="0.1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 x14ac:dyDescent="0.1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 x14ac:dyDescent="0.1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 x14ac:dyDescent="0.1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 x14ac:dyDescent="0.1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 x14ac:dyDescent="0.1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 x14ac:dyDescent="0.1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 x14ac:dyDescent="0.1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 x14ac:dyDescent="0.1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 x14ac:dyDescent="0.1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 x14ac:dyDescent="0.1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 x14ac:dyDescent="0.1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 x14ac:dyDescent="0.1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 x14ac:dyDescent="0.1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 x14ac:dyDescent="0.1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 x14ac:dyDescent="0.1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 x14ac:dyDescent="0.1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 x14ac:dyDescent="0.1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 x14ac:dyDescent="0.1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 x14ac:dyDescent="0.1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 x14ac:dyDescent="0.1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 x14ac:dyDescent="0.1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 x14ac:dyDescent="0.1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 x14ac:dyDescent="0.1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8"/>
  <sheetViews>
    <sheetView workbookViewId="0">
      <pane ySplit="1" topLeftCell="A2" activePane="bottomLeft" state="frozen"/>
      <selection pane="bottomLeft" activeCell="B21" sqref="B21"/>
    </sheetView>
  </sheetViews>
  <sheetFormatPr baseColWidth="10" defaultColWidth="17.33203125" defaultRowHeight="15" customHeight="1" x14ac:dyDescent="0.15"/>
  <cols>
    <col min="1" max="1" width="40.1640625" customWidth="1"/>
    <col min="2" max="2" width="52.5" customWidth="1"/>
    <col min="3" max="3" width="23.33203125" customWidth="1"/>
    <col min="4" max="6" width="10.83203125" customWidth="1"/>
    <col min="7" max="26" width="8.6640625" customWidth="1"/>
  </cols>
  <sheetData>
    <row r="1" spans="1:26" ht="12.75" customHeight="1" x14ac:dyDescent="0.15">
      <c r="A1" s="2" t="s">
        <v>3</v>
      </c>
      <c r="B1" s="2" t="s">
        <v>9</v>
      </c>
      <c r="C1" s="2" t="s">
        <v>10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24" t="s">
        <v>121</v>
      </c>
      <c r="B2" s="24"/>
      <c r="C2" s="24"/>
      <c r="D2" s="2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24" t="s">
        <v>122</v>
      </c>
      <c r="B3" s="24"/>
      <c r="C3" s="24"/>
      <c r="D3" s="2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24" t="s">
        <v>123</v>
      </c>
      <c r="B4" s="24"/>
      <c r="C4" s="24"/>
      <c r="D4" s="2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24" t="s">
        <v>124</v>
      </c>
      <c r="B5" s="24"/>
      <c r="C5" s="24"/>
      <c r="D5" s="1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24" t="s">
        <v>125</v>
      </c>
      <c r="B6" s="24"/>
      <c r="C6" s="24"/>
      <c r="D6" s="2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15">
      <c r="A7" s="24" t="e">
        <f>- ゴールデンウィークに注意</f>
        <v>#NAME?</v>
      </c>
      <c r="B7" s="24"/>
      <c r="C7" s="24"/>
      <c r="D7" s="2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24" t="s">
        <v>126</v>
      </c>
      <c r="B8" s="24"/>
      <c r="C8" s="24" t="s">
        <v>12</v>
      </c>
      <c r="D8" s="24" t="s">
        <v>141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24" t="s">
        <v>127</v>
      </c>
      <c r="B9" s="24"/>
      <c r="C9" s="24"/>
      <c r="D9" s="2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24" t="s">
        <v>128</v>
      </c>
      <c r="B10" s="24"/>
      <c r="C10" s="24"/>
      <c r="D10" s="2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24" t="s">
        <v>129</v>
      </c>
      <c r="B11" s="24"/>
      <c r="D11" s="2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24" t="s">
        <v>130</v>
      </c>
      <c r="B12" s="24"/>
      <c r="C12" s="24"/>
      <c r="D12" s="2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24" t="s">
        <v>131</v>
      </c>
      <c r="B13" s="24"/>
      <c r="C13" s="24"/>
      <c r="D13" s="2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24" t="s">
        <v>132</v>
      </c>
      <c r="B14" s="24"/>
      <c r="C14" s="24"/>
      <c r="D14" s="2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24" t="s">
        <v>133</v>
      </c>
      <c r="B15" s="24"/>
      <c r="C15" s="24"/>
      <c r="D15" s="2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15">
      <c r="A16" s="25" t="s">
        <v>134</v>
      </c>
      <c r="B16" s="25"/>
      <c r="C16" s="24"/>
      <c r="D16" s="2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15">
      <c r="A17" s="25" t="s">
        <v>137</v>
      </c>
      <c r="B17" s="25"/>
      <c r="C17" s="24"/>
      <c r="D17" s="2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15">
      <c r="A18" s="25" t="s">
        <v>136</v>
      </c>
      <c r="B18" s="25"/>
      <c r="C18" s="24"/>
      <c r="D18" s="2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15">
      <c r="A19" s="25" t="s">
        <v>135</v>
      </c>
      <c r="B19" s="25"/>
      <c r="C19" s="24"/>
      <c r="D19" s="2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15">
      <c r="A20" s="24" t="s">
        <v>139</v>
      </c>
      <c r="B20" s="24" t="s">
        <v>143</v>
      </c>
      <c r="C20" s="24"/>
      <c r="D20" s="24" t="s">
        <v>138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15">
      <c r="A21" s="24" t="s">
        <v>140</v>
      </c>
      <c r="B21" s="24" t="s">
        <v>142</v>
      </c>
      <c r="C21" s="24"/>
      <c r="D21" s="24" t="s">
        <v>141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15">
      <c r="A22" s="5" t="s">
        <v>153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15">
      <c r="A23" s="24" t="s">
        <v>154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8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7.33203125" defaultRowHeight="15" customHeight="1" x14ac:dyDescent="0.15"/>
  <cols>
    <col min="1" max="1" width="25.33203125" style="30" customWidth="1"/>
    <col min="2" max="2" width="71.5" style="30" customWidth="1"/>
    <col min="3" max="3" width="28.33203125" style="30" customWidth="1"/>
    <col min="4" max="4" width="36.6640625" style="30" customWidth="1"/>
    <col min="5" max="5" width="15.6640625" style="30" bestFit="1" customWidth="1"/>
    <col min="6" max="6" width="16" style="30" hidden="1" customWidth="1"/>
    <col min="7" max="8" width="10.83203125" style="30" bestFit="1" customWidth="1"/>
    <col min="9" max="9" width="12" style="30" bestFit="1" customWidth="1"/>
    <col min="10" max="10" width="12.83203125" style="30" bestFit="1" customWidth="1"/>
    <col min="11" max="11" width="15.6640625" style="30" customWidth="1"/>
    <col min="12" max="12" width="52" style="30" customWidth="1"/>
    <col min="13" max="13" width="49.5" style="30" customWidth="1"/>
    <col min="14" max="22" width="10.83203125" style="30" customWidth="1"/>
    <col min="23" max="28" width="8.6640625" style="30" customWidth="1"/>
    <col min="29" max="16384" width="17.33203125" style="30"/>
  </cols>
  <sheetData>
    <row r="1" spans="1:28" ht="36" customHeight="1" x14ac:dyDescent="0.15">
      <c r="A1" s="27" t="s">
        <v>27</v>
      </c>
      <c r="B1" s="27" t="s">
        <v>28</v>
      </c>
      <c r="C1" s="27" t="s">
        <v>29</v>
      </c>
      <c r="D1" s="27" t="s">
        <v>30</v>
      </c>
      <c r="E1" s="27" t="s">
        <v>31</v>
      </c>
      <c r="F1" s="27" t="s">
        <v>32</v>
      </c>
      <c r="G1" s="27" t="s">
        <v>33</v>
      </c>
      <c r="H1" s="27" t="s">
        <v>34</v>
      </c>
      <c r="I1" s="27" t="s">
        <v>35</v>
      </c>
      <c r="J1" s="27" t="s">
        <v>36</v>
      </c>
      <c r="K1" s="27" t="s">
        <v>37</v>
      </c>
      <c r="L1" s="27" t="s">
        <v>38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ht="12.75" customHeight="1" x14ac:dyDescent="0.15">
      <c r="A2" s="31" t="s">
        <v>147</v>
      </c>
      <c r="B2" s="32"/>
      <c r="C2" s="16"/>
      <c r="D2" s="16" t="s">
        <v>141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16"/>
      <c r="X2" s="16"/>
      <c r="Y2" s="16"/>
      <c r="Z2" s="16"/>
      <c r="AA2" s="16"/>
      <c r="AB2" s="16"/>
    </row>
    <row r="3" spans="1:28" ht="12.75" customHeight="1" x14ac:dyDescent="0.15">
      <c r="A3" s="33" t="s">
        <v>148</v>
      </c>
      <c r="B3" s="32"/>
      <c r="C3" s="16"/>
      <c r="D3" s="16"/>
      <c r="E3" s="32"/>
      <c r="F3" s="32"/>
      <c r="G3" s="32"/>
      <c r="H3" s="32"/>
      <c r="I3" s="32"/>
      <c r="J3" s="32"/>
      <c r="K3" s="34"/>
      <c r="M3" s="32"/>
      <c r="N3" s="32"/>
      <c r="O3" s="32"/>
      <c r="P3" s="32"/>
      <c r="Q3" s="32"/>
      <c r="R3" s="32"/>
      <c r="S3" s="32"/>
      <c r="T3" s="32"/>
      <c r="U3" s="32"/>
      <c r="V3" s="32"/>
      <c r="W3" s="16"/>
      <c r="X3" s="16"/>
      <c r="Y3" s="16"/>
      <c r="Z3" s="16"/>
      <c r="AA3" s="16"/>
      <c r="AB3" s="16"/>
    </row>
    <row r="4" spans="1:28" ht="12.75" customHeight="1" x14ac:dyDescent="0.15">
      <c r="A4" s="33" t="s">
        <v>149</v>
      </c>
      <c r="B4" s="32"/>
      <c r="C4" s="16"/>
      <c r="D4" s="16"/>
      <c r="E4" s="32"/>
      <c r="F4" s="32"/>
      <c r="G4" s="32"/>
      <c r="H4" s="32"/>
      <c r="I4" s="32"/>
      <c r="J4" s="32"/>
      <c r="K4" s="34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16"/>
      <c r="X4" s="16"/>
      <c r="Y4" s="16"/>
      <c r="Z4" s="16"/>
      <c r="AA4" s="16"/>
      <c r="AB4" s="16"/>
    </row>
    <row r="5" spans="1:28" ht="12.75" customHeight="1" x14ac:dyDescent="0.15">
      <c r="A5" s="33" t="s">
        <v>150</v>
      </c>
      <c r="B5" s="32"/>
      <c r="C5" s="16"/>
      <c r="D5" s="16"/>
      <c r="E5" s="32"/>
      <c r="F5" s="32"/>
      <c r="G5" s="32"/>
      <c r="H5" s="32"/>
      <c r="I5" s="32"/>
      <c r="J5" s="32"/>
      <c r="K5" s="34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16"/>
      <c r="X5" s="16"/>
      <c r="Y5" s="16"/>
      <c r="Z5" s="16"/>
      <c r="AA5" s="16"/>
      <c r="AB5" s="16"/>
    </row>
    <row r="6" spans="1:28" ht="12.75" customHeight="1" x14ac:dyDescent="0.15">
      <c r="A6" s="33" t="s">
        <v>151</v>
      </c>
      <c r="B6" s="32"/>
      <c r="C6" s="16"/>
      <c r="D6" s="16"/>
      <c r="E6" s="32"/>
      <c r="F6" s="32"/>
      <c r="G6" s="32"/>
      <c r="H6" s="32"/>
      <c r="I6" s="32"/>
      <c r="J6" s="32"/>
      <c r="K6" s="34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16"/>
      <c r="X6" s="16"/>
      <c r="Y6" s="16"/>
      <c r="Z6" s="16"/>
      <c r="AA6" s="16"/>
      <c r="AB6" s="16"/>
    </row>
    <row r="7" spans="1:28" ht="12.75" customHeight="1" x14ac:dyDescent="0.15">
      <c r="A7" s="33" t="s">
        <v>152</v>
      </c>
      <c r="B7" s="32"/>
      <c r="C7" s="16"/>
      <c r="D7" s="16"/>
      <c r="E7" s="32"/>
      <c r="F7" s="32"/>
      <c r="G7" s="32"/>
      <c r="H7" s="32"/>
      <c r="I7" s="32"/>
      <c r="J7" s="32"/>
      <c r="K7" s="34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16"/>
      <c r="X7" s="16"/>
      <c r="Y7" s="16"/>
      <c r="Z7" s="16"/>
      <c r="AA7" s="16"/>
      <c r="AB7" s="16"/>
    </row>
    <row r="8" spans="1:28" ht="79" customHeight="1" x14ac:dyDescent="0.15">
      <c r="A8" s="33" t="s">
        <v>156</v>
      </c>
      <c r="B8" s="35" t="s">
        <v>158</v>
      </c>
      <c r="C8" s="35" t="s">
        <v>159</v>
      </c>
      <c r="E8" s="32"/>
      <c r="F8" s="32"/>
      <c r="G8" s="32">
        <v>0.48699999999999999</v>
      </c>
      <c r="H8" s="32"/>
      <c r="I8" s="32"/>
      <c r="J8" s="32"/>
      <c r="K8" s="34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16"/>
      <c r="X8" s="16"/>
      <c r="Y8" s="16"/>
      <c r="Z8" s="16"/>
      <c r="AA8" s="16"/>
      <c r="AB8" s="16"/>
    </row>
    <row r="9" spans="1:28" ht="102" customHeight="1" x14ac:dyDescent="0.15">
      <c r="A9" s="33" t="s">
        <v>155</v>
      </c>
      <c r="B9" s="35" t="s">
        <v>157</v>
      </c>
      <c r="C9" s="35" t="s">
        <v>160</v>
      </c>
      <c r="D9" s="35"/>
      <c r="E9" s="32"/>
      <c r="F9" s="32"/>
      <c r="G9" s="32">
        <v>0.48499999999999999</v>
      </c>
      <c r="H9" s="32"/>
      <c r="I9" s="32"/>
      <c r="J9" s="32"/>
      <c r="K9" s="34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16"/>
      <c r="X9" s="16"/>
      <c r="Y9" s="16"/>
      <c r="Z9" s="16"/>
      <c r="AA9" s="16"/>
      <c r="AB9" s="16"/>
    </row>
    <row r="10" spans="1:28" ht="166.5" customHeight="1" x14ac:dyDescent="0.15">
      <c r="A10" s="32"/>
      <c r="B10" s="32"/>
      <c r="C10" s="16"/>
      <c r="D10" s="16"/>
      <c r="E10" s="32"/>
      <c r="F10" s="32"/>
      <c r="G10" s="32"/>
      <c r="H10" s="32"/>
      <c r="I10" s="32"/>
      <c r="J10" s="32"/>
      <c r="K10" s="34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16"/>
      <c r="X10" s="16"/>
      <c r="Y10" s="16"/>
      <c r="Z10" s="16"/>
      <c r="AA10" s="16"/>
      <c r="AB10" s="16"/>
    </row>
    <row r="11" spans="1:28" ht="12.75" customHeight="1" x14ac:dyDescent="0.15">
      <c r="A11" s="32"/>
      <c r="B11" s="32"/>
      <c r="C11" s="16"/>
      <c r="D11" s="16"/>
      <c r="E11" s="32"/>
      <c r="F11" s="32"/>
      <c r="G11" s="32"/>
      <c r="H11" s="32"/>
      <c r="I11" s="32"/>
      <c r="J11" s="32"/>
      <c r="K11" s="34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16"/>
      <c r="X11" s="16"/>
      <c r="Y11" s="16"/>
      <c r="Z11" s="16"/>
      <c r="AA11" s="16"/>
      <c r="AB11" s="16"/>
    </row>
    <row r="12" spans="1:28" ht="12.75" customHeight="1" x14ac:dyDescent="0.15">
      <c r="A12" s="32"/>
      <c r="B12" s="32"/>
      <c r="C12" s="16"/>
      <c r="D12" s="16"/>
      <c r="E12" s="32"/>
      <c r="F12" s="32"/>
      <c r="G12" s="32"/>
      <c r="H12" s="32"/>
      <c r="I12" s="32"/>
      <c r="J12" s="32"/>
      <c r="K12" s="34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16"/>
      <c r="X12" s="16"/>
      <c r="Y12" s="16"/>
      <c r="Z12" s="16"/>
      <c r="AA12" s="16"/>
      <c r="AB12" s="16"/>
    </row>
    <row r="13" spans="1:28" ht="12.75" customHeight="1" x14ac:dyDescent="0.15">
      <c r="A13" s="32"/>
      <c r="B13" s="32"/>
      <c r="C13" s="16"/>
      <c r="D13" s="16"/>
      <c r="E13" s="32"/>
      <c r="F13" s="32"/>
      <c r="G13" s="32"/>
      <c r="H13" s="32"/>
      <c r="I13" s="32"/>
      <c r="J13" s="32"/>
      <c r="K13" s="34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16"/>
      <c r="X13" s="16"/>
      <c r="Y13" s="16"/>
      <c r="Z13" s="16"/>
      <c r="AA13" s="16"/>
      <c r="AB13" s="16"/>
    </row>
    <row r="14" spans="1:28" ht="12.75" customHeight="1" x14ac:dyDescent="0.15">
      <c r="A14" s="32"/>
      <c r="B14" s="32"/>
      <c r="C14" s="16"/>
      <c r="D14" s="16"/>
      <c r="E14" s="32"/>
      <c r="F14" s="32"/>
      <c r="G14" s="32"/>
      <c r="H14" s="32"/>
      <c r="I14" s="32"/>
      <c r="J14" s="32"/>
      <c r="K14" s="34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16"/>
      <c r="X14" s="16"/>
      <c r="Y14" s="16"/>
      <c r="Z14" s="16"/>
      <c r="AA14" s="16"/>
      <c r="AB14" s="16"/>
    </row>
    <row r="15" spans="1:28" ht="12.75" customHeight="1" x14ac:dyDescent="0.15">
      <c r="A15" s="32"/>
      <c r="B15" s="32"/>
      <c r="C15" s="16"/>
      <c r="D15" s="16"/>
      <c r="E15" s="32"/>
      <c r="F15" s="32"/>
      <c r="G15" s="32"/>
      <c r="H15" s="32"/>
      <c r="I15" s="32"/>
      <c r="J15" s="32"/>
      <c r="K15" s="34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16"/>
      <c r="X15" s="16"/>
      <c r="Y15" s="16"/>
      <c r="Z15" s="16"/>
      <c r="AA15" s="16"/>
      <c r="AB15" s="16"/>
    </row>
    <row r="16" spans="1:28" ht="12.75" customHeight="1" x14ac:dyDescent="0.15">
      <c r="A16" s="32"/>
      <c r="B16" s="32"/>
      <c r="C16" s="16"/>
      <c r="D16" s="16"/>
      <c r="E16" s="32"/>
      <c r="F16" s="32"/>
      <c r="G16" s="32"/>
      <c r="H16" s="32"/>
      <c r="I16" s="32"/>
      <c r="J16" s="32"/>
      <c r="K16" s="34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16"/>
      <c r="X16" s="16"/>
      <c r="Y16" s="16"/>
      <c r="Z16" s="16"/>
      <c r="AA16" s="16"/>
      <c r="AB16" s="16"/>
    </row>
    <row r="17" spans="1:28" ht="12.75" customHeight="1" x14ac:dyDescent="0.15">
      <c r="A17" s="32"/>
      <c r="B17" s="32"/>
      <c r="C17" s="16"/>
      <c r="D17" s="16"/>
      <c r="E17" s="32"/>
      <c r="F17" s="32"/>
      <c r="G17" s="32"/>
      <c r="H17" s="32"/>
      <c r="I17" s="32"/>
      <c r="J17" s="32"/>
      <c r="K17" s="34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16"/>
      <c r="X17" s="16"/>
      <c r="Y17" s="16"/>
      <c r="Z17" s="16"/>
      <c r="AA17" s="16"/>
      <c r="AB17" s="16"/>
    </row>
    <row r="18" spans="1:28" ht="12.75" customHeight="1" x14ac:dyDescent="0.15">
      <c r="A18" s="32"/>
      <c r="B18" s="32"/>
      <c r="C18" s="16"/>
      <c r="D18" s="16"/>
      <c r="E18" s="32"/>
      <c r="F18" s="32"/>
      <c r="G18" s="32"/>
      <c r="H18" s="32"/>
      <c r="I18" s="32"/>
      <c r="J18" s="32"/>
      <c r="K18" s="34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16"/>
      <c r="X18" s="16"/>
      <c r="Y18" s="16"/>
      <c r="Z18" s="16"/>
      <c r="AA18" s="16"/>
      <c r="AB18" s="16"/>
    </row>
    <row r="19" spans="1:28" ht="54.75" customHeight="1" x14ac:dyDescent="0.15">
      <c r="A19" s="32"/>
      <c r="B19" s="32"/>
      <c r="C19" s="16"/>
      <c r="D19" s="16"/>
      <c r="E19" s="32"/>
      <c r="F19" s="32"/>
      <c r="G19" s="32"/>
      <c r="H19" s="32"/>
      <c r="I19" s="32"/>
      <c r="J19" s="32"/>
      <c r="K19" s="34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16"/>
      <c r="X19" s="16"/>
      <c r="Y19" s="16"/>
      <c r="Z19" s="16"/>
      <c r="AA19" s="16"/>
      <c r="AB19" s="16"/>
    </row>
    <row r="20" spans="1:28" ht="12.75" customHeight="1" x14ac:dyDescent="0.15">
      <c r="A20" s="32"/>
      <c r="B20" s="32"/>
      <c r="C20" s="16"/>
      <c r="D20" s="16"/>
      <c r="E20" s="32"/>
      <c r="F20" s="32"/>
      <c r="G20" s="36"/>
      <c r="H20" s="32"/>
      <c r="I20" s="32"/>
      <c r="J20" s="32"/>
      <c r="K20" s="34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16"/>
      <c r="X20" s="16"/>
      <c r="Y20" s="16"/>
      <c r="Z20" s="16"/>
      <c r="AA20" s="16"/>
      <c r="AB20" s="16"/>
    </row>
    <row r="21" spans="1:28" ht="12.75" customHeight="1" x14ac:dyDescent="0.15">
      <c r="A21" s="32"/>
      <c r="B21" s="32"/>
      <c r="C21" s="16"/>
      <c r="D21" s="16"/>
      <c r="E21" s="32"/>
      <c r="F21" s="32"/>
      <c r="G21" s="32"/>
      <c r="H21" s="32"/>
      <c r="I21" s="32"/>
      <c r="J21" s="32"/>
      <c r="K21" s="34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16"/>
      <c r="X21" s="16"/>
      <c r="Y21" s="16"/>
      <c r="Z21" s="16"/>
      <c r="AA21" s="16"/>
      <c r="AB21" s="16"/>
    </row>
    <row r="22" spans="1:28" ht="12.75" customHeight="1" x14ac:dyDescent="0.15">
      <c r="A22" s="32"/>
      <c r="B22" s="32"/>
      <c r="C22" s="16"/>
      <c r="D22" s="16"/>
      <c r="E22" s="32"/>
      <c r="F22" s="32"/>
      <c r="G22" s="32"/>
      <c r="H22" s="32"/>
      <c r="I22" s="32"/>
      <c r="J22" s="32"/>
      <c r="K22" s="34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16"/>
      <c r="X22" s="16"/>
      <c r="Y22" s="16"/>
      <c r="Z22" s="16"/>
      <c r="AA22" s="16"/>
      <c r="AB22" s="16"/>
    </row>
    <row r="23" spans="1:28" ht="12.75" customHeight="1" x14ac:dyDescent="0.15">
      <c r="A23" s="32"/>
      <c r="B23" s="32"/>
      <c r="C23" s="16"/>
      <c r="D23" s="16"/>
      <c r="E23" s="32"/>
      <c r="F23" s="32"/>
      <c r="G23" s="32"/>
      <c r="H23" s="32"/>
      <c r="I23" s="32"/>
      <c r="J23" s="32"/>
      <c r="K23" s="34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16"/>
      <c r="X23" s="16"/>
      <c r="Y23" s="16"/>
      <c r="Z23" s="16"/>
      <c r="AA23" s="16"/>
      <c r="AB23" s="16"/>
    </row>
    <row r="24" spans="1:28" ht="12.75" customHeight="1" x14ac:dyDescent="0.15">
      <c r="A24" s="32"/>
      <c r="B24" s="32"/>
      <c r="C24" s="16"/>
      <c r="D24" s="16"/>
      <c r="E24" s="32"/>
      <c r="F24" s="32"/>
      <c r="G24" s="32"/>
      <c r="H24" s="32"/>
      <c r="I24" s="32"/>
      <c r="J24" s="32"/>
      <c r="K24" s="34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16"/>
      <c r="X24" s="16"/>
      <c r="Y24" s="16"/>
      <c r="Z24" s="16"/>
      <c r="AA24" s="16"/>
      <c r="AB24" s="16"/>
    </row>
    <row r="25" spans="1:28" ht="12.75" customHeight="1" x14ac:dyDescent="0.15">
      <c r="A25" s="32"/>
      <c r="B25" s="32"/>
      <c r="C25" s="16"/>
      <c r="D25" s="16"/>
      <c r="E25" s="32"/>
      <c r="F25" s="32"/>
      <c r="G25" s="32"/>
      <c r="H25" s="32"/>
      <c r="I25" s="32"/>
      <c r="J25" s="32"/>
      <c r="K25" s="34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16"/>
      <c r="X25" s="16"/>
      <c r="Y25" s="16"/>
      <c r="Z25" s="16"/>
      <c r="AA25" s="16"/>
      <c r="AB25" s="16"/>
    </row>
    <row r="26" spans="1:28" ht="12.75" customHeight="1" x14ac:dyDescent="0.15">
      <c r="A26" s="32"/>
      <c r="B26" s="32"/>
      <c r="C26" s="16"/>
      <c r="D26" s="16"/>
      <c r="E26" s="32"/>
      <c r="F26" s="32"/>
      <c r="G26" s="32"/>
      <c r="H26" s="32"/>
      <c r="I26" s="32"/>
      <c r="J26" s="32"/>
      <c r="K26" s="34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16"/>
      <c r="X26" s="16"/>
      <c r="Y26" s="16"/>
      <c r="Z26" s="16"/>
      <c r="AA26" s="16"/>
      <c r="AB26" s="16"/>
    </row>
    <row r="27" spans="1:28" ht="12.75" customHeight="1" x14ac:dyDescent="0.15">
      <c r="A27" s="32"/>
      <c r="B27" s="32"/>
      <c r="C27" s="16"/>
      <c r="D27" s="16"/>
      <c r="E27" s="32"/>
      <c r="F27" s="32"/>
      <c r="G27" s="32"/>
      <c r="H27" s="32"/>
      <c r="I27" s="32"/>
      <c r="J27" s="32"/>
      <c r="K27" s="34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16"/>
      <c r="X27" s="16"/>
      <c r="Y27" s="16"/>
      <c r="Z27" s="16"/>
      <c r="AA27" s="16"/>
      <c r="AB27" s="16"/>
    </row>
    <row r="28" spans="1:28" ht="12.75" customHeight="1" x14ac:dyDescent="0.15">
      <c r="A28" s="32"/>
      <c r="B28" s="32"/>
      <c r="C28" s="16"/>
      <c r="D28" s="16"/>
      <c r="E28" s="32"/>
      <c r="F28" s="32"/>
      <c r="G28" s="32"/>
      <c r="H28" s="32"/>
      <c r="I28" s="32"/>
      <c r="J28" s="32"/>
      <c r="K28" s="34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16"/>
      <c r="X28" s="16"/>
      <c r="Y28" s="16"/>
      <c r="Z28" s="16"/>
      <c r="AA28" s="16"/>
      <c r="AB28" s="16"/>
    </row>
    <row r="29" spans="1:28" ht="12.75" customHeight="1" x14ac:dyDescent="0.15">
      <c r="A29" s="32"/>
      <c r="B29" s="32"/>
      <c r="C29" s="16"/>
      <c r="D29" s="16"/>
      <c r="E29" s="32"/>
      <c r="F29" s="32"/>
      <c r="G29" s="32"/>
      <c r="H29" s="32"/>
      <c r="I29" s="32"/>
      <c r="J29" s="32"/>
      <c r="K29" s="34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16"/>
      <c r="X29" s="16"/>
      <c r="Y29" s="16"/>
      <c r="Z29" s="16"/>
      <c r="AA29" s="16"/>
      <c r="AB29" s="16"/>
    </row>
    <row r="30" spans="1:28" ht="12.75" customHeight="1" x14ac:dyDescent="0.15">
      <c r="A30" s="32"/>
      <c r="B30" s="32"/>
      <c r="C30" s="16"/>
      <c r="D30" s="16"/>
      <c r="E30" s="32"/>
      <c r="F30" s="32"/>
      <c r="G30" s="32"/>
      <c r="H30" s="32"/>
      <c r="I30" s="32"/>
      <c r="J30" s="32"/>
      <c r="K30" s="34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16"/>
      <c r="X30" s="16"/>
      <c r="Y30" s="16"/>
      <c r="Z30" s="16"/>
      <c r="AA30" s="16"/>
      <c r="AB30" s="16"/>
    </row>
    <row r="31" spans="1:28" ht="12.75" customHeight="1" x14ac:dyDescent="0.15">
      <c r="A31" s="32"/>
      <c r="B31" s="32"/>
      <c r="C31" s="16"/>
      <c r="D31" s="16"/>
      <c r="E31" s="32"/>
      <c r="F31" s="32"/>
      <c r="G31" s="32"/>
      <c r="H31" s="32"/>
      <c r="I31" s="32"/>
      <c r="J31" s="32"/>
      <c r="K31" s="34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16"/>
      <c r="X31" s="16"/>
      <c r="Y31" s="16"/>
      <c r="Z31" s="16"/>
      <c r="AA31" s="16"/>
      <c r="AB31" s="16"/>
    </row>
    <row r="32" spans="1:28" ht="12.75" customHeight="1" x14ac:dyDescent="0.15">
      <c r="A32" s="32"/>
      <c r="B32" s="32"/>
      <c r="C32" s="16"/>
      <c r="D32" s="16"/>
      <c r="E32" s="32"/>
      <c r="F32" s="32"/>
      <c r="G32" s="32"/>
      <c r="H32" s="32"/>
      <c r="I32" s="32"/>
      <c r="J32" s="32"/>
      <c r="K32" s="34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16"/>
      <c r="X32" s="16"/>
      <c r="Y32" s="16"/>
      <c r="Z32" s="16"/>
      <c r="AA32" s="16"/>
      <c r="AB32" s="16"/>
    </row>
    <row r="33" spans="1:28" ht="12.75" customHeight="1" x14ac:dyDescent="0.15">
      <c r="A33" s="32"/>
      <c r="B33" s="32"/>
      <c r="C33" s="16"/>
      <c r="D33" s="16"/>
      <c r="E33" s="32"/>
      <c r="F33" s="32"/>
      <c r="G33" s="32"/>
      <c r="H33" s="32"/>
      <c r="I33" s="32"/>
      <c r="J33" s="32"/>
      <c r="K33" s="34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16"/>
      <c r="X33" s="16"/>
      <c r="Y33" s="16"/>
      <c r="Z33" s="16"/>
      <c r="AA33" s="16"/>
      <c r="AB33" s="16"/>
    </row>
    <row r="34" spans="1:28" ht="12.75" customHeight="1" x14ac:dyDescent="0.15">
      <c r="A34" s="32"/>
      <c r="B34" s="32"/>
      <c r="C34" s="16"/>
      <c r="D34" s="16"/>
      <c r="E34" s="32"/>
      <c r="F34" s="32"/>
      <c r="G34" s="32"/>
      <c r="H34" s="32"/>
      <c r="I34" s="32"/>
      <c r="J34" s="32"/>
      <c r="K34" s="34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16"/>
      <c r="X34" s="16"/>
      <c r="Y34" s="16"/>
      <c r="Z34" s="16"/>
      <c r="AA34" s="16"/>
      <c r="AB34" s="16"/>
    </row>
    <row r="35" spans="1:28" ht="12.75" customHeight="1" x14ac:dyDescent="0.15">
      <c r="A35" s="32"/>
      <c r="B35" s="32"/>
      <c r="C35" s="16"/>
      <c r="D35" s="16"/>
      <c r="E35" s="32"/>
      <c r="F35" s="32"/>
      <c r="G35" s="32"/>
      <c r="H35" s="32"/>
      <c r="I35" s="32"/>
      <c r="J35" s="32"/>
      <c r="K35" s="34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16"/>
      <c r="X35" s="16"/>
      <c r="Y35" s="16"/>
      <c r="Z35" s="16"/>
      <c r="AA35" s="16"/>
      <c r="AB35" s="16"/>
    </row>
    <row r="36" spans="1:28" ht="12.75" customHeight="1" x14ac:dyDescent="0.15">
      <c r="A36" s="32"/>
      <c r="B36" s="32"/>
      <c r="C36" s="16"/>
      <c r="D36" s="16"/>
      <c r="E36" s="32"/>
      <c r="F36" s="32"/>
      <c r="G36" s="32"/>
      <c r="H36" s="32"/>
      <c r="I36" s="32"/>
      <c r="J36" s="32"/>
      <c r="K36" s="34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16"/>
      <c r="X36" s="16"/>
      <c r="Y36" s="16"/>
      <c r="Z36" s="16"/>
      <c r="AA36" s="16"/>
      <c r="AB36" s="16"/>
    </row>
    <row r="37" spans="1:28" ht="12.75" customHeight="1" x14ac:dyDescent="0.15">
      <c r="A37" s="32"/>
      <c r="B37" s="32"/>
      <c r="C37" s="16"/>
      <c r="D37" s="16"/>
      <c r="E37" s="32"/>
      <c r="F37" s="32"/>
      <c r="G37" s="32"/>
      <c r="H37" s="32"/>
      <c r="I37" s="32"/>
      <c r="J37" s="32"/>
      <c r="K37" s="34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16"/>
      <c r="X37" s="16"/>
      <c r="Y37" s="16"/>
      <c r="Z37" s="16"/>
      <c r="AA37" s="16"/>
      <c r="AB37" s="16"/>
    </row>
    <row r="38" spans="1:28" ht="12.75" customHeight="1" x14ac:dyDescent="0.15">
      <c r="A38" s="32"/>
      <c r="B38" s="32"/>
      <c r="C38" s="16"/>
      <c r="D38" s="16"/>
      <c r="E38" s="32"/>
      <c r="F38" s="32"/>
      <c r="G38" s="32"/>
      <c r="H38" s="32"/>
      <c r="I38" s="32"/>
      <c r="J38" s="32"/>
      <c r="K38" s="34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16"/>
      <c r="X38" s="16"/>
      <c r="Y38" s="16"/>
      <c r="Z38" s="16"/>
      <c r="AA38" s="16"/>
      <c r="AB38" s="16"/>
    </row>
    <row r="39" spans="1:28" ht="12.75" customHeight="1" x14ac:dyDescent="0.15">
      <c r="A39" s="32"/>
      <c r="B39" s="32"/>
      <c r="C39" s="16"/>
      <c r="D39" s="16"/>
      <c r="E39" s="32"/>
      <c r="F39" s="32"/>
      <c r="G39" s="32"/>
      <c r="H39" s="32"/>
      <c r="I39" s="32"/>
      <c r="J39" s="32"/>
      <c r="K39" s="34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16"/>
      <c r="X39" s="16"/>
      <c r="Y39" s="16"/>
      <c r="Z39" s="16"/>
      <c r="AA39" s="16"/>
      <c r="AB39" s="16"/>
    </row>
    <row r="40" spans="1:28" ht="12.75" customHeight="1" x14ac:dyDescent="0.15">
      <c r="A40" s="32"/>
      <c r="B40" s="32"/>
      <c r="C40" s="16"/>
      <c r="D40" s="16"/>
      <c r="E40" s="32"/>
      <c r="F40" s="32"/>
      <c r="G40" s="32"/>
      <c r="H40" s="32"/>
      <c r="I40" s="32"/>
      <c r="J40" s="32"/>
      <c r="K40" s="34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16"/>
      <c r="X40" s="16"/>
      <c r="Y40" s="16"/>
      <c r="Z40" s="16"/>
      <c r="AA40" s="16"/>
      <c r="AB40" s="16"/>
    </row>
    <row r="41" spans="1:28" ht="12.75" customHeight="1" x14ac:dyDescent="0.15">
      <c r="A41" s="32"/>
      <c r="B41" s="32"/>
      <c r="C41" s="16"/>
      <c r="D41" s="16"/>
      <c r="E41" s="32"/>
      <c r="F41" s="32"/>
      <c r="G41" s="32"/>
      <c r="H41" s="32"/>
      <c r="I41" s="32"/>
      <c r="J41" s="32"/>
      <c r="K41" s="34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16"/>
      <c r="X41" s="16"/>
      <c r="Y41" s="16"/>
      <c r="Z41" s="16"/>
      <c r="AA41" s="16"/>
      <c r="AB41" s="16"/>
    </row>
    <row r="42" spans="1:28" ht="12.75" customHeight="1" x14ac:dyDescent="0.15">
      <c r="A42" s="32"/>
      <c r="B42" s="32"/>
      <c r="C42" s="16"/>
      <c r="D42" s="16"/>
      <c r="E42" s="32"/>
      <c r="F42" s="32"/>
      <c r="G42" s="32"/>
      <c r="H42" s="32"/>
      <c r="I42" s="32"/>
      <c r="J42" s="32"/>
      <c r="K42" s="34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16"/>
      <c r="X42" s="16"/>
      <c r="Y42" s="16"/>
      <c r="Z42" s="16"/>
      <c r="AA42" s="16"/>
      <c r="AB42" s="16"/>
    </row>
    <row r="43" spans="1:28" ht="12.75" customHeight="1" x14ac:dyDescent="0.15">
      <c r="A43" s="32"/>
      <c r="B43" s="32"/>
      <c r="C43" s="16"/>
      <c r="D43" s="16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16"/>
      <c r="X43" s="16"/>
      <c r="Y43" s="16"/>
      <c r="Z43" s="16"/>
      <c r="AA43" s="16"/>
      <c r="AB43" s="16"/>
    </row>
    <row r="44" spans="1:28" ht="12.75" customHeight="1" x14ac:dyDescent="0.15">
      <c r="A44" s="32"/>
      <c r="B44" s="32"/>
      <c r="C44" s="16"/>
      <c r="D44" s="16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28"/>
      <c r="X44" s="28"/>
      <c r="Y44" s="28"/>
      <c r="Z44" s="28"/>
      <c r="AA44" s="28"/>
      <c r="AB44" s="28"/>
    </row>
    <row r="45" spans="1:28" ht="12.75" customHeight="1" x14ac:dyDescent="0.15">
      <c r="A45" s="32"/>
      <c r="B45" s="32"/>
      <c r="C45" s="16"/>
      <c r="D45" s="16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16"/>
      <c r="X45" s="16"/>
      <c r="Y45" s="16"/>
      <c r="Z45" s="16"/>
      <c r="AA45" s="16"/>
      <c r="AB45" s="16"/>
    </row>
    <row r="46" spans="1:28" ht="12.75" customHeight="1" x14ac:dyDescent="0.15">
      <c r="A46" s="32"/>
      <c r="B46" s="32"/>
      <c r="C46" s="16"/>
      <c r="D46" s="16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16"/>
      <c r="X46" s="16"/>
      <c r="Y46" s="16"/>
      <c r="Z46" s="16"/>
      <c r="AA46" s="16"/>
      <c r="AB46" s="16"/>
    </row>
    <row r="47" spans="1:28" ht="12.75" customHeight="1" x14ac:dyDescent="0.15">
      <c r="A47" s="32"/>
      <c r="B47" s="32"/>
      <c r="C47" s="16"/>
      <c r="D47" s="16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16"/>
      <c r="X47" s="16"/>
      <c r="Y47" s="16"/>
      <c r="Z47" s="16"/>
      <c r="AA47" s="16"/>
      <c r="AB47" s="16"/>
    </row>
    <row r="48" spans="1:28" ht="12.75" customHeight="1" x14ac:dyDescent="0.15">
      <c r="A48" s="32"/>
      <c r="B48" s="32"/>
      <c r="C48" s="16"/>
      <c r="D48" s="16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16"/>
      <c r="X48" s="16"/>
      <c r="Y48" s="16"/>
      <c r="Z48" s="16"/>
      <c r="AA48" s="16"/>
      <c r="AB48" s="16"/>
    </row>
    <row r="49" spans="1:28" ht="12.75" customHeight="1" x14ac:dyDescent="0.15">
      <c r="A49" s="32"/>
      <c r="B49" s="32"/>
      <c r="C49" s="16"/>
      <c r="D49" s="16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16"/>
      <c r="X49" s="16"/>
      <c r="Y49" s="16"/>
      <c r="Z49" s="16"/>
      <c r="AA49" s="16"/>
      <c r="AB49" s="16"/>
    </row>
    <row r="50" spans="1:28" ht="12.75" customHeight="1" x14ac:dyDescent="0.15">
      <c r="A50" s="32"/>
      <c r="B50" s="32"/>
      <c r="C50" s="16"/>
      <c r="D50" s="16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16"/>
      <c r="X50" s="16"/>
      <c r="Y50" s="16"/>
      <c r="Z50" s="16"/>
      <c r="AA50" s="16"/>
      <c r="AB50" s="16"/>
    </row>
    <row r="51" spans="1:28" ht="12.75" customHeight="1" x14ac:dyDescent="0.15">
      <c r="A51" s="32"/>
      <c r="B51" s="32"/>
      <c r="C51" s="16"/>
      <c r="D51" s="16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16"/>
      <c r="X51" s="16"/>
      <c r="Y51" s="16"/>
      <c r="Z51" s="16"/>
      <c r="AA51" s="16"/>
      <c r="AB51" s="16"/>
    </row>
    <row r="52" spans="1:28" ht="12.75" customHeight="1" x14ac:dyDescent="0.15">
      <c r="A52" s="32"/>
      <c r="B52" s="32"/>
      <c r="C52" s="16"/>
      <c r="D52" s="16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16"/>
      <c r="X52" s="16"/>
      <c r="Y52" s="16"/>
      <c r="Z52" s="16"/>
      <c r="AA52" s="16"/>
      <c r="AB52" s="16"/>
    </row>
    <row r="53" spans="1:28" ht="12.75" customHeight="1" x14ac:dyDescent="0.15">
      <c r="A53" s="32"/>
      <c r="B53" s="32"/>
      <c r="C53" s="16"/>
      <c r="D53" s="16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16"/>
      <c r="X53" s="16"/>
      <c r="Y53" s="16"/>
      <c r="Z53" s="16"/>
      <c r="AA53" s="16"/>
      <c r="AB53" s="16"/>
    </row>
    <row r="54" spans="1:28" ht="12.75" customHeight="1" x14ac:dyDescent="0.15">
      <c r="A54" s="32"/>
      <c r="B54" s="32"/>
      <c r="C54" s="16"/>
      <c r="D54" s="16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16"/>
      <c r="X54" s="16"/>
      <c r="Y54" s="16"/>
      <c r="Z54" s="16"/>
      <c r="AA54" s="16"/>
      <c r="AB54" s="16"/>
    </row>
    <row r="55" spans="1:28" ht="12.75" customHeight="1" x14ac:dyDescent="0.15">
      <c r="A55" s="32"/>
      <c r="B55" s="32"/>
      <c r="C55" s="16"/>
      <c r="D55" s="16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28"/>
      <c r="X55" s="28"/>
      <c r="Y55" s="28"/>
      <c r="Z55" s="28"/>
      <c r="AA55" s="28"/>
      <c r="AB55" s="28"/>
    </row>
    <row r="56" spans="1:28" ht="12.75" customHeight="1" x14ac:dyDescent="0.15">
      <c r="A56" s="32"/>
      <c r="B56" s="32"/>
      <c r="C56" s="16"/>
      <c r="D56" s="16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29"/>
      <c r="X56" s="29"/>
      <c r="Y56" s="29"/>
      <c r="Z56" s="29"/>
      <c r="AA56" s="29"/>
      <c r="AB56" s="29"/>
    </row>
    <row r="57" spans="1:28" ht="12.75" customHeight="1" x14ac:dyDescent="0.1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28" ht="12.75" customHeight="1" x14ac:dyDescent="0.1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ht="12.75" customHeight="1" x14ac:dyDescent="0.1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ht="12.75" customHeight="1" x14ac:dyDescent="0.1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1:28" ht="12.75" customHeight="1" x14ac:dyDescent="0.1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ht="12.75" customHeight="1" x14ac:dyDescent="0.1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ht="12.75" customHeight="1" x14ac:dyDescent="0.1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8" ht="12.75" customHeight="1" x14ac:dyDescent="0.1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ht="12.75" customHeight="1" x14ac:dyDescent="0.1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ht="12.75" customHeight="1" x14ac:dyDescent="0.1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1:28" ht="12.75" customHeight="1" x14ac:dyDescent="0.1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spans="1:28" ht="12.75" customHeight="1" x14ac:dyDescent="0.1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spans="1:28" ht="12.75" customHeight="1" x14ac:dyDescent="0.1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1:28" ht="12.75" customHeight="1" x14ac:dyDescent="0.1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ht="12.75" customHeight="1" x14ac:dyDescent="0.1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ht="12.75" customHeight="1" x14ac:dyDescent="0.1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1:28" ht="12.75" customHeight="1" x14ac:dyDescent="0.1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ht="12.75" customHeight="1" x14ac:dyDescent="0.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1:28" ht="115.5" customHeight="1" x14ac:dyDescent="0.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1:28" ht="12.75" customHeight="1" x14ac:dyDescent="0.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ht="110.25" customHeight="1" x14ac:dyDescent="0.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1:28" ht="12.75" customHeight="1" x14ac:dyDescent="0.1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ht="12.75" customHeight="1" x14ac:dyDescent="0.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spans="1:28" ht="12.75" customHeight="1" x14ac:dyDescent="0.1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spans="1:28" ht="12.75" customHeight="1" x14ac:dyDescent="0.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spans="1:28" ht="52.5" customHeight="1" x14ac:dyDescent="0.1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spans="1:28" ht="12.75" customHeight="1" x14ac:dyDescent="0.1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ht="12.75" customHeight="1" x14ac:dyDescent="0.1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ht="12.75" customHeight="1" x14ac:dyDescent="0.1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1:28" ht="141.75" customHeight="1" x14ac:dyDescent="0.1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1:28" ht="12.75" customHeight="1" x14ac:dyDescent="0.1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ht="89.25" customHeight="1" x14ac:dyDescent="0.1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1:28" ht="12.75" customHeight="1" x14ac:dyDescent="0.1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ht="12.75" customHeight="1" x14ac:dyDescent="0.1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1:28" ht="12.75" customHeight="1" x14ac:dyDescent="0.1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1:28" ht="12.75" customHeight="1" x14ac:dyDescent="0.1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ht="12.75" customHeight="1" x14ac:dyDescent="0.1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1:28" ht="12.75" customHeight="1" x14ac:dyDescent="0.1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1:28" ht="12.75" customHeight="1" x14ac:dyDescent="0.1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spans="1:28" ht="12.75" customHeight="1" x14ac:dyDescent="0.1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spans="1:28" ht="12.75" customHeight="1" x14ac:dyDescent="0.1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ht="12.75" customHeight="1" x14ac:dyDescent="0.1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ht="12.75" customHeight="1" x14ac:dyDescent="0.1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1:28" ht="12.75" customHeight="1" x14ac:dyDescent="0.1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1:28" ht="12.75" customHeight="1" x14ac:dyDescent="0.1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1:28" ht="12.75" customHeight="1" x14ac:dyDescent="0.1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1:28" ht="12.75" customHeight="1" x14ac:dyDescent="0.1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ht="12.75" customHeight="1" x14ac:dyDescent="0.1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ht="12.75" customHeight="1" x14ac:dyDescent="0.1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spans="1:28" ht="12.75" customHeight="1" x14ac:dyDescent="0.1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spans="1:28" ht="12.75" customHeight="1" x14ac:dyDescent="0.1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spans="1:28" ht="12.75" customHeight="1" x14ac:dyDescent="0.1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spans="1:28" ht="12.75" customHeight="1" x14ac:dyDescent="0.1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spans="1:28" ht="12.75" customHeight="1" x14ac:dyDescent="0.1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spans="1:28" ht="12.75" customHeight="1" x14ac:dyDescent="0.1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spans="1:28" ht="12.75" customHeight="1" x14ac:dyDescent="0.1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spans="1:28" ht="12.75" customHeight="1" x14ac:dyDescent="0.1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spans="1:28" ht="12.75" customHeight="1" x14ac:dyDescent="0.1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spans="1:28" ht="12.75" customHeight="1" x14ac:dyDescent="0.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spans="1:28" ht="12.75" customHeight="1" x14ac:dyDescent="0.1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spans="1:28" ht="12.75" customHeight="1" x14ac:dyDescent="0.1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spans="1:28" ht="12.75" customHeight="1" x14ac:dyDescent="0.1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spans="1:28" ht="12.75" customHeight="1" x14ac:dyDescent="0.1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spans="1:28" ht="12.75" customHeight="1" x14ac:dyDescent="0.1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spans="1:28" ht="12.75" customHeight="1" x14ac:dyDescent="0.1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spans="1:28" ht="12.75" customHeight="1" x14ac:dyDescent="0.1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spans="1:28" ht="12.75" customHeight="1" x14ac:dyDescent="0.1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spans="1:28" ht="12.75" customHeight="1" x14ac:dyDescent="0.1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spans="1:28" ht="12.75" customHeight="1" x14ac:dyDescent="0.1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spans="1:28" ht="12.75" customHeight="1" x14ac:dyDescent="0.1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spans="1:28" ht="12.75" customHeight="1" x14ac:dyDescent="0.1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spans="1:28" ht="12.75" customHeight="1" x14ac:dyDescent="0.1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spans="1:28" ht="12.75" customHeight="1" x14ac:dyDescent="0.1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spans="1:28" ht="12.75" customHeight="1" x14ac:dyDescent="0.1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spans="1:28" ht="12.75" customHeight="1" x14ac:dyDescent="0.1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spans="1:28" ht="12.75" customHeight="1" x14ac:dyDescent="0.1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spans="1:28" ht="12.75" customHeight="1" x14ac:dyDescent="0.1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spans="1:28" ht="12.75" customHeight="1" x14ac:dyDescent="0.1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spans="1:28" ht="12.75" customHeight="1" x14ac:dyDescent="0.1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spans="1:28" ht="12.75" customHeight="1" x14ac:dyDescent="0.1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spans="1:28" ht="12.75" customHeight="1" x14ac:dyDescent="0.1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spans="1:28" ht="12.75" customHeight="1" x14ac:dyDescent="0.1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spans="1:28" ht="12.75" customHeight="1" x14ac:dyDescent="0.1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spans="1:28" ht="12.75" customHeight="1" x14ac:dyDescent="0.1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spans="1:28" ht="12.75" customHeight="1" x14ac:dyDescent="0.1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spans="1:28" ht="12.75" customHeight="1" x14ac:dyDescent="0.1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spans="1:28" ht="12.75" customHeight="1" x14ac:dyDescent="0.1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spans="1:28" ht="12.75" customHeight="1" x14ac:dyDescent="0.1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spans="1:28" ht="12.75" customHeight="1" x14ac:dyDescent="0.1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spans="1:28" ht="12.75" customHeight="1" x14ac:dyDescent="0.1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spans="1:28" ht="12.75" customHeight="1" x14ac:dyDescent="0.1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spans="1:28" ht="12.75" customHeight="1" x14ac:dyDescent="0.1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spans="1:28" ht="12.75" customHeight="1" x14ac:dyDescent="0.1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spans="1:28" ht="12.75" customHeight="1" x14ac:dyDescent="0.1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spans="1:28" ht="12.75" customHeight="1" x14ac:dyDescent="0.1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spans="1:28" ht="12.75" customHeight="1" x14ac:dyDescent="0.1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spans="1:28" ht="12.75" customHeight="1" x14ac:dyDescent="0.1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spans="1:28" ht="12.75" customHeight="1" x14ac:dyDescent="0.1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spans="1:28" ht="12.75" customHeight="1" x14ac:dyDescent="0.1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spans="1:28" ht="12.75" customHeight="1" x14ac:dyDescent="0.1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spans="1:28" ht="12.75" customHeight="1" x14ac:dyDescent="0.1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spans="1:28" ht="12.75" customHeight="1" x14ac:dyDescent="0.1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spans="1:28" ht="12.75" customHeight="1" x14ac:dyDescent="0.1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spans="1:28" ht="12.75" customHeight="1" x14ac:dyDescent="0.1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spans="1:28" ht="12.75" customHeight="1" x14ac:dyDescent="0.1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spans="1:28" ht="12.75" customHeight="1" x14ac:dyDescent="0.1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spans="1:28" ht="12.75" customHeight="1" x14ac:dyDescent="0.1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spans="1:28" ht="12.75" customHeight="1" x14ac:dyDescent="0.1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spans="1:28" ht="12.75" customHeight="1" x14ac:dyDescent="0.1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spans="1:28" ht="12.75" customHeight="1" x14ac:dyDescent="0.1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spans="1:28" ht="12.75" customHeight="1" x14ac:dyDescent="0.1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spans="1:28" ht="12.75" customHeight="1" x14ac:dyDescent="0.1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spans="1:28" ht="12.75" customHeight="1" x14ac:dyDescent="0.1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spans="1:28" ht="12.75" customHeight="1" x14ac:dyDescent="0.1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spans="1:28" ht="12.75" customHeight="1" x14ac:dyDescent="0.1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spans="1:28" ht="12.75" customHeight="1" x14ac:dyDescent="0.1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spans="1:28" ht="12.75" customHeight="1" x14ac:dyDescent="0.1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spans="1:28" ht="12.75" customHeight="1" x14ac:dyDescent="0.1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spans="1:28" ht="12.75" customHeight="1" x14ac:dyDescent="0.1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spans="1:28" ht="12.75" customHeight="1" x14ac:dyDescent="0.1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spans="1:28" ht="12.75" customHeight="1" x14ac:dyDescent="0.1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spans="1:28" ht="12.75" customHeight="1" x14ac:dyDescent="0.1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spans="1:28" ht="12.75" customHeight="1" x14ac:dyDescent="0.1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spans="1:28" ht="12.75" customHeight="1" x14ac:dyDescent="0.1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spans="1:28" ht="12.75" customHeight="1" x14ac:dyDescent="0.1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spans="1:28" ht="12.75" customHeight="1" x14ac:dyDescent="0.1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spans="1:28" ht="12.75" customHeight="1" x14ac:dyDescent="0.1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spans="1:28" ht="12.75" customHeight="1" x14ac:dyDescent="0.1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spans="1:28" ht="12.75" customHeight="1" x14ac:dyDescent="0.1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spans="1:28" ht="12.75" customHeight="1" x14ac:dyDescent="0.1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spans="1:28" ht="12.75" customHeight="1" x14ac:dyDescent="0.1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spans="1:28" ht="12.75" customHeight="1" x14ac:dyDescent="0.1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spans="1:28" ht="12.75" customHeight="1" x14ac:dyDescent="0.1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spans="1:28" ht="12.75" customHeight="1" x14ac:dyDescent="0.1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spans="1:28" ht="12.75" customHeight="1" x14ac:dyDescent="0.1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spans="1:28" ht="12.75" customHeight="1" x14ac:dyDescent="0.1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spans="1:28" ht="12.75" customHeight="1" x14ac:dyDescent="0.1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spans="1:28" ht="12.75" customHeight="1" x14ac:dyDescent="0.1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spans="1:28" ht="12.75" customHeight="1" x14ac:dyDescent="0.1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spans="1:28" ht="12.75" customHeight="1" x14ac:dyDescent="0.1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spans="1:28" ht="12.75" customHeight="1" x14ac:dyDescent="0.1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spans="1:28" ht="12.75" customHeight="1" x14ac:dyDescent="0.1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spans="1:28" ht="12.75" customHeight="1" x14ac:dyDescent="0.1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spans="1:28" ht="12.75" customHeight="1" x14ac:dyDescent="0.1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spans="1:28" ht="12.75" customHeight="1" x14ac:dyDescent="0.1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spans="1:28" ht="12.75" customHeight="1" x14ac:dyDescent="0.1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spans="1:28" ht="12.75" customHeight="1" x14ac:dyDescent="0.1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spans="1:28" ht="12.75" customHeight="1" x14ac:dyDescent="0.1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spans="1:28" ht="12.75" customHeight="1" x14ac:dyDescent="0.1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spans="1:28" ht="12.75" customHeight="1" x14ac:dyDescent="0.1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spans="1:28" ht="12.75" customHeight="1" x14ac:dyDescent="0.1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spans="1:28" ht="12.75" customHeight="1" x14ac:dyDescent="0.1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spans="1:28" ht="12.75" customHeight="1" x14ac:dyDescent="0.1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spans="1:28" ht="12.75" customHeight="1" x14ac:dyDescent="0.1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spans="1:28" ht="12.75" customHeight="1" x14ac:dyDescent="0.1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spans="1:28" ht="12.75" customHeight="1" x14ac:dyDescent="0.1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spans="1:28" ht="12.75" customHeight="1" x14ac:dyDescent="0.1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spans="1:28" ht="12.75" customHeight="1" x14ac:dyDescent="0.1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spans="1:28" ht="12.75" customHeight="1" x14ac:dyDescent="0.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spans="1:28" ht="12.75" customHeight="1" x14ac:dyDescent="0.1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spans="1:28" ht="12.75" customHeight="1" x14ac:dyDescent="0.1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spans="1:28" ht="12.75" customHeight="1" x14ac:dyDescent="0.1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spans="1:28" ht="12.75" customHeight="1" x14ac:dyDescent="0.1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spans="1:28" ht="12.75" customHeight="1" x14ac:dyDescent="0.1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spans="1:28" ht="12.75" customHeight="1" x14ac:dyDescent="0.1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spans="1:28" ht="12.75" customHeight="1" x14ac:dyDescent="0.1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spans="1:28" ht="12.75" customHeight="1" x14ac:dyDescent="0.1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spans="1:28" ht="12.75" customHeight="1" x14ac:dyDescent="0.1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spans="1:28" ht="12.75" customHeight="1" x14ac:dyDescent="0.1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spans="1:28" ht="12.75" customHeight="1" x14ac:dyDescent="0.1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spans="1:28" ht="12.75" customHeight="1" x14ac:dyDescent="0.1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spans="1:28" ht="12.75" customHeight="1" x14ac:dyDescent="0.1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spans="1:28" ht="12.75" customHeight="1" x14ac:dyDescent="0.1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spans="1:28" ht="12.75" customHeight="1" x14ac:dyDescent="0.1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spans="1:28" ht="12.75" customHeight="1" x14ac:dyDescent="0.1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spans="1:28" ht="12.75" customHeight="1" x14ac:dyDescent="0.1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spans="1:28" ht="12.75" customHeight="1" x14ac:dyDescent="0.1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spans="1:28" ht="12.75" customHeight="1" x14ac:dyDescent="0.1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spans="1:28" ht="12.75" customHeight="1" x14ac:dyDescent="0.1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spans="1:28" ht="12.75" customHeight="1" x14ac:dyDescent="0.1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spans="1:28" ht="12.75" customHeight="1" x14ac:dyDescent="0.1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spans="1:28" ht="12.75" customHeight="1" x14ac:dyDescent="0.1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spans="1:28" ht="12.75" customHeight="1" x14ac:dyDescent="0.1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spans="1:28" ht="12.75" customHeight="1" x14ac:dyDescent="0.1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spans="1:28" ht="12.75" customHeight="1" x14ac:dyDescent="0.1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spans="1:28" ht="12.75" customHeight="1" x14ac:dyDescent="0.1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spans="1:28" ht="12.75" customHeight="1" x14ac:dyDescent="0.1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spans="1:28" ht="12.75" customHeight="1" x14ac:dyDescent="0.1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spans="1:28" ht="12.75" customHeight="1" x14ac:dyDescent="0.1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spans="1:28" ht="12.75" customHeight="1" x14ac:dyDescent="0.1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spans="1:28" ht="12.75" customHeight="1" x14ac:dyDescent="0.1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spans="1:28" ht="12.75" customHeight="1" x14ac:dyDescent="0.1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spans="1:28" ht="12.75" customHeight="1" x14ac:dyDescent="0.1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spans="1:28" ht="12.75" customHeight="1" x14ac:dyDescent="0.1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spans="1:28" ht="12.75" customHeight="1" x14ac:dyDescent="0.1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spans="1:28" ht="12.75" customHeight="1" x14ac:dyDescent="0.1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spans="1:28" ht="12.75" customHeight="1" x14ac:dyDescent="0.1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spans="1:28" ht="12.75" customHeight="1" x14ac:dyDescent="0.1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spans="1:28" ht="12.75" customHeight="1" x14ac:dyDescent="0.1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spans="1:28" ht="12.75" customHeight="1" x14ac:dyDescent="0.1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spans="1:28" ht="12.75" customHeight="1" x14ac:dyDescent="0.1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spans="1:28" ht="12.75" customHeight="1" x14ac:dyDescent="0.1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 spans="1:28" ht="12.75" customHeight="1" x14ac:dyDescent="0.1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 spans="1:28" ht="12.75" customHeight="1" x14ac:dyDescent="0.1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 spans="1:28" ht="12.75" customHeight="1" x14ac:dyDescent="0.1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 spans="1:28" ht="12.75" customHeight="1" x14ac:dyDescent="0.1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 spans="1:28" ht="12.75" customHeight="1" x14ac:dyDescent="0.1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 spans="1:28" ht="12.75" customHeight="1" x14ac:dyDescent="0.1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 spans="1:28" ht="12.75" customHeight="1" x14ac:dyDescent="0.1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 spans="1:28" ht="12.75" customHeight="1" x14ac:dyDescent="0.1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 spans="1:28" ht="12.75" customHeight="1" x14ac:dyDescent="0.1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 spans="1:28" ht="12.75" customHeight="1" x14ac:dyDescent="0.1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 spans="1:28" ht="12.75" customHeight="1" x14ac:dyDescent="0.1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 spans="1:28" ht="12.75" customHeight="1" x14ac:dyDescent="0.1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 spans="1:28" ht="12.75" customHeight="1" x14ac:dyDescent="0.1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 spans="1:28" ht="12.75" customHeight="1" x14ac:dyDescent="0.1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 spans="1:28" ht="12.75" customHeight="1" x14ac:dyDescent="0.1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 spans="1:28" ht="12.75" customHeight="1" x14ac:dyDescent="0.1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 spans="1:28" ht="12.75" customHeight="1" x14ac:dyDescent="0.1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 spans="1:28" ht="12.75" customHeight="1" x14ac:dyDescent="0.1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 spans="1:28" ht="12.75" customHeight="1" x14ac:dyDescent="0.1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spans="1:28" ht="12.75" customHeight="1" x14ac:dyDescent="0.1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spans="1:28" ht="12.75" customHeight="1" x14ac:dyDescent="0.1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spans="1:28" ht="12.75" customHeight="1" x14ac:dyDescent="0.1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spans="1:28" ht="12.75" customHeight="1" x14ac:dyDescent="0.1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spans="1:28" ht="12.75" customHeight="1" x14ac:dyDescent="0.1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spans="1:28" ht="12.75" customHeight="1" x14ac:dyDescent="0.1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spans="1:28" ht="12.75" customHeight="1" x14ac:dyDescent="0.1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spans="1:28" ht="12.75" customHeight="1" x14ac:dyDescent="0.1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spans="1:28" ht="12.75" customHeight="1" x14ac:dyDescent="0.1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spans="1:28" ht="12.75" customHeight="1" x14ac:dyDescent="0.1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spans="1:28" ht="12.75" customHeight="1" x14ac:dyDescent="0.1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 spans="1:28" ht="12.75" customHeight="1" x14ac:dyDescent="0.1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spans="1:28" ht="12.75" customHeight="1" x14ac:dyDescent="0.1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spans="1:28" ht="12.75" customHeight="1" x14ac:dyDescent="0.1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spans="1:28" ht="12.75" customHeight="1" x14ac:dyDescent="0.1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spans="1:28" ht="12.75" customHeight="1" x14ac:dyDescent="0.1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 spans="1:28" ht="12.75" customHeight="1" x14ac:dyDescent="0.1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spans="1:28" ht="12.75" customHeight="1" x14ac:dyDescent="0.1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spans="1:28" ht="12.75" customHeight="1" x14ac:dyDescent="0.1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 spans="1:28" ht="12.75" customHeight="1" x14ac:dyDescent="0.1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spans="1:28" ht="12.75" customHeight="1" x14ac:dyDescent="0.1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spans="1:28" ht="12.75" customHeight="1" x14ac:dyDescent="0.1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spans="1:28" ht="12.75" customHeight="1" x14ac:dyDescent="0.1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spans="1:28" ht="12.75" customHeight="1" x14ac:dyDescent="0.1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spans="1:28" ht="12.75" customHeight="1" x14ac:dyDescent="0.1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spans="1:28" ht="12.75" customHeight="1" x14ac:dyDescent="0.1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spans="1:28" ht="12.75" customHeight="1" x14ac:dyDescent="0.1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 spans="1:28" ht="12.75" customHeight="1" x14ac:dyDescent="0.1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 spans="1:28" ht="12.75" customHeight="1" x14ac:dyDescent="0.1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 spans="1:28" ht="12.75" customHeight="1" x14ac:dyDescent="0.1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spans="1:28" ht="12.75" customHeight="1" x14ac:dyDescent="0.1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spans="1:28" ht="12.75" customHeight="1" x14ac:dyDescent="0.1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spans="1:28" ht="12.75" customHeight="1" x14ac:dyDescent="0.1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spans="1:28" ht="12.75" customHeight="1" x14ac:dyDescent="0.1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spans="1:28" ht="12.75" customHeight="1" x14ac:dyDescent="0.1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spans="1:28" ht="12.75" customHeight="1" x14ac:dyDescent="0.1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spans="1:28" ht="12.75" customHeight="1" x14ac:dyDescent="0.1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spans="1:28" ht="12.75" customHeight="1" x14ac:dyDescent="0.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spans="1:28" ht="12.75" customHeight="1" x14ac:dyDescent="0.1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 spans="1:28" ht="12.75" customHeight="1" x14ac:dyDescent="0.1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 spans="1:28" ht="12.75" customHeight="1" x14ac:dyDescent="0.1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 spans="1:28" ht="12.75" customHeight="1" x14ac:dyDescent="0.1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 spans="1:28" ht="12.75" customHeight="1" x14ac:dyDescent="0.1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 spans="1:28" ht="12.75" customHeight="1" x14ac:dyDescent="0.1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 spans="1:28" ht="12.75" customHeight="1" x14ac:dyDescent="0.1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 spans="1:28" ht="12.75" customHeight="1" x14ac:dyDescent="0.1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 spans="1:28" ht="12.75" customHeight="1" x14ac:dyDescent="0.1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 spans="1:28" ht="12.75" customHeight="1" x14ac:dyDescent="0.1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 spans="1:28" ht="12.75" customHeight="1" x14ac:dyDescent="0.1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 spans="1:28" ht="12.75" customHeight="1" x14ac:dyDescent="0.1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 spans="1:28" ht="12.75" customHeight="1" x14ac:dyDescent="0.1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 spans="1:28" ht="12.75" customHeight="1" x14ac:dyDescent="0.1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 spans="1:28" ht="12.75" customHeight="1" x14ac:dyDescent="0.1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 spans="1:28" ht="12.75" customHeight="1" x14ac:dyDescent="0.1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 spans="1:28" ht="12.75" customHeight="1" x14ac:dyDescent="0.1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 spans="1:28" ht="12.75" customHeight="1" x14ac:dyDescent="0.1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 spans="1:28" ht="12.75" customHeight="1" x14ac:dyDescent="0.1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 spans="1:28" ht="12.75" customHeight="1" x14ac:dyDescent="0.1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 spans="1:28" ht="12.75" customHeight="1" x14ac:dyDescent="0.1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 spans="1:28" ht="12.75" customHeight="1" x14ac:dyDescent="0.1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 spans="1:28" ht="12.75" customHeight="1" x14ac:dyDescent="0.1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 spans="1:28" ht="12.75" customHeight="1" x14ac:dyDescent="0.1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 spans="1:28" ht="12.75" customHeight="1" x14ac:dyDescent="0.1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 spans="1:28" ht="12.75" customHeight="1" x14ac:dyDescent="0.1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 spans="1:28" ht="12.75" customHeight="1" x14ac:dyDescent="0.1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 spans="1:28" ht="12.75" customHeight="1" x14ac:dyDescent="0.1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 spans="1:28" ht="12.75" customHeight="1" x14ac:dyDescent="0.1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 spans="1:28" ht="12.75" customHeight="1" x14ac:dyDescent="0.1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 spans="1:28" ht="12.75" customHeight="1" x14ac:dyDescent="0.1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 spans="1:28" ht="12.75" customHeight="1" x14ac:dyDescent="0.1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 spans="1:28" ht="12.75" customHeight="1" x14ac:dyDescent="0.1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 spans="1:28" ht="12.75" customHeight="1" x14ac:dyDescent="0.1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 spans="1:28" ht="12.75" customHeight="1" x14ac:dyDescent="0.1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12.75" customHeight="1" x14ac:dyDescent="0.1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 spans="1:28" ht="12.75" customHeight="1" x14ac:dyDescent="0.1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 spans="1:28" ht="12.75" customHeight="1" x14ac:dyDescent="0.1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 spans="1:28" ht="12.75" customHeight="1" x14ac:dyDescent="0.1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 spans="1:28" ht="12.75" customHeight="1" x14ac:dyDescent="0.1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 spans="1:28" ht="12.75" customHeight="1" x14ac:dyDescent="0.1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 spans="1:28" ht="12.75" customHeight="1" x14ac:dyDescent="0.1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 spans="1:28" ht="12.75" customHeight="1" x14ac:dyDescent="0.1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 spans="1:28" ht="12.75" customHeight="1" x14ac:dyDescent="0.1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 spans="1:28" ht="12.75" customHeight="1" x14ac:dyDescent="0.1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 spans="1:28" ht="12.75" customHeight="1" x14ac:dyDescent="0.1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 spans="1:28" ht="12.75" customHeight="1" x14ac:dyDescent="0.1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 spans="1:28" ht="12.75" customHeight="1" x14ac:dyDescent="0.1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 spans="1:28" ht="12.75" customHeight="1" x14ac:dyDescent="0.1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 spans="1:28" ht="12.75" customHeight="1" x14ac:dyDescent="0.1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 spans="1:28" ht="12.75" customHeight="1" x14ac:dyDescent="0.1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 spans="1:28" ht="12.75" customHeight="1" x14ac:dyDescent="0.1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 spans="1:28" ht="12.75" customHeight="1" x14ac:dyDescent="0.1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 spans="1:28" ht="12.75" customHeight="1" x14ac:dyDescent="0.1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 spans="1:28" ht="12.75" customHeight="1" x14ac:dyDescent="0.1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 spans="1:28" ht="12.75" customHeight="1" x14ac:dyDescent="0.1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 spans="1:28" ht="12.75" customHeight="1" x14ac:dyDescent="0.1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 spans="1:28" ht="12.75" customHeight="1" x14ac:dyDescent="0.1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 spans="1:28" ht="12.75" customHeight="1" x14ac:dyDescent="0.1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 spans="1:28" ht="12.75" customHeight="1" x14ac:dyDescent="0.1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 spans="1:28" ht="12.75" customHeight="1" x14ac:dyDescent="0.1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 spans="1:28" ht="12.75" customHeight="1" x14ac:dyDescent="0.1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 spans="1:28" ht="12.75" customHeight="1" x14ac:dyDescent="0.1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 spans="1:28" ht="12.75" customHeight="1" x14ac:dyDescent="0.1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 spans="1:28" ht="12.75" customHeight="1" x14ac:dyDescent="0.1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 spans="1:28" ht="12.75" customHeight="1" x14ac:dyDescent="0.1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 spans="1:28" ht="12.75" customHeight="1" x14ac:dyDescent="0.1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 spans="1:28" ht="12.75" customHeight="1" x14ac:dyDescent="0.1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 spans="1:28" ht="12.75" customHeight="1" x14ac:dyDescent="0.1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 spans="1:28" ht="12.75" customHeight="1" x14ac:dyDescent="0.1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 spans="1:28" ht="12.75" customHeight="1" x14ac:dyDescent="0.1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 spans="1:28" ht="12.75" customHeight="1" x14ac:dyDescent="0.1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 spans="1:28" ht="12.75" customHeight="1" x14ac:dyDescent="0.1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 spans="1:28" ht="12.75" customHeight="1" x14ac:dyDescent="0.1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 spans="1:28" ht="12.75" customHeight="1" x14ac:dyDescent="0.1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 spans="1:28" ht="12.75" customHeight="1" x14ac:dyDescent="0.1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 spans="1:28" ht="12.75" customHeight="1" x14ac:dyDescent="0.1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 spans="1:28" ht="12.75" customHeight="1" x14ac:dyDescent="0.1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 spans="1:28" ht="12.75" customHeight="1" x14ac:dyDescent="0.1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 spans="1:28" ht="12.75" customHeight="1" x14ac:dyDescent="0.1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 spans="1:28" ht="12.75" customHeight="1" x14ac:dyDescent="0.1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 spans="1:28" ht="12.75" customHeight="1" x14ac:dyDescent="0.1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 spans="1:28" ht="12.75" customHeight="1" x14ac:dyDescent="0.1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 spans="1:28" ht="12.75" customHeight="1" x14ac:dyDescent="0.1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 spans="1:28" ht="12.75" customHeight="1" x14ac:dyDescent="0.1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 spans="1:28" ht="12.75" customHeight="1" x14ac:dyDescent="0.1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 spans="1:28" ht="12.75" customHeight="1" x14ac:dyDescent="0.1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 spans="1:28" ht="12.75" customHeight="1" x14ac:dyDescent="0.1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 spans="1:28" ht="12.75" customHeight="1" x14ac:dyDescent="0.1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 spans="1:28" ht="12.75" customHeight="1" x14ac:dyDescent="0.1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 spans="1:28" ht="12.75" customHeight="1" x14ac:dyDescent="0.1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 spans="1:28" ht="12.75" customHeight="1" x14ac:dyDescent="0.1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 spans="1:28" ht="12.75" customHeight="1" x14ac:dyDescent="0.1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 spans="1:28" ht="12.75" customHeight="1" x14ac:dyDescent="0.1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 spans="1:28" ht="12.75" customHeight="1" x14ac:dyDescent="0.1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 spans="1:28" ht="12.75" customHeight="1" x14ac:dyDescent="0.1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 spans="1:28" ht="12.75" customHeight="1" x14ac:dyDescent="0.1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 spans="1:28" ht="12.75" customHeight="1" x14ac:dyDescent="0.1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 spans="1:28" ht="12.75" customHeight="1" x14ac:dyDescent="0.1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 spans="1:28" ht="12.75" customHeight="1" x14ac:dyDescent="0.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 spans="1:28" ht="12.75" customHeight="1" x14ac:dyDescent="0.1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 spans="1:28" ht="12.75" customHeight="1" x14ac:dyDescent="0.1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 spans="1:28" ht="12.75" customHeight="1" x14ac:dyDescent="0.1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 spans="1:28" ht="12.75" customHeight="1" x14ac:dyDescent="0.1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 spans="1:28" ht="12.75" customHeight="1" x14ac:dyDescent="0.1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 spans="1:28" ht="12.75" customHeight="1" x14ac:dyDescent="0.1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 spans="1:28" ht="12.75" customHeight="1" x14ac:dyDescent="0.1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 spans="1:28" ht="12.75" customHeight="1" x14ac:dyDescent="0.1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 spans="1:28" ht="12.75" customHeight="1" x14ac:dyDescent="0.1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 spans="1:28" ht="12.75" customHeight="1" x14ac:dyDescent="0.1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 spans="1:28" ht="12.75" customHeight="1" x14ac:dyDescent="0.1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 spans="1:28" ht="12.75" customHeight="1" x14ac:dyDescent="0.1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 spans="1:28" ht="12.75" customHeight="1" x14ac:dyDescent="0.1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 spans="1:28" ht="12.75" customHeight="1" x14ac:dyDescent="0.1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 spans="1:28" ht="12.75" customHeight="1" x14ac:dyDescent="0.1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 spans="1:28" ht="12.75" customHeight="1" x14ac:dyDescent="0.1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 spans="1:28" ht="12.75" customHeight="1" x14ac:dyDescent="0.1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 spans="1:28" ht="12.75" customHeight="1" x14ac:dyDescent="0.1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 spans="1:28" ht="12.75" customHeight="1" x14ac:dyDescent="0.1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 spans="1:28" ht="12.75" customHeight="1" x14ac:dyDescent="0.1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 spans="1:28" ht="12.75" customHeight="1" x14ac:dyDescent="0.1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 spans="1:28" ht="12.75" customHeight="1" x14ac:dyDescent="0.1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 spans="1:28" ht="12.75" customHeight="1" x14ac:dyDescent="0.1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 spans="1:28" ht="12.75" customHeight="1" x14ac:dyDescent="0.1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 spans="1:28" ht="12.75" customHeight="1" x14ac:dyDescent="0.1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 spans="1:28" ht="12.75" customHeight="1" x14ac:dyDescent="0.1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 spans="1:28" ht="12.75" customHeight="1" x14ac:dyDescent="0.1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 spans="1:28" ht="12.75" customHeight="1" x14ac:dyDescent="0.1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 spans="1:28" ht="12.75" customHeight="1" x14ac:dyDescent="0.1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 spans="1:28" ht="12.75" customHeight="1" x14ac:dyDescent="0.1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 spans="1:28" ht="12.75" customHeight="1" x14ac:dyDescent="0.1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 spans="1:28" ht="12.75" customHeight="1" x14ac:dyDescent="0.1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 spans="1:28" ht="12.75" customHeight="1" x14ac:dyDescent="0.1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 spans="1:28" ht="12.75" customHeight="1" x14ac:dyDescent="0.1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 spans="1:28" ht="12.75" customHeight="1" x14ac:dyDescent="0.1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 spans="1:28" ht="12.75" customHeight="1" x14ac:dyDescent="0.1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 spans="1:28" ht="12.75" customHeight="1" x14ac:dyDescent="0.1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 spans="1:28" ht="12.75" customHeight="1" x14ac:dyDescent="0.1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 spans="1:28" ht="12.75" customHeight="1" x14ac:dyDescent="0.1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 spans="1:28" ht="12.75" customHeight="1" x14ac:dyDescent="0.1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 spans="1:28" ht="12.75" customHeight="1" x14ac:dyDescent="0.1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 spans="1:28" ht="12.75" customHeight="1" x14ac:dyDescent="0.1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 spans="1:28" ht="12.75" customHeight="1" x14ac:dyDescent="0.1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 spans="1:28" ht="12.75" customHeight="1" x14ac:dyDescent="0.1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 spans="1:28" ht="12.75" customHeight="1" x14ac:dyDescent="0.1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 spans="1:28" ht="12.75" customHeight="1" x14ac:dyDescent="0.1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 spans="1:28" ht="12.75" customHeight="1" x14ac:dyDescent="0.1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 spans="1:28" ht="12.75" customHeight="1" x14ac:dyDescent="0.1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 spans="1:28" ht="12.75" customHeight="1" x14ac:dyDescent="0.1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 spans="1:28" ht="12.75" customHeight="1" x14ac:dyDescent="0.1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 spans="1:28" ht="12.75" customHeight="1" x14ac:dyDescent="0.1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 spans="1:28" ht="12.75" customHeight="1" x14ac:dyDescent="0.1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 spans="1:28" ht="12.75" customHeight="1" x14ac:dyDescent="0.1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 spans="1:28" ht="12.75" customHeight="1" x14ac:dyDescent="0.1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 spans="1:28" ht="12.75" customHeight="1" x14ac:dyDescent="0.1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 spans="1:28" ht="12.75" customHeight="1" x14ac:dyDescent="0.1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 spans="1:28" ht="12.75" customHeight="1" x14ac:dyDescent="0.1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 spans="1:28" ht="12.75" customHeight="1" x14ac:dyDescent="0.1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 spans="1:28" ht="12.75" customHeight="1" x14ac:dyDescent="0.1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 spans="1:28" ht="12.75" customHeight="1" x14ac:dyDescent="0.1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 spans="1:28" ht="12.75" customHeight="1" x14ac:dyDescent="0.1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 spans="1:28" ht="12.75" customHeight="1" x14ac:dyDescent="0.1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 spans="1:28" ht="12.75" customHeight="1" x14ac:dyDescent="0.1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 spans="1:28" ht="12.75" customHeight="1" x14ac:dyDescent="0.1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 spans="1:28" ht="12.75" customHeight="1" x14ac:dyDescent="0.1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 spans="1:28" ht="12.75" customHeight="1" x14ac:dyDescent="0.1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 spans="1:28" ht="12.75" customHeight="1" x14ac:dyDescent="0.1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 spans="1:28" ht="12.75" customHeight="1" x14ac:dyDescent="0.1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 spans="1:28" ht="12.75" customHeight="1" x14ac:dyDescent="0.1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 spans="1:28" ht="12.75" customHeight="1" x14ac:dyDescent="0.1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 spans="1:28" ht="12.75" customHeight="1" x14ac:dyDescent="0.1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 spans="1:28" ht="12.75" customHeight="1" x14ac:dyDescent="0.1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 spans="1:28" ht="12.75" customHeight="1" x14ac:dyDescent="0.1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 spans="1:28" ht="12.75" customHeight="1" x14ac:dyDescent="0.1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 spans="1:28" ht="12.75" customHeight="1" x14ac:dyDescent="0.1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 spans="1:28" ht="12.75" customHeight="1" x14ac:dyDescent="0.1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 spans="1:28" ht="12.75" customHeight="1" x14ac:dyDescent="0.1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 spans="1:28" ht="12.75" customHeight="1" x14ac:dyDescent="0.1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spans="1:28" ht="12.75" customHeight="1" x14ac:dyDescent="0.1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 spans="1:28" ht="12.75" customHeight="1" x14ac:dyDescent="0.1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 spans="1:28" ht="12.75" customHeight="1" x14ac:dyDescent="0.1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 spans="1:28" ht="12.75" customHeight="1" x14ac:dyDescent="0.1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 spans="1:28" ht="12.75" customHeight="1" x14ac:dyDescent="0.1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 spans="1:28" ht="12.75" customHeight="1" x14ac:dyDescent="0.1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 spans="1:28" ht="12.75" customHeight="1" x14ac:dyDescent="0.1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 spans="1:28" ht="12.75" customHeight="1" x14ac:dyDescent="0.1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 spans="1:28" ht="12.75" customHeight="1" x14ac:dyDescent="0.1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 spans="1:28" ht="12.75" customHeight="1" x14ac:dyDescent="0.1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 spans="1:28" ht="12.75" customHeight="1" x14ac:dyDescent="0.1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 spans="1:28" ht="12.75" customHeight="1" x14ac:dyDescent="0.1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 spans="1:28" ht="12.75" customHeight="1" x14ac:dyDescent="0.1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 spans="1:28" ht="12.75" customHeight="1" x14ac:dyDescent="0.1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 spans="1:28" ht="12.75" customHeight="1" x14ac:dyDescent="0.1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 spans="1:28" ht="12.75" customHeight="1" x14ac:dyDescent="0.1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 spans="1:28" ht="12.75" customHeight="1" x14ac:dyDescent="0.1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 spans="1:28" ht="12.75" customHeight="1" x14ac:dyDescent="0.1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 spans="1:28" ht="12.75" customHeight="1" x14ac:dyDescent="0.1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 spans="1:28" ht="12.75" customHeight="1" x14ac:dyDescent="0.1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 spans="1:28" ht="12.75" customHeight="1" x14ac:dyDescent="0.1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 spans="1:28" ht="12.75" customHeight="1" x14ac:dyDescent="0.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 spans="1:28" ht="12.75" customHeight="1" x14ac:dyDescent="0.1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 spans="1:28" ht="12.75" customHeight="1" x14ac:dyDescent="0.1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 spans="1:28" ht="12.75" customHeight="1" x14ac:dyDescent="0.1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 spans="1:28" ht="12.75" customHeight="1" x14ac:dyDescent="0.1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 spans="1:28" ht="12.75" customHeight="1" x14ac:dyDescent="0.1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 spans="1:28" ht="12.75" customHeight="1" x14ac:dyDescent="0.1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 spans="1:28" ht="12.75" customHeight="1" x14ac:dyDescent="0.1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 spans="1:28" ht="12.75" customHeight="1" x14ac:dyDescent="0.1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 spans="1:28" ht="12.75" customHeight="1" x14ac:dyDescent="0.1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 spans="1:28" ht="12.75" customHeight="1" x14ac:dyDescent="0.1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 spans="1:28" ht="12.75" customHeight="1" x14ac:dyDescent="0.1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 spans="1:28" ht="12.75" customHeight="1" x14ac:dyDescent="0.1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 spans="1:28" ht="12.75" customHeight="1" x14ac:dyDescent="0.1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 spans="1:28" ht="12.75" customHeight="1" x14ac:dyDescent="0.1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 spans="1:28" ht="12.75" customHeight="1" x14ac:dyDescent="0.1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 spans="1:28" ht="12.75" customHeight="1" x14ac:dyDescent="0.1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 spans="1:28" ht="12.75" customHeight="1" x14ac:dyDescent="0.1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 spans="1:28" ht="12.75" customHeight="1" x14ac:dyDescent="0.1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 spans="1:28" ht="12.75" customHeight="1" x14ac:dyDescent="0.1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 spans="1:28" ht="12.75" customHeight="1" x14ac:dyDescent="0.1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 spans="1:28" ht="12.75" customHeight="1" x14ac:dyDescent="0.1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 spans="1:28" ht="12.75" customHeight="1" x14ac:dyDescent="0.1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 spans="1:28" ht="12.75" customHeight="1" x14ac:dyDescent="0.1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 spans="1:28" ht="12.75" customHeight="1" x14ac:dyDescent="0.1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 spans="1:28" ht="12.75" customHeight="1" x14ac:dyDescent="0.1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 spans="1:28" ht="12.75" customHeight="1" x14ac:dyDescent="0.1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 spans="1:28" ht="12.75" customHeight="1" x14ac:dyDescent="0.1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 spans="1:28" ht="12.75" customHeight="1" x14ac:dyDescent="0.1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 spans="1:28" ht="12.75" customHeight="1" x14ac:dyDescent="0.1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 spans="1:28" ht="12.75" customHeight="1" x14ac:dyDescent="0.1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 spans="1:28" ht="12.75" customHeight="1" x14ac:dyDescent="0.1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 spans="1:28" ht="12.75" customHeight="1" x14ac:dyDescent="0.1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 spans="1:28" ht="12.75" customHeight="1" x14ac:dyDescent="0.1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 spans="1:28" ht="12.75" customHeight="1" x14ac:dyDescent="0.1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 spans="1:28" ht="12.75" customHeight="1" x14ac:dyDescent="0.1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 spans="1:28" ht="12.75" customHeight="1" x14ac:dyDescent="0.1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 spans="1:28" ht="12.75" customHeight="1" x14ac:dyDescent="0.1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 spans="1:28" ht="12.75" customHeight="1" x14ac:dyDescent="0.1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 spans="1:28" ht="12.75" customHeight="1" x14ac:dyDescent="0.1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 spans="1:28" ht="12.75" customHeight="1" x14ac:dyDescent="0.1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 spans="1:28" ht="12.75" customHeight="1" x14ac:dyDescent="0.1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 spans="1:28" ht="12.75" customHeight="1" x14ac:dyDescent="0.1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 spans="1:28" ht="12.75" customHeight="1" x14ac:dyDescent="0.1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 spans="1:28" ht="12.75" customHeight="1" x14ac:dyDescent="0.1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 spans="1:28" ht="12.75" customHeight="1" x14ac:dyDescent="0.1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 spans="1:28" ht="12.75" customHeight="1" x14ac:dyDescent="0.1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 spans="1:28" ht="12.75" customHeight="1" x14ac:dyDescent="0.1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 spans="1:28" ht="12.75" customHeight="1" x14ac:dyDescent="0.1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 spans="1:28" ht="12.75" customHeight="1" x14ac:dyDescent="0.1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 spans="1:28" ht="12.75" customHeight="1" x14ac:dyDescent="0.1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 spans="1:28" ht="12.75" customHeight="1" x14ac:dyDescent="0.1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 spans="1:28" ht="12.75" customHeight="1" x14ac:dyDescent="0.1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 spans="1:28" ht="12.75" customHeight="1" x14ac:dyDescent="0.1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 spans="1:28" ht="12.75" customHeight="1" x14ac:dyDescent="0.1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 spans="1:28" ht="12.75" customHeight="1" x14ac:dyDescent="0.1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 spans="1:28" ht="12.75" customHeight="1" x14ac:dyDescent="0.1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 spans="1:28" ht="12.75" customHeight="1" x14ac:dyDescent="0.1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 spans="1:28" ht="12.75" customHeight="1" x14ac:dyDescent="0.1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 spans="1:28" ht="12.75" customHeight="1" x14ac:dyDescent="0.1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 spans="1:28" ht="12.75" customHeight="1" x14ac:dyDescent="0.1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 spans="1:28" ht="12.75" customHeight="1" x14ac:dyDescent="0.1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 spans="1:28" ht="12.75" customHeight="1" x14ac:dyDescent="0.1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 spans="1:28" ht="12.75" customHeight="1" x14ac:dyDescent="0.1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 spans="1:28" ht="12.75" customHeight="1" x14ac:dyDescent="0.1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 spans="1:28" ht="12.75" customHeight="1" x14ac:dyDescent="0.1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 spans="1:28" ht="12.75" customHeight="1" x14ac:dyDescent="0.1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 spans="1:28" ht="12.75" customHeight="1" x14ac:dyDescent="0.1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 spans="1:28" ht="12.75" customHeight="1" x14ac:dyDescent="0.1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 spans="1:28" ht="12.75" customHeight="1" x14ac:dyDescent="0.1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 spans="1:28" ht="12.75" customHeight="1" x14ac:dyDescent="0.1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 spans="1:28" ht="12.75" customHeight="1" x14ac:dyDescent="0.1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 spans="1:28" ht="12.75" customHeight="1" x14ac:dyDescent="0.1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 spans="1:28" ht="12.75" customHeight="1" x14ac:dyDescent="0.1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 spans="1:28" ht="12.75" customHeight="1" x14ac:dyDescent="0.1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 spans="1:28" ht="12.75" customHeight="1" x14ac:dyDescent="0.1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 spans="1:28" ht="12.75" customHeight="1" x14ac:dyDescent="0.1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 spans="1:28" ht="12.75" customHeight="1" x14ac:dyDescent="0.1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 spans="1:28" ht="12.75" customHeight="1" x14ac:dyDescent="0.1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 spans="1:28" ht="12.75" customHeight="1" x14ac:dyDescent="0.1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 spans="1:28" ht="12.75" customHeight="1" x14ac:dyDescent="0.1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 spans="1:28" ht="12.75" customHeight="1" x14ac:dyDescent="0.1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 spans="1:28" ht="12.75" customHeight="1" x14ac:dyDescent="0.1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 spans="1:28" ht="12.75" customHeight="1" x14ac:dyDescent="0.1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 spans="1:28" ht="12.75" customHeight="1" x14ac:dyDescent="0.1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 spans="1:28" ht="12.75" customHeight="1" x14ac:dyDescent="0.1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 spans="1:28" ht="12.75" customHeight="1" x14ac:dyDescent="0.1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 spans="1:28" ht="12.75" customHeight="1" x14ac:dyDescent="0.1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 spans="1:28" ht="12.75" customHeight="1" x14ac:dyDescent="0.1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 spans="1:28" ht="12.75" customHeight="1" x14ac:dyDescent="0.1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 spans="1:28" ht="12.75" customHeight="1" x14ac:dyDescent="0.1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 spans="1:28" ht="12.75" customHeight="1" x14ac:dyDescent="0.1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 spans="1:28" ht="12.75" customHeight="1" x14ac:dyDescent="0.1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 spans="1:28" ht="12.75" customHeight="1" x14ac:dyDescent="0.1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 spans="1:28" ht="12.75" customHeight="1" x14ac:dyDescent="0.1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 spans="1:28" ht="12.75" customHeight="1" x14ac:dyDescent="0.1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 spans="1:28" ht="12.75" customHeight="1" x14ac:dyDescent="0.1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 spans="1:28" ht="12.75" customHeight="1" x14ac:dyDescent="0.1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 spans="1:28" ht="12.75" customHeight="1" x14ac:dyDescent="0.1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 spans="1:28" ht="12.75" customHeight="1" x14ac:dyDescent="0.1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 spans="1:28" ht="12.75" customHeight="1" x14ac:dyDescent="0.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 spans="1:28" ht="12.75" customHeight="1" x14ac:dyDescent="0.1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 spans="1:28" ht="12.75" customHeight="1" x14ac:dyDescent="0.1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 spans="1:28" ht="12.75" customHeight="1" x14ac:dyDescent="0.1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 spans="1:28" ht="12.75" customHeight="1" x14ac:dyDescent="0.1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 spans="1:28" ht="12.75" customHeight="1" x14ac:dyDescent="0.1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 spans="1:28" ht="12.75" customHeight="1" x14ac:dyDescent="0.1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 spans="1:28" ht="12.75" customHeight="1" x14ac:dyDescent="0.1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 spans="1:28" ht="12.75" customHeight="1" x14ac:dyDescent="0.1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 spans="1:28" ht="12.75" customHeight="1" x14ac:dyDescent="0.1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 spans="1:28" ht="12.75" customHeight="1" x14ac:dyDescent="0.1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 spans="1:28" ht="12.75" customHeight="1" x14ac:dyDescent="0.1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 spans="1:28" ht="12.75" customHeight="1" x14ac:dyDescent="0.1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 spans="1:28" ht="12.75" customHeight="1" x14ac:dyDescent="0.1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 spans="1:28" ht="12.75" customHeight="1" x14ac:dyDescent="0.1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 spans="1:28" ht="12.75" customHeight="1" x14ac:dyDescent="0.1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 spans="1:28" ht="12.75" customHeight="1" x14ac:dyDescent="0.1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 spans="1:28" ht="12.75" customHeight="1" x14ac:dyDescent="0.1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 spans="1:28" ht="12.75" customHeight="1" x14ac:dyDescent="0.1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 spans="1:28" ht="12.75" customHeight="1" x14ac:dyDescent="0.1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 spans="1:28" ht="12.75" customHeight="1" x14ac:dyDescent="0.1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 spans="1:28" ht="12.75" customHeight="1" x14ac:dyDescent="0.1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 spans="1:28" ht="12.75" customHeight="1" x14ac:dyDescent="0.1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 spans="1:28" ht="12.75" customHeight="1" x14ac:dyDescent="0.1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 spans="1:28" ht="12.75" customHeight="1" x14ac:dyDescent="0.1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 spans="1:28" ht="12.75" customHeight="1" x14ac:dyDescent="0.1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 spans="1:28" ht="12.75" customHeight="1" x14ac:dyDescent="0.1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 spans="1:28" ht="12.75" customHeight="1" x14ac:dyDescent="0.1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 spans="1:28" ht="12.75" customHeight="1" x14ac:dyDescent="0.1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 spans="1:28" ht="12.75" customHeight="1" x14ac:dyDescent="0.1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 spans="1:28" ht="12.75" customHeight="1" x14ac:dyDescent="0.1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 spans="1:28" ht="12.75" customHeight="1" x14ac:dyDescent="0.1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 spans="1:28" ht="12.75" customHeight="1" x14ac:dyDescent="0.1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 spans="1:28" ht="12.75" customHeight="1" x14ac:dyDescent="0.1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 spans="1:28" ht="12.75" customHeight="1" x14ac:dyDescent="0.1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 spans="1:28" ht="12.75" customHeight="1" x14ac:dyDescent="0.1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 spans="1:28" ht="12.75" customHeight="1" x14ac:dyDescent="0.1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 spans="1:28" ht="12.75" customHeight="1" x14ac:dyDescent="0.1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 spans="1:28" ht="12.75" customHeight="1" x14ac:dyDescent="0.1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 spans="1:28" ht="12.75" customHeight="1" x14ac:dyDescent="0.1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 spans="1:28" ht="12.75" customHeight="1" x14ac:dyDescent="0.1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 spans="1:28" ht="12.75" customHeight="1" x14ac:dyDescent="0.1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 spans="1:28" ht="12.75" customHeight="1" x14ac:dyDescent="0.1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 spans="1:28" ht="12.75" customHeight="1" x14ac:dyDescent="0.1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 spans="1:28" ht="12.75" customHeight="1" x14ac:dyDescent="0.1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 spans="1:28" ht="12.75" customHeight="1" x14ac:dyDescent="0.1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 spans="1:28" ht="12.75" customHeight="1" x14ac:dyDescent="0.1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 spans="1:28" ht="12.75" customHeight="1" x14ac:dyDescent="0.1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 spans="1:28" ht="12.75" customHeight="1" x14ac:dyDescent="0.1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 spans="1:28" ht="12.75" customHeight="1" x14ac:dyDescent="0.1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 spans="1:28" ht="12.75" customHeight="1" x14ac:dyDescent="0.1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 spans="1:28" ht="12.75" customHeight="1" x14ac:dyDescent="0.1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 spans="1:28" ht="12.75" customHeight="1" x14ac:dyDescent="0.1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 spans="1:28" ht="12.75" customHeight="1" x14ac:dyDescent="0.1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 spans="1:28" ht="12.75" customHeight="1" x14ac:dyDescent="0.1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 spans="1:28" ht="12.75" customHeight="1" x14ac:dyDescent="0.1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 spans="1:28" ht="12.75" customHeight="1" x14ac:dyDescent="0.1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 spans="1:28" ht="12.75" customHeight="1" x14ac:dyDescent="0.1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 spans="1:28" ht="12.75" customHeight="1" x14ac:dyDescent="0.1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 spans="1:28" ht="12.75" customHeight="1" x14ac:dyDescent="0.1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 spans="1:28" ht="12.75" customHeight="1" x14ac:dyDescent="0.1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 spans="1:28" ht="12.75" customHeight="1" x14ac:dyDescent="0.1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 spans="1:28" ht="12.75" customHeight="1" x14ac:dyDescent="0.1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 spans="1:28" ht="12.75" customHeight="1" x14ac:dyDescent="0.1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 spans="1:28" ht="12.75" customHeight="1" x14ac:dyDescent="0.1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 spans="1:28" ht="12.75" customHeight="1" x14ac:dyDescent="0.1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 spans="1:28" ht="12.75" customHeight="1" x14ac:dyDescent="0.1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 spans="1:28" ht="12.75" customHeight="1" x14ac:dyDescent="0.1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 spans="1:28" ht="12.75" customHeight="1" x14ac:dyDescent="0.1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 spans="1:28" ht="12.75" customHeight="1" x14ac:dyDescent="0.1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 spans="1:28" ht="12.75" customHeight="1" x14ac:dyDescent="0.1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 spans="1:28" ht="12.75" customHeight="1" x14ac:dyDescent="0.1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 spans="1:28" ht="12.75" customHeight="1" x14ac:dyDescent="0.1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 spans="1:28" ht="12.75" customHeight="1" x14ac:dyDescent="0.1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 spans="1:28" ht="12.75" customHeight="1" x14ac:dyDescent="0.1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 spans="1:28" ht="12.75" customHeight="1" x14ac:dyDescent="0.1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 spans="1:28" ht="12.75" customHeight="1" x14ac:dyDescent="0.1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 spans="1:28" ht="12.75" customHeight="1" x14ac:dyDescent="0.1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 spans="1:28" ht="12.75" customHeight="1" x14ac:dyDescent="0.1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 spans="1:28" ht="12.75" customHeight="1" x14ac:dyDescent="0.1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 spans="1:28" ht="12.75" customHeight="1" x14ac:dyDescent="0.1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 spans="1:28" ht="12.75" customHeight="1" x14ac:dyDescent="0.1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 spans="1:28" ht="12.75" customHeight="1" x14ac:dyDescent="0.1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 spans="1:28" ht="12.75" customHeight="1" x14ac:dyDescent="0.1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 spans="1:28" ht="12.75" customHeight="1" x14ac:dyDescent="0.1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 spans="1:28" ht="12.75" customHeight="1" x14ac:dyDescent="0.1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 spans="1:28" ht="12.75" customHeight="1" x14ac:dyDescent="0.1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 spans="1:28" ht="12.75" customHeight="1" x14ac:dyDescent="0.1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 spans="1:28" ht="12.75" customHeight="1" x14ac:dyDescent="0.1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 spans="1:28" ht="12.75" customHeight="1" x14ac:dyDescent="0.1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 spans="1:28" ht="12.75" customHeight="1" x14ac:dyDescent="0.1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 spans="1:28" ht="12.75" customHeight="1" x14ac:dyDescent="0.1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 spans="1:28" ht="12.75" customHeight="1" x14ac:dyDescent="0.1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 spans="1:28" ht="12.75" customHeight="1" x14ac:dyDescent="0.1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 spans="1:28" ht="12.75" customHeight="1" x14ac:dyDescent="0.1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 spans="1:28" ht="12.75" customHeight="1" x14ac:dyDescent="0.1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 spans="1:28" ht="12.75" customHeight="1" x14ac:dyDescent="0.1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 spans="1:28" ht="12.75" customHeight="1" x14ac:dyDescent="0.1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 spans="1:28" ht="12.75" customHeight="1" x14ac:dyDescent="0.1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 spans="1:28" ht="12.75" customHeight="1" x14ac:dyDescent="0.1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 spans="1:28" ht="12.75" customHeight="1" x14ac:dyDescent="0.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 spans="1:28" ht="12.75" customHeight="1" x14ac:dyDescent="0.1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 spans="1:28" ht="12.75" customHeight="1" x14ac:dyDescent="0.1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 spans="1:28" ht="12.75" customHeight="1" x14ac:dyDescent="0.1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 spans="1:28" ht="12.75" customHeight="1" x14ac:dyDescent="0.1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 spans="1:28" ht="12.75" customHeight="1" x14ac:dyDescent="0.1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 spans="1:28" ht="12.75" customHeight="1" x14ac:dyDescent="0.1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 spans="1:28" ht="12.75" customHeight="1" x14ac:dyDescent="0.1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 spans="1:28" ht="12.75" customHeight="1" x14ac:dyDescent="0.1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 spans="1:28" ht="12.75" customHeight="1" x14ac:dyDescent="0.1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 spans="1:28" ht="12.75" customHeight="1" x14ac:dyDescent="0.1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 spans="1:28" ht="12.75" customHeight="1" x14ac:dyDescent="0.1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 spans="1:28" ht="12.75" customHeight="1" x14ac:dyDescent="0.1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 spans="1:28" ht="12.75" customHeight="1" x14ac:dyDescent="0.1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 spans="1:28" ht="12.75" customHeight="1" x14ac:dyDescent="0.1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 spans="1:28" ht="12.75" customHeight="1" x14ac:dyDescent="0.1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 spans="1:28" ht="12.75" customHeight="1" x14ac:dyDescent="0.1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 spans="1:28" ht="12.75" customHeight="1" x14ac:dyDescent="0.1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 spans="1:28" ht="12.75" customHeight="1" x14ac:dyDescent="0.1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 spans="1:28" ht="12.75" customHeight="1" x14ac:dyDescent="0.1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 spans="1:28" ht="12.75" customHeight="1" x14ac:dyDescent="0.1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 spans="1:28" ht="12.75" customHeight="1" x14ac:dyDescent="0.1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 spans="1:28" ht="12.75" customHeight="1" x14ac:dyDescent="0.1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 spans="1:28" ht="12.75" customHeight="1" x14ac:dyDescent="0.1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 spans="1:28" ht="12.75" customHeight="1" x14ac:dyDescent="0.1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 spans="1:28" ht="12.75" customHeight="1" x14ac:dyDescent="0.1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 spans="1:28" ht="12.75" customHeight="1" x14ac:dyDescent="0.1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 spans="1:28" ht="12.75" customHeight="1" x14ac:dyDescent="0.1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 spans="1:28" ht="12.75" customHeight="1" x14ac:dyDescent="0.1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 spans="1:28" ht="12.75" customHeight="1" x14ac:dyDescent="0.1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 spans="1:28" ht="12.75" customHeight="1" x14ac:dyDescent="0.1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 spans="1:28" ht="12.75" customHeight="1" x14ac:dyDescent="0.1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 spans="1:28" ht="12.75" customHeight="1" x14ac:dyDescent="0.1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 spans="1:28" ht="12.75" customHeight="1" x14ac:dyDescent="0.1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 spans="1:28" ht="12.75" customHeight="1" x14ac:dyDescent="0.1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 spans="1:28" ht="12.75" customHeight="1" x14ac:dyDescent="0.1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 spans="1:28" ht="12.75" customHeight="1" x14ac:dyDescent="0.1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 spans="1:28" ht="12.75" customHeight="1" x14ac:dyDescent="0.1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 spans="1:28" ht="12.75" customHeight="1" x14ac:dyDescent="0.1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 spans="1:28" ht="12.75" customHeight="1" x14ac:dyDescent="0.1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 spans="1:28" ht="12.75" customHeight="1" x14ac:dyDescent="0.1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 spans="1:28" ht="12.75" customHeight="1" x14ac:dyDescent="0.1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 spans="1:28" ht="12.75" customHeight="1" x14ac:dyDescent="0.1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 spans="1:28" ht="12.75" customHeight="1" x14ac:dyDescent="0.1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 spans="1:28" ht="12.75" customHeight="1" x14ac:dyDescent="0.1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 spans="1:28" ht="12.75" customHeight="1" x14ac:dyDescent="0.1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 spans="1:28" ht="12.75" customHeight="1" x14ac:dyDescent="0.1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 spans="1:28" ht="12.75" customHeight="1" x14ac:dyDescent="0.1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 spans="1:28" ht="12.75" customHeight="1" x14ac:dyDescent="0.1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 spans="1:28" ht="12.75" customHeight="1" x14ac:dyDescent="0.1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 spans="1:28" ht="12.75" customHeight="1" x14ac:dyDescent="0.1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 spans="1:28" ht="12.75" customHeight="1" x14ac:dyDescent="0.1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 spans="1:28" ht="12.75" customHeight="1" x14ac:dyDescent="0.1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 spans="1:28" ht="12.75" customHeight="1" x14ac:dyDescent="0.1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 spans="1:28" ht="12.75" customHeight="1" x14ac:dyDescent="0.1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 spans="1:28" ht="12.75" customHeight="1" x14ac:dyDescent="0.1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 spans="1:28" ht="12.75" customHeight="1" x14ac:dyDescent="0.1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 spans="1:28" ht="12.75" customHeight="1" x14ac:dyDescent="0.1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 spans="1:28" ht="12.75" customHeight="1" x14ac:dyDescent="0.1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 spans="1:28" ht="12.75" customHeight="1" x14ac:dyDescent="0.1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 spans="1:28" ht="12.75" customHeight="1" x14ac:dyDescent="0.1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 spans="1:28" ht="12.75" customHeight="1" x14ac:dyDescent="0.1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 spans="1:28" ht="12.75" customHeight="1" x14ac:dyDescent="0.1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 spans="1:28" ht="12.75" customHeight="1" x14ac:dyDescent="0.1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 spans="1:28" ht="12.75" customHeight="1" x14ac:dyDescent="0.1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 spans="1:28" ht="12.75" customHeight="1" x14ac:dyDescent="0.1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 spans="1:28" ht="12.75" customHeight="1" x14ac:dyDescent="0.1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 spans="1:28" ht="12.75" customHeight="1" x14ac:dyDescent="0.1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 spans="1:28" ht="12.75" customHeight="1" x14ac:dyDescent="0.1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 spans="1:28" ht="12.75" customHeight="1" x14ac:dyDescent="0.1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 spans="1:28" ht="12.75" customHeight="1" x14ac:dyDescent="0.1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 spans="1:28" ht="12.75" customHeight="1" x14ac:dyDescent="0.1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 spans="1:28" ht="12.75" customHeight="1" x14ac:dyDescent="0.1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 spans="1:28" ht="12.75" customHeight="1" x14ac:dyDescent="0.1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 spans="1:28" ht="12.75" customHeight="1" x14ac:dyDescent="0.1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 spans="1:28" ht="12.75" customHeight="1" x14ac:dyDescent="0.1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 spans="1:28" ht="12.75" customHeight="1" x14ac:dyDescent="0.1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 spans="1:28" ht="12.75" customHeight="1" x14ac:dyDescent="0.1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 spans="1:28" ht="12.75" customHeight="1" x14ac:dyDescent="0.1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 spans="1:28" ht="12.75" customHeight="1" x14ac:dyDescent="0.1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 spans="1:28" ht="12.75" customHeight="1" x14ac:dyDescent="0.1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 spans="1:28" ht="12.75" customHeight="1" x14ac:dyDescent="0.1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 spans="1:28" ht="12.75" customHeight="1" x14ac:dyDescent="0.1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 spans="1:28" ht="12.75" customHeight="1" x14ac:dyDescent="0.1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 spans="1:28" ht="12.75" customHeight="1" x14ac:dyDescent="0.1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 spans="1:28" ht="12.75" customHeight="1" x14ac:dyDescent="0.1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 spans="1:28" ht="12.75" customHeight="1" x14ac:dyDescent="0.1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 spans="1:28" ht="12.75" customHeight="1" x14ac:dyDescent="0.1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 spans="1:28" ht="12.75" customHeight="1" x14ac:dyDescent="0.1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 spans="1:28" ht="12.75" customHeight="1" x14ac:dyDescent="0.1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 spans="1:28" ht="12.75" customHeight="1" x14ac:dyDescent="0.1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 spans="1:28" ht="12.75" customHeight="1" x14ac:dyDescent="0.1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 spans="1:28" ht="12.75" customHeight="1" x14ac:dyDescent="0.1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 spans="1:28" ht="12.75" customHeight="1" x14ac:dyDescent="0.1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 spans="1:28" ht="12.75" customHeight="1" x14ac:dyDescent="0.1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 spans="1:28" ht="12.75" customHeight="1" x14ac:dyDescent="0.1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 spans="1:28" ht="12.75" customHeight="1" x14ac:dyDescent="0.1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 spans="1:28" ht="12.75" customHeight="1" x14ac:dyDescent="0.1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 spans="1:28" ht="12.75" customHeight="1" x14ac:dyDescent="0.1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 spans="1:28" ht="12.75" customHeight="1" x14ac:dyDescent="0.1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 spans="1:28" ht="12.75" customHeight="1" x14ac:dyDescent="0.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 spans="1:28" ht="12.75" customHeight="1" x14ac:dyDescent="0.1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 spans="1:28" ht="12.75" customHeight="1" x14ac:dyDescent="0.1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 spans="1:28" ht="12.75" customHeight="1" x14ac:dyDescent="0.1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 spans="1:28" ht="12.75" customHeight="1" x14ac:dyDescent="0.1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 spans="1:28" ht="12.75" customHeight="1" x14ac:dyDescent="0.1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 spans="1:28" ht="12.75" customHeight="1" x14ac:dyDescent="0.1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 spans="1:28" ht="12.75" customHeight="1" x14ac:dyDescent="0.1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 spans="1:28" ht="12.75" customHeight="1" x14ac:dyDescent="0.1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 spans="1:28" ht="12.75" customHeight="1" x14ac:dyDescent="0.1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 spans="1:28" ht="12.75" customHeight="1" x14ac:dyDescent="0.1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 spans="1:28" ht="12.75" customHeight="1" x14ac:dyDescent="0.1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 spans="1:28" ht="12.75" customHeight="1" x14ac:dyDescent="0.1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 spans="1:28" ht="12.75" customHeight="1" x14ac:dyDescent="0.1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 spans="1:28" ht="12.75" customHeight="1" x14ac:dyDescent="0.1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 spans="1:28" ht="12.75" customHeight="1" x14ac:dyDescent="0.1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 spans="1:28" ht="12.75" customHeight="1" x14ac:dyDescent="0.1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 spans="1:28" ht="12.75" customHeight="1" x14ac:dyDescent="0.1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 spans="1:28" ht="12.75" customHeight="1" x14ac:dyDescent="0.1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 spans="1:28" ht="12.75" customHeight="1" x14ac:dyDescent="0.1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 spans="1:28" ht="12.75" customHeight="1" x14ac:dyDescent="0.1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 spans="1:28" ht="12.75" customHeight="1" x14ac:dyDescent="0.1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 spans="1:28" ht="12.75" customHeight="1" x14ac:dyDescent="0.1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 spans="1:28" ht="12.75" customHeight="1" x14ac:dyDescent="0.1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 spans="1:28" ht="12.75" customHeight="1" x14ac:dyDescent="0.1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 spans="1:28" ht="12.75" customHeight="1" x14ac:dyDescent="0.1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 spans="1:28" ht="12.75" customHeight="1" x14ac:dyDescent="0.1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 spans="1:28" ht="12.75" customHeight="1" x14ac:dyDescent="0.1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 spans="1:28" ht="12.75" customHeight="1" x14ac:dyDescent="0.1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 spans="1:28" ht="12.75" customHeight="1" x14ac:dyDescent="0.1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 spans="1:28" ht="12.75" customHeight="1" x14ac:dyDescent="0.1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 spans="1:28" ht="12.75" customHeight="1" x14ac:dyDescent="0.1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 spans="1:28" ht="12.75" customHeight="1" x14ac:dyDescent="0.1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 spans="1:28" ht="12.75" customHeight="1" x14ac:dyDescent="0.1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 spans="1:28" ht="12.75" customHeight="1" x14ac:dyDescent="0.1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 spans="1:28" ht="12.75" customHeight="1" x14ac:dyDescent="0.1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 spans="1:28" ht="12.75" customHeight="1" x14ac:dyDescent="0.1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 spans="1:28" ht="12.75" customHeight="1" x14ac:dyDescent="0.1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 spans="1:28" ht="12.75" customHeight="1" x14ac:dyDescent="0.1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 spans="1:28" ht="12.75" customHeight="1" x14ac:dyDescent="0.1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 spans="1:28" ht="12.75" customHeight="1" x14ac:dyDescent="0.1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 spans="1:28" ht="12.75" customHeight="1" x14ac:dyDescent="0.1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 spans="1:28" ht="12.75" customHeight="1" x14ac:dyDescent="0.1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 spans="1:28" ht="12.75" customHeight="1" x14ac:dyDescent="0.1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 spans="1:28" ht="12.75" customHeight="1" x14ac:dyDescent="0.1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 spans="1:28" ht="12.75" customHeight="1" x14ac:dyDescent="0.1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 spans="1:28" ht="12.75" customHeight="1" x14ac:dyDescent="0.1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 spans="1:28" ht="12.75" customHeight="1" x14ac:dyDescent="0.1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 spans="1:28" ht="12.75" customHeight="1" x14ac:dyDescent="0.1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 spans="1:28" ht="12.75" customHeight="1" x14ac:dyDescent="0.1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 spans="1:28" ht="12.75" customHeight="1" x14ac:dyDescent="0.1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 spans="1:28" ht="12.75" customHeight="1" x14ac:dyDescent="0.1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 spans="1:28" ht="12.75" customHeight="1" x14ac:dyDescent="0.1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 spans="1:28" ht="12.75" customHeight="1" x14ac:dyDescent="0.1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 spans="1:28" ht="12.75" customHeight="1" x14ac:dyDescent="0.1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 spans="1:28" ht="12.75" customHeight="1" x14ac:dyDescent="0.1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 spans="1:28" ht="12.75" customHeight="1" x14ac:dyDescent="0.1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 spans="1:28" ht="12.75" customHeight="1" x14ac:dyDescent="0.1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 spans="1:28" ht="12.75" customHeight="1" x14ac:dyDescent="0.1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 spans="1:28" ht="12.75" customHeight="1" x14ac:dyDescent="0.1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 spans="1:28" ht="12.75" customHeight="1" x14ac:dyDescent="0.1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 spans="1:28" ht="12.75" customHeight="1" x14ac:dyDescent="0.1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 spans="1:28" ht="12.75" customHeight="1" x14ac:dyDescent="0.1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 spans="1:28" ht="12.75" customHeight="1" x14ac:dyDescent="0.1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 spans="1:28" ht="12.75" customHeight="1" x14ac:dyDescent="0.1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 spans="1:28" ht="12.75" customHeight="1" x14ac:dyDescent="0.1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 spans="1:28" ht="12.75" customHeight="1" x14ac:dyDescent="0.1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 spans="1:28" ht="12.75" customHeight="1" x14ac:dyDescent="0.1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 spans="1:28" ht="12.75" customHeight="1" x14ac:dyDescent="0.1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 spans="1:28" ht="12.75" customHeight="1" x14ac:dyDescent="0.1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 spans="1:28" ht="12.75" customHeight="1" x14ac:dyDescent="0.1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 spans="1:28" ht="12.75" customHeight="1" x14ac:dyDescent="0.1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 spans="1:28" ht="12.75" customHeight="1" x14ac:dyDescent="0.1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 spans="1:28" ht="12.75" customHeight="1" x14ac:dyDescent="0.1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 spans="1:28" ht="12.75" customHeight="1" x14ac:dyDescent="0.1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 spans="1:28" ht="12.75" customHeight="1" x14ac:dyDescent="0.1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 spans="1:28" ht="12.75" customHeight="1" x14ac:dyDescent="0.1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 spans="1:28" ht="12.75" customHeight="1" x14ac:dyDescent="0.1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 spans="1:28" ht="12.75" customHeight="1" x14ac:dyDescent="0.1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 spans="1:28" ht="12.75" customHeight="1" x14ac:dyDescent="0.1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 spans="1:28" ht="12.75" customHeight="1" x14ac:dyDescent="0.1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 spans="1:28" ht="12.75" customHeight="1" x14ac:dyDescent="0.1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 spans="1:28" ht="12.75" customHeight="1" x14ac:dyDescent="0.1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 spans="1:28" ht="12.75" customHeight="1" x14ac:dyDescent="0.1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 spans="1:28" ht="12.75" customHeight="1" x14ac:dyDescent="0.1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 spans="1:28" ht="12.75" customHeight="1" x14ac:dyDescent="0.1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 spans="1:28" ht="12.75" customHeight="1" x14ac:dyDescent="0.1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 spans="1:28" ht="12.75" customHeight="1" x14ac:dyDescent="0.1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 spans="1:28" ht="12.75" customHeight="1" x14ac:dyDescent="0.1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 spans="1:28" ht="12.75" customHeight="1" x14ac:dyDescent="0.1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 spans="1:28" ht="12.75" customHeight="1" x14ac:dyDescent="0.1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 spans="1:28" ht="12.75" customHeight="1" x14ac:dyDescent="0.1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 spans="1:28" ht="12.75" customHeight="1" x14ac:dyDescent="0.1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 spans="1:28" ht="12.75" customHeight="1" x14ac:dyDescent="0.1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 spans="1:28" ht="12.75" customHeight="1" x14ac:dyDescent="0.1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 spans="1:28" ht="12.75" customHeight="1" x14ac:dyDescent="0.1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 spans="1:28" ht="12.75" customHeight="1" x14ac:dyDescent="0.1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 spans="1:28" ht="12.75" customHeight="1" x14ac:dyDescent="0.1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 spans="1:28" ht="12.75" customHeight="1" x14ac:dyDescent="0.1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 spans="1:28" ht="12.75" customHeight="1" x14ac:dyDescent="0.1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 spans="1:28" ht="12.75" customHeight="1" x14ac:dyDescent="0.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 spans="1:28" ht="12.75" customHeight="1" x14ac:dyDescent="0.1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 spans="1:28" ht="12.75" customHeight="1" x14ac:dyDescent="0.1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 spans="1:28" ht="12.75" customHeight="1" x14ac:dyDescent="0.1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 spans="1:28" ht="12.75" customHeight="1" x14ac:dyDescent="0.1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 spans="1:28" ht="12.75" customHeight="1" x14ac:dyDescent="0.1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 spans="1:28" ht="12.75" customHeight="1" x14ac:dyDescent="0.1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 spans="1:28" ht="12.75" customHeight="1" x14ac:dyDescent="0.1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 spans="1:28" ht="12.75" customHeight="1" x14ac:dyDescent="0.1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 spans="1:28" ht="12.75" customHeight="1" x14ac:dyDescent="0.1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 spans="1:28" ht="12.75" customHeight="1" x14ac:dyDescent="0.1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 spans="1:28" ht="12.75" customHeight="1" x14ac:dyDescent="0.1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 spans="1:28" ht="12.75" customHeight="1" x14ac:dyDescent="0.1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 spans="1:28" ht="12.75" customHeight="1" x14ac:dyDescent="0.1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 spans="1:28" ht="12.75" customHeight="1" x14ac:dyDescent="0.1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 spans="1:28" ht="12.75" customHeight="1" x14ac:dyDescent="0.1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 spans="1:28" ht="12.75" customHeight="1" x14ac:dyDescent="0.1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 spans="1:28" ht="12.75" customHeight="1" x14ac:dyDescent="0.1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 spans="1:28" ht="12.75" customHeight="1" x14ac:dyDescent="0.1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 spans="1:28" ht="12.75" customHeight="1" x14ac:dyDescent="0.1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 spans="1:28" ht="12.75" customHeight="1" x14ac:dyDescent="0.1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 spans="1:28" ht="12.75" customHeight="1" x14ac:dyDescent="0.1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 spans="1:28" ht="12.75" customHeight="1" x14ac:dyDescent="0.1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 spans="1:28" ht="12.75" customHeight="1" x14ac:dyDescent="0.1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 spans="1:28" ht="12.75" customHeight="1" x14ac:dyDescent="0.1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 spans="1:28" ht="12.75" customHeight="1" x14ac:dyDescent="0.1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 spans="1:28" ht="12.75" customHeight="1" x14ac:dyDescent="0.1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 spans="1:28" ht="12.75" customHeight="1" x14ac:dyDescent="0.1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 spans="1:28" ht="12.75" customHeight="1" x14ac:dyDescent="0.1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 spans="1:28" ht="12.75" customHeight="1" x14ac:dyDescent="0.1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 spans="1:28" ht="12.75" customHeight="1" x14ac:dyDescent="0.1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 spans="1:28" ht="12.75" customHeight="1" x14ac:dyDescent="0.1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 spans="1:28" ht="12.75" customHeight="1" x14ac:dyDescent="0.1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 spans="1:28" ht="12.75" customHeight="1" x14ac:dyDescent="0.1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 spans="1:28" ht="12.75" customHeight="1" x14ac:dyDescent="0.1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 spans="1:28" ht="12.75" customHeight="1" x14ac:dyDescent="0.1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 spans="1:28" ht="12.75" customHeight="1" x14ac:dyDescent="0.1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 spans="1:28" ht="12.75" customHeight="1" x14ac:dyDescent="0.1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 spans="1:28" ht="12.75" customHeight="1" x14ac:dyDescent="0.1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 spans="1:28" ht="12.75" customHeight="1" x14ac:dyDescent="0.1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 spans="1:28" ht="12.75" customHeight="1" x14ac:dyDescent="0.1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 spans="1:28" ht="12.75" customHeight="1" x14ac:dyDescent="0.1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 spans="1:28" ht="12.75" customHeight="1" x14ac:dyDescent="0.1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 spans="1:28" ht="12.75" customHeight="1" x14ac:dyDescent="0.1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 spans="1:28" ht="12.75" customHeight="1" x14ac:dyDescent="0.1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 spans="1:28" ht="12.75" customHeight="1" x14ac:dyDescent="0.1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 spans="1:28" ht="12.75" customHeight="1" x14ac:dyDescent="0.1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 spans="1:28" ht="12.75" customHeight="1" x14ac:dyDescent="0.1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 spans="1:28" ht="12.75" customHeight="1" x14ac:dyDescent="0.1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 spans="1:28" ht="12.75" customHeight="1" x14ac:dyDescent="0.1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 spans="1:28" ht="12.75" customHeight="1" x14ac:dyDescent="0.1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 spans="1:28" ht="12.75" customHeight="1" x14ac:dyDescent="0.1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 spans="1:28" ht="12.75" customHeight="1" x14ac:dyDescent="0.1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 spans="1:28" ht="12.75" customHeight="1" x14ac:dyDescent="0.1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 spans="1:28" ht="12.75" customHeight="1" x14ac:dyDescent="0.1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 spans="1:28" ht="12.75" customHeight="1" x14ac:dyDescent="0.1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 spans="1:28" ht="12.75" customHeight="1" x14ac:dyDescent="0.1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 spans="1:28" ht="12.75" customHeight="1" x14ac:dyDescent="0.1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 spans="1:28" ht="12.75" customHeight="1" x14ac:dyDescent="0.1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 spans="1:28" ht="12.75" customHeight="1" x14ac:dyDescent="0.1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 spans="1:28" ht="12.75" customHeight="1" x14ac:dyDescent="0.1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 spans="1:28" ht="12.75" customHeight="1" x14ac:dyDescent="0.1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 spans="1:28" ht="12.75" customHeight="1" x14ac:dyDescent="0.1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 spans="1:28" ht="12.75" customHeight="1" x14ac:dyDescent="0.1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 spans="1:28" ht="12.75" customHeight="1" x14ac:dyDescent="0.1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 spans="1:28" ht="12.75" customHeight="1" x14ac:dyDescent="0.1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 spans="1:28" ht="12.75" customHeight="1" x14ac:dyDescent="0.1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 spans="1:28" ht="12.75" customHeight="1" x14ac:dyDescent="0.1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 spans="1:28" ht="12.75" customHeight="1" x14ac:dyDescent="0.1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 spans="1:28" ht="12.75" customHeight="1" x14ac:dyDescent="0.1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 spans="1:28" ht="12.75" customHeight="1" x14ac:dyDescent="0.1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 spans="1:28" ht="12.75" customHeight="1" x14ac:dyDescent="0.1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 spans="1:28" ht="12.75" customHeight="1" x14ac:dyDescent="0.1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 spans="1:28" ht="12.75" customHeight="1" x14ac:dyDescent="0.1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 spans="1:28" ht="12.75" customHeight="1" x14ac:dyDescent="0.1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 spans="1:28" ht="12.75" customHeight="1" x14ac:dyDescent="0.1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 spans="1:28" ht="12.75" customHeight="1" x14ac:dyDescent="0.1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 spans="1:28" ht="12.75" customHeight="1" x14ac:dyDescent="0.1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 spans="1:28" ht="12.75" customHeight="1" x14ac:dyDescent="0.1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 spans="1:28" ht="12.75" customHeight="1" x14ac:dyDescent="0.1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 spans="1:28" ht="12.75" customHeight="1" x14ac:dyDescent="0.1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 spans="1:28" ht="12.75" customHeight="1" x14ac:dyDescent="0.1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 spans="1:28" ht="12.75" customHeight="1" x14ac:dyDescent="0.1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 spans="1:28" ht="12.75" customHeight="1" x14ac:dyDescent="0.1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</sheetData>
  <autoFilter ref="A1:L4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3" sqref="D3"/>
    </sheetView>
  </sheetViews>
  <sheetFormatPr baseColWidth="10" defaultRowHeight="13" x14ac:dyDescent="0.15"/>
  <cols>
    <col min="1" max="1" width="22.5" style="40" customWidth="1"/>
    <col min="2" max="2" width="42.33203125" style="40" customWidth="1"/>
    <col min="3" max="3" width="39.6640625" style="40" customWidth="1"/>
    <col min="4" max="4" width="33" style="40" customWidth="1"/>
    <col min="5" max="5" width="18.83203125" style="40" customWidth="1"/>
    <col min="6" max="16384" width="10.83203125" style="40"/>
  </cols>
  <sheetData>
    <row r="1" spans="1:5" ht="26" x14ac:dyDescent="0.15">
      <c r="A1" s="14" t="s">
        <v>27</v>
      </c>
      <c r="B1" s="37" t="s">
        <v>164</v>
      </c>
      <c r="C1" s="14" t="s">
        <v>161</v>
      </c>
      <c r="D1" s="37" t="s">
        <v>163</v>
      </c>
      <c r="E1" s="37" t="s">
        <v>162</v>
      </c>
    </row>
    <row r="2" spans="1:5" ht="104" x14ac:dyDescent="0.15">
      <c r="A2" s="38" t="s">
        <v>147</v>
      </c>
      <c r="B2" s="39" t="s">
        <v>165</v>
      </c>
      <c r="C2" s="41" t="s">
        <v>166</v>
      </c>
      <c r="D2" s="42" t="s">
        <v>167</v>
      </c>
      <c r="E2" s="40">
        <v>0.51702300000000001</v>
      </c>
    </row>
    <row r="3" spans="1:5" ht="195" x14ac:dyDescent="0.15">
      <c r="A3" s="40" t="s">
        <v>168</v>
      </c>
      <c r="B3" s="42" t="s">
        <v>169</v>
      </c>
      <c r="E3" s="42" t="s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" sqref="C1"/>
    </sheetView>
  </sheetViews>
  <sheetFormatPr baseColWidth="10" defaultColWidth="17.33203125" defaultRowHeight="15" customHeight="1" x14ac:dyDescent="0.15"/>
  <cols>
    <col min="1" max="1" width="25.33203125" customWidth="1"/>
    <col min="2" max="2" width="16.5" bestFit="1" customWidth="1"/>
    <col min="3" max="6" width="10.83203125" customWidth="1"/>
    <col min="7" max="26" width="8.6640625" customWidth="1"/>
  </cols>
  <sheetData>
    <row r="1" spans="1:26" ht="12.75" customHeight="1" x14ac:dyDescent="0.15">
      <c r="A1" s="26" t="s">
        <v>145</v>
      </c>
      <c r="B1" s="26" t="s">
        <v>146</v>
      </c>
      <c r="C1" s="15" t="s">
        <v>141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2.75" customHeight="1" x14ac:dyDescent="0.15">
      <c r="A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2.75" customHeight="1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2.75" customHeight="1" x14ac:dyDescent="0.1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2.75" customHeight="1" x14ac:dyDescent="0.1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2.7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2.7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2.7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2.7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2.7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2.7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customHeight="1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 customHeight="1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2.75" customHeight="1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2.75" customHeight="1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2.75" customHeight="1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2.75" customHeight="1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2.75" customHeight="1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2.75" customHeight="1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2.75" customHeight="1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2.75" customHeight="1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2.75" customHeight="1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2.75" customHeight="1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2.75" customHeight="1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2.75" customHeight="1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2.75" customHeight="1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2.75" customHeight="1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2.75" customHeight="1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2.75" customHeight="1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2.75" customHeight="1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2.75" customHeight="1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2.75" customHeight="1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2.75" customHeight="1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2.75" customHeight="1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2.75" customHeight="1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2.75" customHeight="1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2.75" customHeight="1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2.75" customHeight="1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2.75" customHeight="1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2.75" customHeight="1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2.75" customHeight="1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2.75" customHeight="1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2.75" customHeight="1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2.75" customHeight="1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2.75" customHeight="1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2.75" customHeight="1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2.75" customHeight="1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2.75" customHeight="1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2.7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2.7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2.7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2.7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2.75" customHeight="1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2.75" customHeight="1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2.75" customHeight="1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2.7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2.7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7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2.7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2.75" customHeight="1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2.75" customHeight="1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2.75" customHeight="1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2.75" customHeight="1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2.75" customHeight="1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customHeight="1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2.75" customHeight="1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2.75" customHeight="1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2.75" customHeight="1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2.75" customHeight="1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2.75" customHeight="1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2.75" customHeight="1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2.75" customHeight="1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 customHeight="1" x14ac:dyDescent="0.1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2.75" customHeight="1" x14ac:dyDescent="0.1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2.75" customHeight="1" x14ac:dyDescent="0.1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2.75" customHeight="1" x14ac:dyDescent="0.1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2.75" customHeight="1" x14ac:dyDescent="0.1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2.75" customHeight="1" x14ac:dyDescent="0.1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2.75" customHeight="1" x14ac:dyDescent="0.1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2.75" customHeight="1" x14ac:dyDescent="0.1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2.75" customHeight="1" x14ac:dyDescent="0.1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2.75" customHeight="1" x14ac:dyDescent="0.1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2.75" customHeight="1" x14ac:dyDescent="0.1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2.75" customHeight="1" x14ac:dyDescent="0.1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2.75" customHeight="1" x14ac:dyDescent="0.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2.75" customHeight="1" x14ac:dyDescent="0.1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2.75" customHeight="1" x14ac:dyDescent="0.1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2.75" customHeight="1" x14ac:dyDescent="0.1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2.75" customHeight="1" x14ac:dyDescent="0.1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2.75" customHeight="1" x14ac:dyDescent="0.1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2.75" customHeight="1" x14ac:dyDescent="0.1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2.75" customHeight="1" x14ac:dyDescent="0.1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2.75" customHeight="1" x14ac:dyDescent="0.1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2.75" customHeight="1" x14ac:dyDescent="0.1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2.75" customHeight="1" x14ac:dyDescent="0.1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2.75" customHeight="1" x14ac:dyDescent="0.1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2.75" customHeight="1" x14ac:dyDescent="0.1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2.75" customHeight="1" x14ac:dyDescent="0.1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2.75" customHeight="1" x14ac:dyDescent="0.1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2.75" customHeight="1" x14ac:dyDescent="0.1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2.75" customHeight="1" x14ac:dyDescent="0.1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2.75" customHeight="1" x14ac:dyDescent="0.1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2.75" customHeight="1" x14ac:dyDescent="0.1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2.75" customHeight="1" x14ac:dyDescent="0.1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2.75" customHeight="1" x14ac:dyDescent="0.1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2.75" customHeight="1" x14ac:dyDescent="0.1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2.75" customHeight="1" x14ac:dyDescent="0.1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2.75" customHeight="1" x14ac:dyDescent="0.1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2.75" customHeight="1" x14ac:dyDescent="0.1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2.75" customHeight="1" x14ac:dyDescent="0.1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2.75" customHeight="1" x14ac:dyDescent="0.1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2.75" customHeight="1" x14ac:dyDescent="0.1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2.75" customHeight="1" x14ac:dyDescent="0.1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2.75" customHeight="1" x14ac:dyDescent="0.1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2.75" customHeight="1" x14ac:dyDescent="0.1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2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2.75" customHeight="1" x14ac:dyDescent="0.1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2.75" customHeight="1" x14ac:dyDescent="0.1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2.75" customHeight="1" x14ac:dyDescent="0.1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2.75" customHeight="1" x14ac:dyDescent="0.1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2.75" customHeight="1" x14ac:dyDescent="0.1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2.75" customHeight="1" x14ac:dyDescent="0.1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2.75" customHeight="1" x14ac:dyDescent="0.1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2.75" customHeight="1" x14ac:dyDescent="0.1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2.75" customHeight="1" x14ac:dyDescent="0.1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2.75" customHeight="1" x14ac:dyDescent="0.1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2.75" customHeight="1" x14ac:dyDescent="0.1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2.75" customHeight="1" x14ac:dyDescent="0.1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2.75" customHeight="1" x14ac:dyDescent="0.1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2.75" customHeight="1" x14ac:dyDescent="0.1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2.75" customHeight="1" x14ac:dyDescent="0.1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2.75" customHeight="1" x14ac:dyDescent="0.1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2.75" customHeight="1" x14ac:dyDescent="0.1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2.75" customHeight="1" x14ac:dyDescent="0.1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2.75" customHeight="1" x14ac:dyDescent="0.1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2.75" customHeight="1" x14ac:dyDescent="0.1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2.75" customHeight="1" x14ac:dyDescent="0.1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2.75" customHeight="1" x14ac:dyDescent="0.1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2.75" customHeight="1" x14ac:dyDescent="0.1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2.75" customHeight="1" x14ac:dyDescent="0.1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2.75" customHeight="1" x14ac:dyDescent="0.1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2.75" customHeight="1" x14ac:dyDescent="0.1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2.75" customHeight="1" x14ac:dyDescent="0.1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2.75" customHeight="1" x14ac:dyDescent="0.1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2.75" customHeight="1" x14ac:dyDescent="0.1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2.75" customHeight="1" x14ac:dyDescent="0.1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2.75" customHeight="1" x14ac:dyDescent="0.1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2.75" customHeight="1" x14ac:dyDescent="0.1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2.75" customHeight="1" x14ac:dyDescent="0.1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2.75" customHeight="1" x14ac:dyDescent="0.1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2.75" customHeight="1" x14ac:dyDescent="0.1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2.75" customHeight="1" x14ac:dyDescent="0.1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2.75" customHeight="1" x14ac:dyDescent="0.1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2.75" customHeight="1" x14ac:dyDescent="0.1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2.75" customHeight="1" x14ac:dyDescent="0.1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2.75" customHeight="1" x14ac:dyDescent="0.1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2.75" customHeight="1" x14ac:dyDescent="0.1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2.75" customHeight="1" x14ac:dyDescent="0.1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2.75" customHeight="1" x14ac:dyDescent="0.1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2.75" customHeight="1" x14ac:dyDescent="0.1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2.75" customHeight="1" x14ac:dyDescent="0.1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2.75" customHeight="1" x14ac:dyDescent="0.1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2.75" customHeight="1" x14ac:dyDescent="0.1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2.75" customHeight="1" x14ac:dyDescent="0.1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2.75" customHeight="1" x14ac:dyDescent="0.1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2.75" customHeight="1" x14ac:dyDescent="0.1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2.75" customHeight="1" x14ac:dyDescent="0.1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2.75" customHeight="1" x14ac:dyDescent="0.1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2.75" customHeight="1" x14ac:dyDescent="0.1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2.75" customHeight="1" x14ac:dyDescent="0.1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2.75" customHeight="1" x14ac:dyDescent="0.1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2.75" customHeight="1" x14ac:dyDescent="0.1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2.75" customHeight="1" x14ac:dyDescent="0.1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2.75" customHeight="1" x14ac:dyDescent="0.1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2.75" customHeight="1" x14ac:dyDescent="0.1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2.75" customHeight="1" x14ac:dyDescent="0.1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2.75" customHeight="1" x14ac:dyDescent="0.1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2.75" customHeight="1" x14ac:dyDescent="0.1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2.75" customHeight="1" x14ac:dyDescent="0.1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2.75" customHeight="1" x14ac:dyDescent="0.1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2.75" customHeight="1" x14ac:dyDescent="0.1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2.75" customHeight="1" x14ac:dyDescent="0.1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2.75" customHeight="1" x14ac:dyDescent="0.1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2.75" customHeight="1" x14ac:dyDescent="0.1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2.75" customHeight="1" x14ac:dyDescent="0.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2.75" customHeight="1" x14ac:dyDescent="0.1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2.75" customHeight="1" x14ac:dyDescent="0.1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2.75" customHeight="1" x14ac:dyDescent="0.1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2.75" customHeight="1" x14ac:dyDescent="0.1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2.75" customHeight="1" x14ac:dyDescent="0.1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2.75" customHeight="1" x14ac:dyDescent="0.1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2.75" customHeight="1" x14ac:dyDescent="0.1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2.75" customHeight="1" x14ac:dyDescent="0.1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2.75" customHeight="1" x14ac:dyDescent="0.1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2.75" customHeight="1" x14ac:dyDescent="0.1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2.75" customHeight="1" x14ac:dyDescent="0.1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2.75" customHeight="1" x14ac:dyDescent="0.1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2.75" customHeight="1" x14ac:dyDescent="0.1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2.75" customHeight="1" x14ac:dyDescent="0.1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2.75" customHeight="1" x14ac:dyDescent="0.1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2.75" customHeight="1" x14ac:dyDescent="0.1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2.75" customHeight="1" x14ac:dyDescent="0.1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2.75" customHeight="1" x14ac:dyDescent="0.1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2.75" customHeight="1" x14ac:dyDescent="0.1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2.75" customHeight="1" x14ac:dyDescent="0.1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2.75" customHeight="1" x14ac:dyDescent="0.1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2.75" customHeight="1" x14ac:dyDescent="0.1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2.75" customHeight="1" x14ac:dyDescent="0.1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2.75" customHeight="1" x14ac:dyDescent="0.1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2.75" customHeight="1" x14ac:dyDescent="0.1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2.75" customHeight="1" x14ac:dyDescent="0.1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2.75" customHeight="1" x14ac:dyDescent="0.1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2.75" customHeight="1" x14ac:dyDescent="0.1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2.75" customHeight="1" x14ac:dyDescent="0.1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2.75" customHeight="1" x14ac:dyDescent="0.1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2.75" customHeight="1" x14ac:dyDescent="0.1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2.75" customHeight="1" x14ac:dyDescent="0.1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2.75" customHeight="1" x14ac:dyDescent="0.1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2.75" customHeight="1" x14ac:dyDescent="0.1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2.75" customHeight="1" x14ac:dyDescent="0.1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2.75" customHeight="1" x14ac:dyDescent="0.1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2.75" customHeight="1" x14ac:dyDescent="0.1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2.75" customHeight="1" x14ac:dyDescent="0.1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2.75" customHeight="1" x14ac:dyDescent="0.1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2.75" customHeight="1" x14ac:dyDescent="0.1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2.75" customHeight="1" x14ac:dyDescent="0.1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2.75" customHeight="1" x14ac:dyDescent="0.1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2.75" customHeight="1" x14ac:dyDescent="0.1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2.75" customHeight="1" x14ac:dyDescent="0.1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2.75" customHeight="1" x14ac:dyDescent="0.1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2.75" customHeight="1" x14ac:dyDescent="0.1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2.75" customHeight="1" x14ac:dyDescent="0.1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2.75" customHeight="1" x14ac:dyDescent="0.1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2.75" customHeight="1" x14ac:dyDescent="0.1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2.75" customHeight="1" x14ac:dyDescent="0.1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2.75" customHeight="1" x14ac:dyDescent="0.1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2.75" customHeight="1" x14ac:dyDescent="0.1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2.75" customHeight="1" x14ac:dyDescent="0.1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2.75" customHeight="1" x14ac:dyDescent="0.1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2.75" customHeight="1" x14ac:dyDescent="0.1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2.75" customHeight="1" x14ac:dyDescent="0.1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2.75" customHeight="1" x14ac:dyDescent="0.1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2.75" customHeight="1" x14ac:dyDescent="0.1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2.75" customHeight="1" x14ac:dyDescent="0.1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2.75" customHeight="1" x14ac:dyDescent="0.1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2.75" customHeight="1" x14ac:dyDescent="0.1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2.75" customHeight="1" x14ac:dyDescent="0.1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2.75" customHeight="1" x14ac:dyDescent="0.1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2.75" customHeight="1" x14ac:dyDescent="0.1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2.75" customHeight="1" x14ac:dyDescent="0.1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2.75" customHeight="1" x14ac:dyDescent="0.1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2.75" customHeight="1" x14ac:dyDescent="0.1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2.75" customHeight="1" x14ac:dyDescent="0.1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2.75" customHeight="1" x14ac:dyDescent="0.1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2.75" customHeight="1" x14ac:dyDescent="0.1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2.75" customHeight="1" x14ac:dyDescent="0.1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2.75" customHeight="1" x14ac:dyDescent="0.1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2.75" customHeight="1" x14ac:dyDescent="0.1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2.75" customHeight="1" x14ac:dyDescent="0.1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2.75" customHeight="1" x14ac:dyDescent="0.1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2.75" customHeight="1" x14ac:dyDescent="0.1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2.75" customHeight="1" x14ac:dyDescent="0.1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2.75" customHeight="1" x14ac:dyDescent="0.1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2.75" customHeight="1" x14ac:dyDescent="0.1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2.75" customHeight="1" x14ac:dyDescent="0.1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2.75" customHeight="1" x14ac:dyDescent="0.1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2.75" customHeight="1" x14ac:dyDescent="0.1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2.75" customHeight="1" x14ac:dyDescent="0.1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2.75" customHeight="1" x14ac:dyDescent="0.1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2.75" customHeight="1" x14ac:dyDescent="0.1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2.75" customHeight="1" x14ac:dyDescent="0.1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2.75" customHeight="1" x14ac:dyDescent="0.1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2.75" customHeight="1" x14ac:dyDescent="0.1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2.75" customHeight="1" x14ac:dyDescent="0.1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2.75" customHeight="1" x14ac:dyDescent="0.1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2.75" customHeight="1" x14ac:dyDescent="0.1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2.75" customHeight="1" x14ac:dyDescent="0.1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2.75" customHeight="1" x14ac:dyDescent="0.1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2.75" customHeight="1" x14ac:dyDescent="0.1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2.75" customHeight="1" x14ac:dyDescent="0.1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2.75" customHeight="1" x14ac:dyDescent="0.1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2.75" customHeight="1" x14ac:dyDescent="0.1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2.75" customHeight="1" x14ac:dyDescent="0.1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2.75" customHeight="1" x14ac:dyDescent="0.1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2.75" customHeight="1" x14ac:dyDescent="0.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2.75" customHeight="1" x14ac:dyDescent="0.1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2.75" customHeight="1" x14ac:dyDescent="0.1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2.75" customHeight="1" x14ac:dyDescent="0.1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2.75" customHeight="1" x14ac:dyDescent="0.1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2.75" customHeight="1" x14ac:dyDescent="0.1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2.75" customHeight="1" x14ac:dyDescent="0.1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2.75" customHeight="1" x14ac:dyDescent="0.1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2.75" customHeight="1" x14ac:dyDescent="0.1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2.75" customHeight="1" x14ac:dyDescent="0.1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2.75" customHeight="1" x14ac:dyDescent="0.1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2.75" customHeight="1" x14ac:dyDescent="0.1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2.75" customHeight="1" x14ac:dyDescent="0.1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2.75" customHeight="1" x14ac:dyDescent="0.1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2.75" customHeight="1" x14ac:dyDescent="0.1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2.75" customHeight="1" x14ac:dyDescent="0.1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2.75" customHeight="1" x14ac:dyDescent="0.1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2.75" customHeight="1" x14ac:dyDescent="0.1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2.75" customHeight="1" x14ac:dyDescent="0.1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2.75" customHeight="1" x14ac:dyDescent="0.1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2.75" customHeight="1" x14ac:dyDescent="0.1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2.75" customHeight="1" x14ac:dyDescent="0.1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2.75" customHeight="1" x14ac:dyDescent="0.1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2.75" customHeight="1" x14ac:dyDescent="0.1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2.75" customHeight="1" x14ac:dyDescent="0.1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2.75" customHeight="1" x14ac:dyDescent="0.1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2.75" customHeight="1" x14ac:dyDescent="0.1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2.75" customHeight="1" x14ac:dyDescent="0.1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2.75" customHeight="1" x14ac:dyDescent="0.1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2.75" customHeight="1" x14ac:dyDescent="0.1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2.75" customHeight="1" x14ac:dyDescent="0.1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2.75" customHeight="1" x14ac:dyDescent="0.1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2.75" customHeight="1" x14ac:dyDescent="0.1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2.75" customHeight="1" x14ac:dyDescent="0.1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2.75" customHeight="1" x14ac:dyDescent="0.1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2.75" customHeight="1" x14ac:dyDescent="0.1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2.75" customHeight="1" x14ac:dyDescent="0.1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2.75" customHeight="1" x14ac:dyDescent="0.1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2.75" customHeight="1" x14ac:dyDescent="0.1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2.75" customHeight="1" x14ac:dyDescent="0.1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2.75" customHeight="1" x14ac:dyDescent="0.1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2.75" customHeight="1" x14ac:dyDescent="0.1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2.75" customHeight="1" x14ac:dyDescent="0.1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2.75" customHeight="1" x14ac:dyDescent="0.1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2.75" customHeight="1" x14ac:dyDescent="0.1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2.75" customHeight="1" x14ac:dyDescent="0.1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2.75" customHeight="1" x14ac:dyDescent="0.1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2.75" customHeight="1" x14ac:dyDescent="0.1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2.75" customHeight="1" x14ac:dyDescent="0.1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2.75" customHeight="1" x14ac:dyDescent="0.1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2.75" customHeight="1" x14ac:dyDescent="0.1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2.75" customHeight="1" x14ac:dyDescent="0.1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2.75" customHeight="1" x14ac:dyDescent="0.1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2.75" customHeight="1" x14ac:dyDescent="0.1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2.75" customHeight="1" x14ac:dyDescent="0.1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2.75" customHeight="1" x14ac:dyDescent="0.1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2.75" customHeight="1" x14ac:dyDescent="0.1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2.75" customHeight="1" x14ac:dyDescent="0.1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2.75" customHeight="1" x14ac:dyDescent="0.1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2.75" customHeight="1" x14ac:dyDescent="0.1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2.75" customHeight="1" x14ac:dyDescent="0.1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2.75" customHeight="1" x14ac:dyDescent="0.1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2.75" customHeight="1" x14ac:dyDescent="0.1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2.75" customHeight="1" x14ac:dyDescent="0.1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2.75" customHeight="1" x14ac:dyDescent="0.1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2.75" customHeight="1" x14ac:dyDescent="0.1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2.75" customHeight="1" x14ac:dyDescent="0.1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2.75" customHeight="1" x14ac:dyDescent="0.1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2.75" customHeight="1" x14ac:dyDescent="0.1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2.75" customHeight="1" x14ac:dyDescent="0.1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2.75" customHeight="1" x14ac:dyDescent="0.1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2.75" customHeight="1" x14ac:dyDescent="0.1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2.75" customHeight="1" x14ac:dyDescent="0.1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2.75" customHeight="1" x14ac:dyDescent="0.1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2.75" customHeight="1" x14ac:dyDescent="0.1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2.75" customHeight="1" x14ac:dyDescent="0.1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2.75" customHeight="1" x14ac:dyDescent="0.1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2.75" customHeight="1" x14ac:dyDescent="0.1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2.75" customHeight="1" x14ac:dyDescent="0.1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2.75" customHeight="1" x14ac:dyDescent="0.1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2.75" customHeight="1" x14ac:dyDescent="0.1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2.75" customHeight="1" x14ac:dyDescent="0.1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2.75" customHeight="1" x14ac:dyDescent="0.1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2.75" customHeight="1" x14ac:dyDescent="0.1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2.75" customHeight="1" x14ac:dyDescent="0.1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2.75" customHeight="1" x14ac:dyDescent="0.1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2.75" customHeight="1" x14ac:dyDescent="0.1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2.75" customHeight="1" x14ac:dyDescent="0.1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2.75" customHeight="1" x14ac:dyDescent="0.1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2.75" customHeight="1" x14ac:dyDescent="0.1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2.75" customHeight="1" x14ac:dyDescent="0.1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2.75" customHeight="1" x14ac:dyDescent="0.1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2.75" customHeight="1" x14ac:dyDescent="0.1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2.75" customHeight="1" x14ac:dyDescent="0.1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2.75" customHeight="1" x14ac:dyDescent="0.1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2.75" customHeight="1" x14ac:dyDescent="0.1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2.75" customHeight="1" x14ac:dyDescent="0.1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2.75" customHeight="1" x14ac:dyDescent="0.1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2.75" customHeight="1" x14ac:dyDescent="0.1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2.75" customHeight="1" x14ac:dyDescent="0.1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2.75" customHeight="1" x14ac:dyDescent="0.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2.75" customHeight="1" x14ac:dyDescent="0.1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2.75" customHeight="1" x14ac:dyDescent="0.1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2.75" customHeight="1" x14ac:dyDescent="0.1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2.75" customHeight="1" x14ac:dyDescent="0.1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2.75" customHeight="1" x14ac:dyDescent="0.1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2.75" customHeight="1" x14ac:dyDescent="0.1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2.75" customHeight="1" x14ac:dyDescent="0.1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2.75" customHeight="1" x14ac:dyDescent="0.1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2.75" customHeight="1" x14ac:dyDescent="0.1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2.75" customHeight="1" x14ac:dyDescent="0.1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2.75" customHeight="1" x14ac:dyDescent="0.1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2.75" customHeight="1" x14ac:dyDescent="0.1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2.75" customHeight="1" x14ac:dyDescent="0.1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2.75" customHeight="1" x14ac:dyDescent="0.1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2.75" customHeight="1" x14ac:dyDescent="0.1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2.75" customHeight="1" x14ac:dyDescent="0.1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2.75" customHeight="1" x14ac:dyDescent="0.1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2.75" customHeight="1" x14ac:dyDescent="0.1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2.75" customHeight="1" x14ac:dyDescent="0.1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2.75" customHeight="1" x14ac:dyDescent="0.1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2.75" customHeight="1" x14ac:dyDescent="0.1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2.75" customHeight="1" x14ac:dyDescent="0.1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2.75" customHeight="1" x14ac:dyDescent="0.1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2.75" customHeight="1" x14ac:dyDescent="0.1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2.75" customHeight="1" x14ac:dyDescent="0.1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2.75" customHeight="1" x14ac:dyDescent="0.1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2.75" customHeight="1" x14ac:dyDescent="0.1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2.75" customHeight="1" x14ac:dyDescent="0.1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2.75" customHeight="1" x14ac:dyDescent="0.1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2.75" customHeight="1" x14ac:dyDescent="0.1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2.75" customHeight="1" x14ac:dyDescent="0.1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2.75" customHeight="1" x14ac:dyDescent="0.1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2.75" customHeight="1" x14ac:dyDescent="0.1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2.75" customHeight="1" x14ac:dyDescent="0.1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2.75" customHeight="1" x14ac:dyDescent="0.1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2.75" customHeight="1" x14ac:dyDescent="0.1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2.75" customHeight="1" x14ac:dyDescent="0.1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2.75" customHeight="1" x14ac:dyDescent="0.1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2.75" customHeight="1" x14ac:dyDescent="0.1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2.75" customHeight="1" x14ac:dyDescent="0.1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2.75" customHeight="1" x14ac:dyDescent="0.1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2.75" customHeight="1" x14ac:dyDescent="0.1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2.75" customHeight="1" x14ac:dyDescent="0.1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2.75" customHeight="1" x14ac:dyDescent="0.1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2.75" customHeight="1" x14ac:dyDescent="0.1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2.75" customHeight="1" x14ac:dyDescent="0.1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2.75" customHeight="1" x14ac:dyDescent="0.1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2.75" customHeight="1" x14ac:dyDescent="0.1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2.75" customHeight="1" x14ac:dyDescent="0.1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2.75" customHeight="1" x14ac:dyDescent="0.1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2.75" customHeight="1" x14ac:dyDescent="0.1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2.75" customHeight="1" x14ac:dyDescent="0.1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2.75" customHeight="1" x14ac:dyDescent="0.1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2.75" customHeight="1" x14ac:dyDescent="0.1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2.75" customHeight="1" x14ac:dyDescent="0.1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2.75" customHeight="1" x14ac:dyDescent="0.1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2.75" customHeight="1" x14ac:dyDescent="0.1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2.75" customHeight="1" x14ac:dyDescent="0.1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2.75" customHeight="1" x14ac:dyDescent="0.1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2.75" customHeight="1" x14ac:dyDescent="0.1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2.75" customHeight="1" x14ac:dyDescent="0.1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2.75" customHeight="1" x14ac:dyDescent="0.1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2.75" customHeight="1" x14ac:dyDescent="0.1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2.75" customHeight="1" x14ac:dyDescent="0.1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2.75" customHeight="1" x14ac:dyDescent="0.1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2.75" customHeight="1" x14ac:dyDescent="0.1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2.75" customHeight="1" x14ac:dyDescent="0.1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2.75" customHeight="1" x14ac:dyDescent="0.1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2.75" customHeight="1" x14ac:dyDescent="0.1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2.75" customHeight="1" x14ac:dyDescent="0.1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2.75" customHeight="1" x14ac:dyDescent="0.1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2.75" customHeight="1" x14ac:dyDescent="0.1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2.75" customHeight="1" x14ac:dyDescent="0.1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2.75" customHeight="1" x14ac:dyDescent="0.1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2.75" customHeight="1" x14ac:dyDescent="0.1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2.75" customHeight="1" x14ac:dyDescent="0.1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2.75" customHeight="1" x14ac:dyDescent="0.1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2.75" customHeight="1" x14ac:dyDescent="0.1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2.75" customHeight="1" x14ac:dyDescent="0.1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2.75" customHeight="1" x14ac:dyDescent="0.1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2.75" customHeight="1" x14ac:dyDescent="0.1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2.75" customHeight="1" x14ac:dyDescent="0.1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2.75" customHeight="1" x14ac:dyDescent="0.1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2.75" customHeight="1" x14ac:dyDescent="0.1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2.75" customHeight="1" x14ac:dyDescent="0.1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2.75" customHeight="1" x14ac:dyDescent="0.1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2.75" customHeight="1" x14ac:dyDescent="0.1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2.75" customHeight="1" x14ac:dyDescent="0.1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2.75" customHeight="1" x14ac:dyDescent="0.1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2.75" customHeight="1" x14ac:dyDescent="0.1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2.75" customHeight="1" x14ac:dyDescent="0.1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2.75" customHeight="1" x14ac:dyDescent="0.1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2.75" customHeight="1" x14ac:dyDescent="0.1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2.75" customHeight="1" x14ac:dyDescent="0.1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2.75" customHeight="1" x14ac:dyDescent="0.1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2.75" customHeight="1" x14ac:dyDescent="0.1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2.75" customHeight="1" x14ac:dyDescent="0.1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2.75" customHeight="1" x14ac:dyDescent="0.1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2.75" customHeight="1" x14ac:dyDescent="0.1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2.75" customHeight="1" x14ac:dyDescent="0.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2.75" customHeight="1" x14ac:dyDescent="0.1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2.75" customHeight="1" x14ac:dyDescent="0.1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2.75" customHeight="1" x14ac:dyDescent="0.1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2.75" customHeight="1" x14ac:dyDescent="0.1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2.75" customHeight="1" x14ac:dyDescent="0.1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2.75" customHeight="1" x14ac:dyDescent="0.1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2.75" customHeight="1" x14ac:dyDescent="0.1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2.75" customHeight="1" x14ac:dyDescent="0.1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2.75" customHeight="1" x14ac:dyDescent="0.1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2.75" customHeight="1" x14ac:dyDescent="0.1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2.75" customHeight="1" x14ac:dyDescent="0.1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2.75" customHeight="1" x14ac:dyDescent="0.1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2.75" customHeight="1" x14ac:dyDescent="0.1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2.75" customHeight="1" x14ac:dyDescent="0.1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2.75" customHeight="1" x14ac:dyDescent="0.1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2.75" customHeight="1" x14ac:dyDescent="0.1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2.75" customHeight="1" x14ac:dyDescent="0.1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2.75" customHeight="1" x14ac:dyDescent="0.1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2.75" customHeight="1" x14ac:dyDescent="0.1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2.75" customHeight="1" x14ac:dyDescent="0.1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2.75" customHeight="1" x14ac:dyDescent="0.1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2.75" customHeight="1" x14ac:dyDescent="0.1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2.75" customHeight="1" x14ac:dyDescent="0.1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2.75" customHeight="1" x14ac:dyDescent="0.1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2.75" customHeight="1" x14ac:dyDescent="0.1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2.75" customHeight="1" x14ac:dyDescent="0.1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2.75" customHeight="1" x14ac:dyDescent="0.1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2.75" customHeight="1" x14ac:dyDescent="0.1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2.75" customHeight="1" x14ac:dyDescent="0.1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2.75" customHeight="1" x14ac:dyDescent="0.1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2.75" customHeight="1" x14ac:dyDescent="0.1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2.75" customHeight="1" x14ac:dyDescent="0.1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2.75" customHeight="1" x14ac:dyDescent="0.1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2.75" customHeight="1" x14ac:dyDescent="0.1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2.75" customHeight="1" x14ac:dyDescent="0.1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2.75" customHeight="1" x14ac:dyDescent="0.1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2.75" customHeight="1" x14ac:dyDescent="0.1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2.75" customHeight="1" x14ac:dyDescent="0.1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2.75" customHeight="1" x14ac:dyDescent="0.1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2.75" customHeight="1" x14ac:dyDescent="0.1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2.75" customHeight="1" x14ac:dyDescent="0.1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2.75" customHeight="1" x14ac:dyDescent="0.1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2.75" customHeight="1" x14ac:dyDescent="0.1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2.75" customHeight="1" x14ac:dyDescent="0.1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2.75" customHeight="1" x14ac:dyDescent="0.1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2.75" customHeight="1" x14ac:dyDescent="0.1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2.75" customHeight="1" x14ac:dyDescent="0.1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2.75" customHeight="1" x14ac:dyDescent="0.1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2.75" customHeight="1" x14ac:dyDescent="0.1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2.75" customHeight="1" x14ac:dyDescent="0.1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2.75" customHeight="1" x14ac:dyDescent="0.1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2.75" customHeight="1" x14ac:dyDescent="0.1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2.75" customHeight="1" x14ac:dyDescent="0.1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2.75" customHeight="1" x14ac:dyDescent="0.1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2.75" customHeight="1" x14ac:dyDescent="0.1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2.75" customHeight="1" x14ac:dyDescent="0.1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2.75" customHeight="1" x14ac:dyDescent="0.1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2.75" customHeight="1" x14ac:dyDescent="0.1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2.75" customHeight="1" x14ac:dyDescent="0.1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2.75" customHeight="1" x14ac:dyDescent="0.1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2.75" customHeight="1" x14ac:dyDescent="0.1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2.75" customHeight="1" x14ac:dyDescent="0.1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2.75" customHeight="1" x14ac:dyDescent="0.1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2.75" customHeight="1" x14ac:dyDescent="0.1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2.75" customHeight="1" x14ac:dyDescent="0.1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2.75" customHeight="1" x14ac:dyDescent="0.1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2.75" customHeight="1" x14ac:dyDescent="0.1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2.75" customHeight="1" x14ac:dyDescent="0.1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2.75" customHeight="1" x14ac:dyDescent="0.1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2.75" customHeight="1" x14ac:dyDescent="0.1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2.75" customHeight="1" x14ac:dyDescent="0.1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2.75" customHeight="1" x14ac:dyDescent="0.1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2.75" customHeight="1" x14ac:dyDescent="0.1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2.75" customHeight="1" x14ac:dyDescent="0.1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2.75" customHeight="1" x14ac:dyDescent="0.1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2.75" customHeight="1" x14ac:dyDescent="0.1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2.75" customHeight="1" x14ac:dyDescent="0.1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2.75" customHeight="1" x14ac:dyDescent="0.1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2.75" customHeight="1" x14ac:dyDescent="0.1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2.75" customHeight="1" x14ac:dyDescent="0.1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2.75" customHeight="1" x14ac:dyDescent="0.1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2.75" customHeight="1" x14ac:dyDescent="0.1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2.75" customHeight="1" x14ac:dyDescent="0.1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2.75" customHeight="1" x14ac:dyDescent="0.1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2.75" customHeight="1" x14ac:dyDescent="0.1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2.75" customHeight="1" x14ac:dyDescent="0.1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2.75" customHeight="1" x14ac:dyDescent="0.1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2.75" customHeight="1" x14ac:dyDescent="0.1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2.75" customHeight="1" x14ac:dyDescent="0.1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2.75" customHeight="1" x14ac:dyDescent="0.1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2.75" customHeight="1" x14ac:dyDescent="0.1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2.75" customHeight="1" x14ac:dyDescent="0.1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2.75" customHeight="1" x14ac:dyDescent="0.1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2.75" customHeight="1" x14ac:dyDescent="0.1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2.75" customHeight="1" x14ac:dyDescent="0.1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2.75" customHeight="1" x14ac:dyDescent="0.1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2.75" customHeight="1" x14ac:dyDescent="0.1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2.75" customHeight="1" x14ac:dyDescent="0.1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2.75" customHeight="1" x14ac:dyDescent="0.1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2.75" customHeight="1" x14ac:dyDescent="0.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2.75" customHeight="1" x14ac:dyDescent="0.1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2.75" customHeight="1" x14ac:dyDescent="0.1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2.75" customHeight="1" x14ac:dyDescent="0.1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2.75" customHeight="1" x14ac:dyDescent="0.1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2.75" customHeight="1" x14ac:dyDescent="0.1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2.75" customHeight="1" x14ac:dyDescent="0.1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2.75" customHeight="1" x14ac:dyDescent="0.1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2.75" customHeight="1" x14ac:dyDescent="0.1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2.75" customHeight="1" x14ac:dyDescent="0.1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2.75" customHeight="1" x14ac:dyDescent="0.1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2.75" customHeight="1" x14ac:dyDescent="0.1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2.75" customHeight="1" x14ac:dyDescent="0.1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2.75" customHeight="1" x14ac:dyDescent="0.1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2.75" customHeight="1" x14ac:dyDescent="0.1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2.75" customHeight="1" x14ac:dyDescent="0.1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2.75" customHeight="1" x14ac:dyDescent="0.1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2.75" customHeight="1" x14ac:dyDescent="0.1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2.75" customHeight="1" x14ac:dyDescent="0.1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2.75" customHeight="1" x14ac:dyDescent="0.1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2.75" customHeight="1" x14ac:dyDescent="0.1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2.75" customHeight="1" x14ac:dyDescent="0.1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2.75" customHeight="1" x14ac:dyDescent="0.1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2.75" customHeight="1" x14ac:dyDescent="0.1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2.75" customHeight="1" x14ac:dyDescent="0.1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2.75" customHeight="1" x14ac:dyDescent="0.1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2.75" customHeight="1" x14ac:dyDescent="0.1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2.75" customHeight="1" x14ac:dyDescent="0.1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2.75" customHeight="1" x14ac:dyDescent="0.1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2.75" customHeight="1" x14ac:dyDescent="0.1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2.75" customHeight="1" x14ac:dyDescent="0.1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2.75" customHeight="1" x14ac:dyDescent="0.1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2.75" customHeight="1" x14ac:dyDescent="0.1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2.75" customHeight="1" x14ac:dyDescent="0.1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2.75" customHeight="1" x14ac:dyDescent="0.1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2.75" customHeight="1" x14ac:dyDescent="0.1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2.75" customHeight="1" x14ac:dyDescent="0.1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2.75" customHeight="1" x14ac:dyDescent="0.1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2.75" customHeight="1" x14ac:dyDescent="0.1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2.75" customHeight="1" x14ac:dyDescent="0.1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2.75" customHeight="1" x14ac:dyDescent="0.1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2.75" customHeight="1" x14ac:dyDescent="0.1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2.75" customHeight="1" x14ac:dyDescent="0.1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2.75" customHeight="1" x14ac:dyDescent="0.1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2.75" customHeight="1" x14ac:dyDescent="0.1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2.75" customHeight="1" x14ac:dyDescent="0.1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2.75" customHeight="1" x14ac:dyDescent="0.1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2.75" customHeight="1" x14ac:dyDescent="0.1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2.75" customHeight="1" x14ac:dyDescent="0.1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2.75" customHeight="1" x14ac:dyDescent="0.1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2.75" customHeight="1" x14ac:dyDescent="0.1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2.75" customHeight="1" x14ac:dyDescent="0.1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2.75" customHeight="1" x14ac:dyDescent="0.1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2.75" customHeight="1" x14ac:dyDescent="0.1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2.75" customHeight="1" x14ac:dyDescent="0.1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2.75" customHeight="1" x14ac:dyDescent="0.1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2.75" customHeight="1" x14ac:dyDescent="0.1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2.75" customHeight="1" x14ac:dyDescent="0.1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2.75" customHeight="1" x14ac:dyDescent="0.1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2.75" customHeight="1" x14ac:dyDescent="0.1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2.75" customHeight="1" x14ac:dyDescent="0.1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2.75" customHeight="1" x14ac:dyDescent="0.1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2.75" customHeight="1" x14ac:dyDescent="0.1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2.75" customHeight="1" x14ac:dyDescent="0.1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2.75" customHeight="1" x14ac:dyDescent="0.1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2.75" customHeight="1" x14ac:dyDescent="0.1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2.75" customHeight="1" x14ac:dyDescent="0.1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2.75" customHeight="1" x14ac:dyDescent="0.1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2.75" customHeight="1" x14ac:dyDescent="0.1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2.75" customHeight="1" x14ac:dyDescent="0.1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2.75" customHeight="1" x14ac:dyDescent="0.1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2.75" customHeight="1" x14ac:dyDescent="0.1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2.75" customHeight="1" x14ac:dyDescent="0.1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2.75" customHeight="1" x14ac:dyDescent="0.1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2.75" customHeight="1" x14ac:dyDescent="0.1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2.75" customHeight="1" x14ac:dyDescent="0.1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2.75" customHeight="1" x14ac:dyDescent="0.1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2.75" customHeight="1" x14ac:dyDescent="0.1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2.75" customHeight="1" x14ac:dyDescent="0.1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2.75" customHeight="1" x14ac:dyDescent="0.1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2.75" customHeight="1" x14ac:dyDescent="0.1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2.75" customHeight="1" x14ac:dyDescent="0.1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2.75" customHeight="1" x14ac:dyDescent="0.1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2.75" customHeight="1" x14ac:dyDescent="0.1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2.75" customHeight="1" x14ac:dyDescent="0.1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2.75" customHeight="1" x14ac:dyDescent="0.1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2.75" customHeight="1" x14ac:dyDescent="0.1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2.75" customHeight="1" x14ac:dyDescent="0.1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2.75" customHeight="1" x14ac:dyDescent="0.1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2.75" customHeight="1" x14ac:dyDescent="0.1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2.75" customHeight="1" x14ac:dyDescent="0.1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2.75" customHeight="1" x14ac:dyDescent="0.1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2.75" customHeight="1" x14ac:dyDescent="0.1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2.75" customHeight="1" x14ac:dyDescent="0.1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2.75" customHeight="1" x14ac:dyDescent="0.1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2.75" customHeight="1" x14ac:dyDescent="0.1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2.75" customHeight="1" x14ac:dyDescent="0.1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2.75" customHeight="1" x14ac:dyDescent="0.1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2.75" customHeight="1" x14ac:dyDescent="0.1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2.75" customHeight="1" x14ac:dyDescent="0.1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2.75" customHeight="1" x14ac:dyDescent="0.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2.75" customHeight="1" x14ac:dyDescent="0.1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2.75" customHeight="1" x14ac:dyDescent="0.1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2.75" customHeight="1" x14ac:dyDescent="0.1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2.75" customHeight="1" x14ac:dyDescent="0.1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2.75" customHeight="1" x14ac:dyDescent="0.1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2.75" customHeight="1" x14ac:dyDescent="0.1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2.75" customHeight="1" x14ac:dyDescent="0.1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2.75" customHeight="1" x14ac:dyDescent="0.1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2.75" customHeight="1" x14ac:dyDescent="0.1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2.75" customHeight="1" x14ac:dyDescent="0.1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2.75" customHeight="1" x14ac:dyDescent="0.1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2.75" customHeight="1" x14ac:dyDescent="0.1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2.75" customHeight="1" x14ac:dyDescent="0.1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2.75" customHeight="1" x14ac:dyDescent="0.1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2.75" customHeight="1" x14ac:dyDescent="0.1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2.75" customHeight="1" x14ac:dyDescent="0.1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2.75" customHeight="1" x14ac:dyDescent="0.1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2.75" customHeight="1" x14ac:dyDescent="0.1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2.75" customHeight="1" x14ac:dyDescent="0.1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2.75" customHeight="1" x14ac:dyDescent="0.1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2.75" customHeight="1" x14ac:dyDescent="0.1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2.75" customHeight="1" x14ac:dyDescent="0.1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2.75" customHeight="1" x14ac:dyDescent="0.1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2.75" customHeight="1" x14ac:dyDescent="0.1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2.75" customHeight="1" x14ac:dyDescent="0.1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2.75" customHeight="1" x14ac:dyDescent="0.1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2.75" customHeight="1" x14ac:dyDescent="0.1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2.75" customHeight="1" x14ac:dyDescent="0.1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2.75" customHeight="1" x14ac:dyDescent="0.1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2.75" customHeight="1" x14ac:dyDescent="0.1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2.75" customHeight="1" x14ac:dyDescent="0.1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2.75" customHeight="1" x14ac:dyDescent="0.1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2.75" customHeight="1" x14ac:dyDescent="0.1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2.75" customHeight="1" x14ac:dyDescent="0.1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2.75" customHeight="1" x14ac:dyDescent="0.1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2.75" customHeight="1" x14ac:dyDescent="0.1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2.75" customHeight="1" x14ac:dyDescent="0.1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2.75" customHeight="1" x14ac:dyDescent="0.1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2.75" customHeight="1" x14ac:dyDescent="0.1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2.75" customHeight="1" x14ac:dyDescent="0.1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2.75" customHeight="1" x14ac:dyDescent="0.1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2.75" customHeight="1" x14ac:dyDescent="0.1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2.75" customHeight="1" x14ac:dyDescent="0.1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2.75" customHeight="1" x14ac:dyDescent="0.1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2.75" customHeight="1" x14ac:dyDescent="0.1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2.75" customHeight="1" x14ac:dyDescent="0.1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2.75" customHeight="1" x14ac:dyDescent="0.1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2.75" customHeight="1" x14ac:dyDescent="0.1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2.75" customHeight="1" x14ac:dyDescent="0.1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2.75" customHeight="1" x14ac:dyDescent="0.1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2.75" customHeight="1" x14ac:dyDescent="0.1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2.75" customHeight="1" x14ac:dyDescent="0.1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2.75" customHeight="1" x14ac:dyDescent="0.1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2.75" customHeight="1" x14ac:dyDescent="0.1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2.75" customHeight="1" x14ac:dyDescent="0.1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2.75" customHeight="1" x14ac:dyDescent="0.1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2.75" customHeight="1" x14ac:dyDescent="0.1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2.75" customHeight="1" x14ac:dyDescent="0.1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2.75" customHeight="1" x14ac:dyDescent="0.1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2.75" customHeight="1" x14ac:dyDescent="0.1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2.75" customHeight="1" x14ac:dyDescent="0.1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2.75" customHeight="1" x14ac:dyDescent="0.1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2.75" customHeight="1" x14ac:dyDescent="0.1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2.75" customHeight="1" x14ac:dyDescent="0.1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2.75" customHeight="1" x14ac:dyDescent="0.1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2.75" customHeight="1" x14ac:dyDescent="0.1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2.75" customHeight="1" x14ac:dyDescent="0.1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2.75" customHeight="1" x14ac:dyDescent="0.1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2.75" customHeight="1" x14ac:dyDescent="0.1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2.75" customHeight="1" x14ac:dyDescent="0.1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2.75" customHeight="1" x14ac:dyDescent="0.1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2.75" customHeight="1" x14ac:dyDescent="0.1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2.75" customHeight="1" x14ac:dyDescent="0.1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2.75" customHeight="1" x14ac:dyDescent="0.1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2.75" customHeight="1" x14ac:dyDescent="0.1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2.75" customHeight="1" x14ac:dyDescent="0.1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2.75" customHeight="1" x14ac:dyDescent="0.1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2.75" customHeight="1" x14ac:dyDescent="0.1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2.75" customHeight="1" x14ac:dyDescent="0.1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2.75" customHeight="1" x14ac:dyDescent="0.1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2.75" customHeight="1" x14ac:dyDescent="0.1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2.75" customHeight="1" x14ac:dyDescent="0.1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2.75" customHeight="1" x14ac:dyDescent="0.1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2.75" customHeight="1" x14ac:dyDescent="0.1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2.75" customHeight="1" x14ac:dyDescent="0.1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2.75" customHeight="1" x14ac:dyDescent="0.1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2.75" customHeight="1" x14ac:dyDescent="0.1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2.75" customHeight="1" x14ac:dyDescent="0.1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2.75" customHeight="1" x14ac:dyDescent="0.1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2.75" customHeight="1" x14ac:dyDescent="0.1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2.75" customHeight="1" x14ac:dyDescent="0.1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2.75" customHeight="1" x14ac:dyDescent="0.1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2.75" customHeight="1" x14ac:dyDescent="0.1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2.75" customHeight="1" x14ac:dyDescent="0.1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2.75" customHeight="1" x14ac:dyDescent="0.1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2.75" customHeight="1" x14ac:dyDescent="0.1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2.75" customHeight="1" x14ac:dyDescent="0.1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2.75" customHeight="1" x14ac:dyDescent="0.1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2.75" customHeight="1" x14ac:dyDescent="0.1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2.75" customHeight="1" x14ac:dyDescent="0.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2.75" customHeight="1" x14ac:dyDescent="0.1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2.75" customHeight="1" x14ac:dyDescent="0.1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2.75" customHeight="1" x14ac:dyDescent="0.1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2.75" customHeight="1" x14ac:dyDescent="0.1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2.75" customHeight="1" x14ac:dyDescent="0.1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2.75" customHeight="1" x14ac:dyDescent="0.1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2.75" customHeight="1" x14ac:dyDescent="0.1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2.75" customHeight="1" x14ac:dyDescent="0.1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2.75" customHeight="1" x14ac:dyDescent="0.1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2.75" customHeight="1" x14ac:dyDescent="0.1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2.75" customHeight="1" x14ac:dyDescent="0.1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2.75" customHeight="1" x14ac:dyDescent="0.1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2.75" customHeight="1" x14ac:dyDescent="0.1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2.75" customHeight="1" x14ac:dyDescent="0.1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2.75" customHeight="1" x14ac:dyDescent="0.1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2.75" customHeight="1" x14ac:dyDescent="0.1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2.75" customHeight="1" x14ac:dyDescent="0.1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2.75" customHeight="1" x14ac:dyDescent="0.1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2.75" customHeight="1" x14ac:dyDescent="0.1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2.75" customHeight="1" x14ac:dyDescent="0.1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2.75" customHeight="1" x14ac:dyDescent="0.1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2.75" customHeight="1" x14ac:dyDescent="0.1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2.75" customHeight="1" x14ac:dyDescent="0.1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2.75" customHeight="1" x14ac:dyDescent="0.1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2.75" customHeight="1" x14ac:dyDescent="0.1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2.75" customHeight="1" x14ac:dyDescent="0.1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2.75" customHeight="1" x14ac:dyDescent="0.1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2.75" customHeight="1" x14ac:dyDescent="0.1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2.75" customHeight="1" x14ac:dyDescent="0.1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2.75" customHeight="1" x14ac:dyDescent="0.1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2.75" customHeight="1" x14ac:dyDescent="0.1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2.75" customHeight="1" x14ac:dyDescent="0.1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2.75" customHeight="1" x14ac:dyDescent="0.1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2.75" customHeight="1" x14ac:dyDescent="0.1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2.75" customHeight="1" x14ac:dyDescent="0.1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2.75" customHeight="1" x14ac:dyDescent="0.1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2.75" customHeight="1" x14ac:dyDescent="0.1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2.75" customHeight="1" x14ac:dyDescent="0.1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2.75" customHeight="1" x14ac:dyDescent="0.1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2.75" customHeight="1" x14ac:dyDescent="0.1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2.75" customHeight="1" x14ac:dyDescent="0.1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2.75" customHeight="1" x14ac:dyDescent="0.1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2.75" customHeight="1" x14ac:dyDescent="0.1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2.75" customHeight="1" x14ac:dyDescent="0.1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2.75" customHeight="1" x14ac:dyDescent="0.1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2.75" customHeight="1" x14ac:dyDescent="0.1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2.75" customHeight="1" x14ac:dyDescent="0.1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2.75" customHeight="1" x14ac:dyDescent="0.1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2.75" customHeight="1" x14ac:dyDescent="0.1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2.75" customHeight="1" x14ac:dyDescent="0.1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2.75" customHeight="1" x14ac:dyDescent="0.1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2.75" customHeight="1" x14ac:dyDescent="0.1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2.75" customHeight="1" x14ac:dyDescent="0.1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2.75" customHeight="1" x14ac:dyDescent="0.1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2.75" customHeight="1" x14ac:dyDescent="0.1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2.75" customHeight="1" x14ac:dyDescent="0.1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2.75" customHeight="1" x14ac:dyDescent="0.1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2.75" customHeight="1" x14ac:dyDescent="0.1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2.75" customHeight="1" x14ac:dyDescent="0.1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2.75" customHeight="1" x14ac:dyDescent="0.1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2.75" customHeight="1" x14ac:dyDescent="0.1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2.75" customHeight="1" x14ac:dyDescent="0.1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2.75" customHeight="1" x14ac:dyDescent="0.1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2.75" customHeight="1" x14ac:dyDescent="0.1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2.75" customHeight="1" x14ac:dyDescent="0.1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2.75" customHeight="1" x14ac:dyDescent="0.1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2.75" customHeight="1" x14ac:dyDescent="0.1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2.75" customHeight="1" x14ac:dyDescent="0.1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2.75" customHeight="1" x14ac:dyDescent="0.1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2.75" customHeight="1" x14ac:dyDescent="0.1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2.75" customHeight="1" x14ac:dyDescent="0.1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2.75" customHeight="1" x14ac:dyDescent="0.1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2.75" customHeight="1" x14ac:dyDescent="0.1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2.75" customHeight="1" x14ac:dyDescent="0.1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2.75" customHeight="1" x14ac:dyDescent="0.1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2.75" customHeight="1" x14ac:dyDescent="0.1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2.75" customHeight="1" x14ac:dyDescent="0.1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2.75" customHeight="1" x14ac:dyDescent="0.1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2.75" customHeight="1" x14ac:dyDescent="0.1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2.75" customHeight="1" x14ac:dyDescent="0.1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2.75" customHeight="1" x14ac:dyDescent="0.1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2.75" customHeight="1" x14ac:dyDescent="0.1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2.75" customHeight="1" x14ac:dyDescent="0.1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2.75" customHeight="1" x14ac:dyDescent="0.1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2.75" customHeight="1" x14ac:dyDescent="0.1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2.75" customHeight="1" x14ac:dyDescent="0.1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2.75" customHeight="1" x14ac:dyDescent="0.1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2.75" customHeight="1" x14ac:dyDescent="0.1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2.75" customHeight="1" x14ac:dyDescent="0.1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2.75" customHeight="1" x14ac:dyDescent="0.1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2.75" customHeight="1" x14ac:dyDescent="0.1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2.75" customHeight="1" x14ac:dyDescent="0.1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2.75" customHeight="1" x14ac:dyDescent="0.1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2.75" customHeight="1" x14ac:dyDescent="0.1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2.75" customHeight="1" x14ac:dyDescent="0.1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2.75" customHeight="1" x14ac:dyDescent="0.1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2.75" customHeight="1" x14ac:dyDescent="0.1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2.75" customHeight="1" x14ac:dyDescent="0.1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2.75" customHeight="1" x14ac:dyDescent="0.1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2.75" customHeight="1" x14ac:dyDescent="0.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2.75" customHeight="1" x14ac:dyDescent="0.1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2.75" customHeight="1" x14ac:dyDescent="0.1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2.75" customHeight="1" x14ac:dyDescent="0.1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2.75" customHeight="1" x14ac:dyDescent="0.1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2.75" customHeight="1" x14ac:dyDescent="0.1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2.75" customHeight="1" x14ac:dyDescent="0.1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2.75" customHeight="1" x14ac:dyDescent="0.1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2.75" customHeight="1" x14ac:dyDescent="0.1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2.75" customHeight="1" x14ac:dyDescent="0.1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2.75" customHeight="1" x14ac:dyDescent="0.1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2.75" customHeight="1" x14ac:dyDescent="0.1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2.75" customHeight="1" x14ac:dyDescent="0.1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2.75" customHeight="1" x14ac:dyDescent="0.1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2.75" customHeight="1" x14ac:dyDescent="0.1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2.75" customHeight="1" x14ac:dyDescent="0.1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2.75" customHeight="1" x14ac:dyDescent="0.1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2.75" customHeight="1" x14ac:dyDescent="0.1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2.75" customHeight="1" x14ac:dyDescent="0.1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2.75" customHeight="1" x14ac:dyDescent="0.1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2.75" customHeight="1" x14ac:dyDescent="0.1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2.75" customHeight="1" x14ac:dyDescent="0.1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2.75" customHeight="1" x14ac:dyDescent="0.1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2.75" customHeight="1" x14ac:dyDescent="0.1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2.75" customHeight="1" x14ac:dyDescent="0.1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2.75" customHeight="1" x14ac:dyDescent="0.1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2.75" customHeight="1" x14ac:dyDescent="0.1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2.75" customHeight="1" x14ac:dyDescent="0.1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2.75" customHeight="1" x14ac:dyDescent="0.1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2.75" customHeight="1" x14ac:dyDescent="0.1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2.75" customHeight="1" x14ac:dyDescent="0.1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2.75" customHeight="1" x14ac:dyDescent="0.1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2.75" customHeight="1" x14ac:dyDescent="0.1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2.75" customHeight="1" x14ac:dyDescent="0.1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2.75" customHeight="1" x14ac:dyDescent="0.1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2.75" customHeight="1" x14ac:dyDescent="0.1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2.75" customHeight="1" x14ac:dyDescent="0.1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2.75" customHeight="1" x14ac:dyDescent="0.1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2.75" customHeight="1" x14ac:dyDescent="0.1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2.75" customHeight="1" x14ac:dyDescent="0.1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2.75" customHeight="1" x14ac:dyDescent="0.1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2.75" customHeight="1" x14ac:dyDescent="0.1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2.75" customHeight="1" x14ac:dyDescent="0.1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2.75" customHeight="1" x14ac:dyDescent="0.1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2.75" customHeight="1" x14ac:dyDescent="0.1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2.75" customHeight="1" x14ac:dyDescent="0.1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2.75" customHeight="1" x14ac:dyDescent="0.1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2.75" customHeight="1" x14ac:dyDescent="0.1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2.75" customHeight="1" x14ac:dyDescent="0.1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2.75" customHeight="1" x14ac:dyDescent="0.1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2.75" customHeight="1" x14ac:dyDescent="0.1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2.75" customHeight="1" x14ac:dyDescent="0.1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2.75" customHeight="1" x14ac:dyDescent="0.1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2.75" customHeight="1" x14ac:dyDescent="0.1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2.75" customHeight="1" x14ac:dyDescent="0.1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2.75" customHeight="1" x14ac:dyDescent="0.1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2.75" customHeight="1" x14ac:dyDescent="0.1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2.75" customHeight="1" x14ac:dyDescent="0.1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2.75" customHeight="1" x14ac:dyDescent="0.1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2.75" customHeight="1" x14ac:dyDescent="0.1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2.75" customHeight="1" x14ac:dyDescent="0.1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2.75" customHeight="1" x14ac:dyDescent="0.1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2.75" customHeight="1" x14ac:dyDescent="0.1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2.75" customHeight="1" x14ac:dyDescent="0.1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2.75" customHeight="1" x14ac:dyDescent="0.1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2.75" customHeight="1" x14ac:dyDescent="0.1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2.75" customHeight="1" x14ac:dyDescent="0.1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2.75" customHeight="1" x14ac:dyDescent="0.1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2.75" customHeight="1" x14ac:dyDescent="0.1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2.75" customHeight="1" x14ac:dyDescent="0.1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2.75" customHeight="1" x14ac:dyDescent="0.1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2.75" customHeight="1" x14ac:dyDescent="0.1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2.75" customHeight="1" x14ac:dyDescent="0.1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2.75" customHeight="1" x14ac:dyDescent="0.1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2.75" customHeight="1" x14ac:dyDescent="0.1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2.75" customHeight="1" x14ac:dyDescent="0.1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2.75" customHeight="1" x14ac:dyDescent="0.1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2.75" customHeight="1" x14ac:dyDescent="0.1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2.75" customHeight="1" x14ac:dyDescent="0.1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2.75" customHeight="1" x14ac:dyDescent="0.1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2.75" customHeight="1" x14ac:dyDescent="0.1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2.75" customHeight="1" x14ac:dyDescent="0.1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2.75" customHeight="1" x14ac:dyDescent="0.1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2.75" customHeight="1" x14ac:dyDescent="0.1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2.75" customHeight="1" x14ac:dyDescent="0.1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2.75" customHeight="1" x14ac:dyDescent="0.1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33203125" defaultRowHeight="15" customHeight="1" x14ac:dyDescent="0.15"/>
  <cols>
    <col min="1" max="1" width="91.6640625" customWidth="1"/>
    <col min="2" max="6" width="10.83203125" customWidth="1"/>
    <col min="7" max="26" width="8.6640625" customWidth="1"/>
  </cols>
  <sheetData>
    <row r="1" spans="1:26" ht="12.75" customHeight="1" x14ac:dyDescent="0.15">
      <c r="A1" s="11" t="s">
        <v>21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2.75" customHeight="1" x14ac:dyDescent="0.15">
      <c r="A2" s="11" t="s">
        <v>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 customHeight="1" x14ac:dyDescent="0.15">
      <c r="A3" s="11" t="s">
        <v>23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15">
      <c r="A4" s="11" t="s">
        <v>24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 x14ac:dyDescent="0.15">
      <c r="A5" s="11" t="s">
        <v>25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 x14ac:dyDescent="0.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 x14ac:dyDescent="0.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 x14ac:dyDescent="0.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 x14ac:dyDescent="0.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 x14ac:dyDescent="0.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 x14ac:dyDescent="0.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 x14ac:dyDescent="0.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 x14ac:dyDescent="0.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 x14ac:dyDescent="0.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 x14ac:dyDescent="0.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 x14ac:dyDescent="0.1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 x14ac:dyDescent="0.1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 x14ac:dyDescent="0.1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 x14ac:dyDescent="0.1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 x14ac:dyDescent="0.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 x14ac:dyDescent="0.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 x14ac:dyDescent="0.1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 x14ac:dyDescent="0.1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 x14ac:dyDescent="0.1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 x14ac:dyDescent="0.1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 x14ac:dyDescent="0.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 x14ac:dyDescent="0.1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 x14ac:dyDescent="0.1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 x14ac:dyDescent="0.1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 x14ac:dyDescent="0.1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 x14ac:dyDescent="0.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 x14ac:dyDescent="0.1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1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1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1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1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1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 x14ac:dyDescent="0.1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 x14ac:dyDescent="0.1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 x14ac:dyDescent="0.1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 x14ac:dyDescent="0.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 x14ac:dyDescent="0.1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 x14ac:dyDescent="0.1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 x14ac:dyDescent="0.1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 x14ac:dyDescent="0.1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 x14ac:dyDescent="0.1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 x14ac:dyDescent="0.1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1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1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1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1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1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 x14ac:dyDescent="0.1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1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1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1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1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1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1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1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1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1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1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1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1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1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1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1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1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1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1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1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1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1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1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1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1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1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1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1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1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1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1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1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1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1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1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1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1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1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1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1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1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1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1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1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1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1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1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1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1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1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1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1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1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1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1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1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1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1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1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1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1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1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1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1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1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1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1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1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1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1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1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1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1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1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1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1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1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1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1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1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1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1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1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1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1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1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1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1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1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1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1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1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1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1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1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1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1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1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1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1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1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1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1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1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1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1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1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1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1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1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1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1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1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1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1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1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1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1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1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1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1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1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1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1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1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1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1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1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1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1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1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1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1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1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1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1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1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1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1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1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1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1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1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1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1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1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1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1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1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1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1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1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1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1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1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1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1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1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1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1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1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1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1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1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1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1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1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1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1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1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1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1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1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1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1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1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1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1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1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1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1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1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1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1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1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1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1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1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1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1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1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1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1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1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1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1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1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1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1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1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1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1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1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1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1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1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1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1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1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1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1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1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1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1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1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1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1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1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1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1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1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1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1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1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1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1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1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1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1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1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1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1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1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1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1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1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1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1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1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1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1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1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1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1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1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1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1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1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1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1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1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1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1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1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1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1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1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1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1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1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1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1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1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1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1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1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1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1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1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1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1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1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1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1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1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1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1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1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1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1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1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1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1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1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1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1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1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1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1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1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1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1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1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1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1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1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1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1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1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1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1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1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1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1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1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1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1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1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1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1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1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1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1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1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1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1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1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1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1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1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1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1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1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1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1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1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1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1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1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1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1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1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1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1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1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1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1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1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1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1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1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1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1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1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1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1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1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1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1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1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1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1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1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1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1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1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1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1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1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1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1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1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1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1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1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1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1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1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1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1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1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1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1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1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1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1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1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1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1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1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1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1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1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1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1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1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1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1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1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1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1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1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1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1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1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1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1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1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1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1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1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1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1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1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1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1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1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1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1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1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1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1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1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1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1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1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1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1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1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1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1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1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1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1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1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1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1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1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1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1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1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1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1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1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1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1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1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1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1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1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1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1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1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1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1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1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1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1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1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1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1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1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1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1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1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1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1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1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1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1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1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1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1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1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1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1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1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1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1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1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1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1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1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1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1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1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1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1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1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1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1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1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1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1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1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1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1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1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1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1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1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1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1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1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1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1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1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1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1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1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1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1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1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1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1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1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1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1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1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1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1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1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1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1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1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1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1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1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1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1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1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1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1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1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1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1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1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1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1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1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1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1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1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1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1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1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1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1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1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1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1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1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1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1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1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1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1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1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1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1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1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1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1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1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1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1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1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1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1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1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1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1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1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1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1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1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1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1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1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1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1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1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1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1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1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1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1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1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1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1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1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1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1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1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1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1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1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1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1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1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1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1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1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1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1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1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1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1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1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1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1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1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1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1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1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1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1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1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1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1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1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1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1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1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1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1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1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1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1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1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1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1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1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1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1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1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1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1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1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1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1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1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1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1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 x14ac:dyDescent="0.1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 x14ac:dyDescent="0.1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 x14ac:dyDescent="0.1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 x14ac:dyDescent="0.1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 x14ac:dyDescent="0.1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 x14ac:dyDescent="0.1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 x14ac:dyDescent="0.1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 x14ac:dyDescent="0.1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 x14ac:dyDescent="0.1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 x14ac:dyDescent="0.1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 x14ac:dyDescent="0.1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 x14ac:dyDescent="0.1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 x14ac:dyDescent="0.1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 x14ac:dyDescent="0.1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 x14ac:dyDescent="0.1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 x14ac:dyDescent="0.1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 x14ac:dyDescent="0.1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 x14ac:dyDescent="0.1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 x14ac:dyDescent="0.1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 x14ac:dyDescent="0.1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 x14ac:dyDescent="0.1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 x14ac:dyDescent="0.1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 x14ac:dyDescent="0.1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 x14ac:dyDescent="0.1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 x14ac:dyDescent="0.1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 x14ac:dyDescent="0.1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 x14ac:dyDescent="0.1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 x14ac:dyDescent="0.1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 x14ac:dyDescent="0.1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 x14ac:dyDescent="0.1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 x14ac:dyDescent="0.1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 x14ac:dyDescent="0.1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 x14ac:dyDescent="0.1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 x14ac:dyDescent="0.1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 x14ac:dyDescent="0.1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 x14ac:dyDescent="0.1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 x14ac:dyDescent="0.1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 x14ac:dyDescent="0.1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 x14ac:dyDescent="0.1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 x14ac:dyDescent="0.1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 x14ac:dyDescent="0.1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 x14ac:dyDescent="0.1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 x14ac:dyDescent="0.1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 x14ac:dyDescent="0.1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 x14ac:dyDescent="0.1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 x14ac:dyDescent="0.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 x14ac:dyDescent="0.1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 x14ac:dyDescent="0.1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 x14ac:dyDescent="0.1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 x14ac:dyDescent="0.1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 x14ac:dyDescent="0.1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 x14ac:dyDescent="0.1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 x14ac:dyDescent="0.1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 x14ac:dyDescent="0.1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 x14ac:dyDescent="0.1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 x14ac:dyDescent="0.1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 x14ac:dyDescent="0.1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 x14ac:dyDescent="0.1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 x14ac:dyDescent="0.1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 x14ac:dyDescent="0.1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 x14ac:dyDescent="0.1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 x14ac:dyDescent="0.1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 x14ac:dyDescent="0.1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 x14ac:dyDescent="0.1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 x14ac:dyDescent="0.1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 x14ac:dyDescent="0.1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 x14ac:dyDescent="0.1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 x14ac:dyDescent="0.1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 x14ac:dyDescent="0.1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 x14ac:dyDescent="0.1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 x14ac:dyDescent="0.1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 x14ac:dyDescent="0.1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 x14ac:dyDescent="0.1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 x14ac:dyDescent="0.1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 x14ac:dyDescent="0.1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 x14ac:dyDescent="0.1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 x14ac:dyDescent="0.1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 x14ac:dyDescent="0.1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 x14ac:dyDescent="0.1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 x14ac:dyDescent="0.1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 x14ac:dyDescent="0.1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 x14ac:dyDescent="0.1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 x14ac:dyDescent="0.1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 x14ac:dyDescent="0.1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 x14ac:dyDescent="0.1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 x14ac:dyDescent="0.1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 x14ac:dyDescent="0.1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 x14ac:dyDescent="0.1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 x14ac:dyDescent="0.1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 x14ac:dyDescent="0.1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 x14ac:dyDescent="0.1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 x14ac:dyDescent="0.1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 x14ac:dyDescent="0.1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 x14ac:dyDescent="0.1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 x14ac:dyDescent="0.1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 x14ac:dyDescent="0.1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 x14ac:dyDescent="0.1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 x14ac:dyDescent="0.1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 x14ac:dyDescent="0.1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 x14ac:dyDescent="0.1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 x14ac:dyDescent="0.1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 x14ac:dyDescent="0.1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 x14ac:dyDescent="0.1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 x14ac:dyDescent="0.1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 x14ac:dyDescent="0.1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 x14ac:dyDescent="0.1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 x14ac:dyDescent="0.1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 x14ac:dyDescent="0.1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 x14ac:dyDescent="0.1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 x14ac:dyDescent="0.1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 x14ac:dyDescent="0.1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 x14ac:dyDescent="0.1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 x14ac:dyDescent="0.1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 x14ac:dyDescent="0.1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 x14ac:dyDescent="0.1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 x14ac:dyDescent="0.1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 x14ac:dyDescent="0.1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 x14ac:dyDescent="0.1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 x14ac:dyDescent="0.1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 x14ac:dyDescent="0.1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 x14ac:dyDescent="0.1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 x14ac:dyDescent="0.1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 x14ac:dyDescent="0.1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 x14ac:dyDescent="0.1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 x14ac:dyDescent="0.1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 x14ac:dyDescent="0.1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 x14ac:dyDescent="0.1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 x14ac:dyDescent="0.1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 x14ac:dyDescent="0.1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 x14ac:dyDescent="0.1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 x14ac:dyDescent="0.1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 x14ac:dyDescent="0.1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 x14ac:dyDescent="0.1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 x14ac:dyDescent="0.1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 x14ac:dyDescent="0.1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 x14ac:dyDescent="0.1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 x14ac:dyDescent="0.1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 x14ac:dyDescent="0.1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 x14ac:dyDescent="0.1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 x14ac:dyDescent="0.1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 x14ac:dyDescent="0.1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 x14ac:dyDescent="0.1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 x14ac:dyDescent="0.1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 x14ac:dyDescent="0.1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 x14ac:dyDescent="0.1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 x14ac:dyDescent="0.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 x14ac:dyDescent="0.1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 x14ac:dyDescent="0.1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 x14ac:dyDescent="0.1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 x14ac:dyDescent="0.1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 x14ac:dyDescent="0.1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 x14ac:dyDescent="0.1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 x14ac:dyDescent="0.1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 x14ac:dyDescent="0.1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 x14ac:dyDescent="0.1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 x14ac:dyDescent="0.1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 x14ac:dyDescent="0.1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 x14ac:dyDescent="0.1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 x14ac:dyDescent="0.1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 x14ac:dyDescent="0.1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 x14ac:dyDescent="0.1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 x14ac:dyDescent="0.1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 x14ac:dyDescent="0.1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 x14ac:dyDescent="0.1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 x14ac:dyDescent="0.1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 x14ac:dyDescent="0.1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 x14ac:dyDescent="0.1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 x14ac:dyDescent="0.1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 x14ac:dyDescent="0.1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 x14ac:dyDescent="0.1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 x14ac:dyDescent="0.1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 x14ac:dyDescent="0.1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 x14ac:dyDescent="0.1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 x14ac:dyDescent="0.1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 x14ac:dyDescent="0.1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 x14ac:dyDescent="0.1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 x14ac:dyDescent="0.1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 x14ac:dyDescent="0.1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 x14ac:dyDescent="0.1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 x14ac:dyDescent="0.1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 x14ac:dyDescent="0.1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 x14ac:dyDescent="0.1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 x14ac:dyDescent="0.1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 x14ac:dyDescent="0.1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 x14ac:dyDescent="0.1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 x14ac:dyDescent="0.1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 x14ac:dyDescent="0.1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 x14ac:dyDescent="0.1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 x14ac:dyDescent="0.1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 x14ac:dyDescent="0.1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 x14ac:dyDescent="0.1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 x14ac:dyDescent="0.1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 x14ac:dyDescent="0.1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 x14ac:dyDescent="0.1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 x14ac:dyDescent="0.1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 x14ac:dyDescent="0.1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 x14ac:dyDescent="0.1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 x14ac:dyDescent="0.1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 x14ac:dyDescent="0.1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 x14ac:dyDescent="0.1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 x14ac:dyDescent="0.1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 x14ac:dyDescent="0.1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 x14ac:dyDescent="0.1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 x14ac:dyDescent="0.1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 x14ac:dyDescent="0.1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 x14ac:dyDescent="0.1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 x14ac:dyDescent="0.1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 x14ac:dyDescent="0.1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 x14ac:dyDescent="0.1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 x14ac:dyDescent="0.1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 x14ac:dyDescent="0.1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 x14ac:dyDescent="0.1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 x14ac:dyDescent="0.1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 x14ac:dyDescent="0.1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 x14ac:dyDescent="0.1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 x14ac:dyDescent="0.1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 x14ac:dyDescent="0.1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 x14ac:dyDescent="0.1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 x14ac:dyDescent="0.1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 x14ac:dyDescent="0.1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 x14ac:dyDescent="0.1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 x14ac:dyDescent="0.1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 x14ac:dyDescent="0.1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 x14ac:dyDescent="0.1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 x14ac:dyDescent="0.1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 x14ac:dyDescent="0.1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 x14ac:dyDescent="0.1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 x14ac:dyDescent="0.1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 x14ac:dyDescent="0.1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 x14ac:dyDescent="0.1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 x14ac:dyDescent="0.1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32" sqref="B32"/>
    </sheetView>
  </sheetViews>
  <sheetFormatPr baseColWidth="10" defaultColWidth="17.33203125" defaultRowHeight="15" customHeight="1" x14ac:dyDescent="0.15"/>
  <cols>
    <col min="1" max="1" width="16.6640625" customWidth="1"/>
    <col min="2" max="2" width="14.5" customWidth="1"/>
    <col min="3" max="3" width="11.5" customWidth="1"/>
    <col min="4" max="4" width="23.5" customWidth="1"/>
    <col min="5" max="5" width="21.83203125" customWidth="1"/>
    <col min="6" max="6" width="32.1640625" customWidth="1"/>
    <col min="7" max="7" width="27.5" customWidth="1"/>
    <col min="8" max="8" width="5.83203125" customWidth="1"/>
  </cols>
  <sheetData>
    <row r="1" spans="1:8" ht="15" customHeight="1" x14ac:dyDescent="0.1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ht="15" customHeight="1" x14ac:dyDescent="0.15">
      <c r="A2" s="3"/>
      <c r="B2" s="3"/>
      <c r="C2" s="5"/>
      <c r="D2" s="3"/>
      <c r="E2" s="3"/>
      <c r="F2" s="3"/>
      <c r="G2" s="5"/>
    </row>
    <row r="3" spans="1:8" ht="15" customHeight="1" x14ac:dyDescent="0.15">
      <c r="A3" s="9"/>
      <c r="B3" s="9"/>
      <c r="D3" s="9"/>
      <c r="E3" s="9"/>
      <c r="F3" s="9"/>
      <c r="G3" s="9"/>
    </row>
    <row r="4" spans="1:8" ht="15" customHeight="1" x14ac:dyDescent="0.15">
      <c r="A4" s="9"/>
      <c r="B4" s="9"/>
    </row>
    <row r="5" spans="1:8" ht="15" customHeight="1" x14ac:dyDescent="0.15">
      <c r="A5" s="9"/>
      <c r="B5" s="9"/>
      <c r="D5" s="9"/>
      <c r="E5" s="9"/>
      <c r="F5" s="9"/>
      <c r="G5" s="9"/>
    </row>
    <row r="6" spans="1:8" ht="15" customHeight="1" x14ac:dyDescent="0.15">
      <c r="A6" s="9"/>
      <c r="B6" s="9"/>
      <c r="D6" s="9"/>
      <c r="E6" s="9"/>
      <c r="F6" s="9"/>
      <c r="G6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33203125" defaultRowHeight="15" customHeight="1" x14ac:dyDescent="0.15"/>
  <cols>
    <col min="1" max="6" width="10.83203125" customWidth="1"/>
    <col min="7" max="26" width="8.6640625" customWidth="1"/>
  </cols>
  <sheetData>
    <row r="1" spans="1:26" ht="12.75" customHeight="1" x14ac:dyDescent="0.1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A996"/>
  <sheetViews>
    <sheetView workbookViewId="0"/>
  </sheetViews>
  <sheetFormatPr baseColWidth="10" defaultColWidth="17.33203125" defaultRowHeight="15" customHeight="1" x14ac:dyDescent="0.15"/>
  <cols>
    <col min="1" max="1" width="18.33203125" customWidth="1"/>
    <col min="2" max="2" width="28.83203125" customWidth="1"/>
    <col min="3" max="3" width="14.33203125" customWidth="1"/>
    <col min="4" max="5" width="18.6640625" customWidth="1"/>
    <col min="6" max="6" width="17.83203125" customWidth="1"/>
    <col min="7" max="7" width="22" customWidth="1"/>
    <col min="8" max="8" width="17.33203125" customWidth="1"/>
    <col min="9" max="27" width="8.6640625" customWidth="1"/>
  </cols>
  <sheetData>
    <row r="1" spans="1:27" ht="12.75" customHeight="1" x14ac:dyDescent="0.15">
      <c r="A1" s="2" t="s">
        <v>39</v>
      </c>
      <c r="B1" s="2" t="s">
        <v>40</v>
      </c>
      <c r="C1" s="2" t="s">
        <v>41</v>
      </c>
      <c r="D1" s="2" t="s">
        <v>42</v>
      </c>
      <c r="E1" s="17" t="s">
        <v>43</v>
      </c>
      <c r="F1" s="2" t="s">
        <v>44</v>
      </c>
      <c r="G1" s="2" t="s">
        <v>45</v>
      </c>
      <c r="H1" s="7" t="s">
        <v>46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18"/>
    </row>
    <row r="2" spans="1:27" ht="12.75" hidden="1" customHeight="1" x14ac:dyDescent="0.15">
      <c r="A2" s="7">
        <v>3</v>
      </c>
      <c r="B2" s="7" t="s">
        <v>47</v>
      </c>
      <c r="C2" s="7">
        <v>384.286</v>
      </c>
      <c r="D2" s="7">
        <v>1335.03</v>
      </c>
      <c r="E2" s="7">
        <v>1689.49</v>
      </c>
      <c r="F2" s="4">
        <f t="shared" ref="F2:F20" si="0">E2-D2</f>
        <v>354.46000000000004</v>
      </c>
      <c r="G2" s="7" t="s">
        <v>48</v>
      </c>
      <c r="H2" s="7" t="s">
        <v>49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2.75" hidden="1" customHeight="1" x14ac:dyDescent="0.15">
      <c r="A3" s="7">
        <v>6</v>
      </c>
      <c r="B3" s="7" t="s">
        <v>50</v>
      </c>
      <c r="C3" s="7">
        <v>244.37700000000001</v>
      </c>
      <c r="D3" s="7">
        <v>3701.49</v>
      </c>
      <c r="E3" s="7">
        <v>6359.43</v>
      </c>
      <c r="F3" s="4">
        <f t="shared" si="0"/>
        <v>2657.9400000000005</v>
      </c>
      <c r="G3" s="7" t="s">
        <v>48</v>
      </c>
      <c r="H3" s="7" t="s">
        <v>49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2.75" hidden="1" customHeight="1" x14ac:dyDescent="0.15">
      <c r="A4" s="7">
        <v>5</v>
      </c>
      <c r="B4" s="7" t="s">
        <v>51</v>
      </c>
      <c r="C4" s="7">
        <f>100.138+100.96</f>
        <v>201.09800000000001</v>
      </c>
      <c r="D4" s="7">
        <v>2164.81</v>
      </c>
      <c r="E4" s="7">
        <v>3701.49</v>
      </c>
      <c r="F4" s="4">
        <f t="shared" si="0"/>
        <v>1536.6799999999998</v>
      </c>
      <c r="G4" s="7" t="s">
        <v>48</v>
      </c>
      <c r="H4" s="7" t="s">
        <v>49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2.75" hidden="1" customHeight="1" x14ac:dyDescent="0.15">
      <c r="A5" s="7">
        <v>9</v>
      </c>
      <c r="B5" s="7" t="s">
        <v>52</v>
      </c>
      <c r="C5" s="7">
        <v>188.08600000000001</v>
      </c>
      <c r="D5" s="7">
        <v>7457.08</v>
      </c>
      <c r="E5" s="7">
        <v>9483.73</v>
      </c>
      <c r="F5" s="4">
        <f t="shared" si="0"/>
        <v>2026.6499999999996</v>
      </c>
      <c r="G5" s="7" t="s">
        <v>48</v>
      </c>
      <c r="H5" s="7" t="s">
        <v>49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2.75" hidden="1" customHeight="1" x14ac:dyDescent="0.15">
      <c r="A6" s="7">
        <v>1</v>
      </c>
      <c r="B6" s="7" t="s">
        <v>53</v>
      </c>
      <c r="C6" s="7">
        <v>66.7</v>
      </c>
      <c r="D6" s="7">
        <v>932.62</v>
      </c>
      <c r="E6" s="7">
        <v>1134.58</v>
      </c>
      <c r="F6" s="4">
        <f t="shared" si="0"/>
        <v>201.95999999999992</v>
      </c>
      <c r="G6" s="7" t="s">
        <v>48</v>
      </c>
      <c r="H6" s="7" t="s">
        <v>49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2.75" hidden="1" customHeight="1" x14ac:dyDescent="0.15">
      <c r="A7" s="7">
        <v>2</v>
      </c>
      <c r="B7" s="7" t="s">
        <v>54</v>
      </c>
      <c r="C7" s="7">
        <v>66.7</v>
      </c>
      <c r="D7" s="7">
        <v>1134.58</v>
      </c>
      <c r="E7" s="7">
        <v>1335.03</v>
      </c>
      <c r="F7" s="4">
        <f t="shared" si="0"/>
        <v>200.45000000000005</v>
      </c>
      <c r="G7" s="7" t="s">
        <v>48</v>
      </c>
      <c r="H7" s="7" t="s">
        <v>49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2.75" hidden="1" customHeight="1" x14ac:dyDescent="0.15">
      <c r="A8" s="7">
        <v>7</v>
      </c>
      <c r="B8" s="7" t="s">
        <v>55</v>
      </c>
      <c r="C8" s="7">
        <v>58.857999999999997</v>
      </c>
      <c r="D8" s="7">
        <v>6359.43</v>
      </c>
      <c r="E8" s="7">
        <v>7044.36</v>
      </c>
      <c r="F8" s="4">
        <f t="shared" si="0"/>
        <v>684.92999999999938</v>
      </c>
      <c r="G8" s="7" t="s">
        <v>48</v>
      </c>
      <c r="H8" s="7" t="s">
        <v>49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2.75" hidden="1" customHeight="1" x14ac:dyDescent="0.15">
      <c r="A9" s="7">
        <v>8</v>
      </c>
      <c r="B9" s="7" t="s">
        <v>56</v>
      </c>
      <c r="C9" s="7">
        <v>47.85</v>
      </c>
      <c r="D9" s="7">
        <v>7044.36</v>
      </c>
      <c r="E9" s="7">
        <v>7457.08</v>
      </c>
      <c r="F9" s="4">
        <f t="shared" si="0"/>
        <v>412.72000000000025</v>
      </c>
      <c r="G9" s="7" t="s">
        <v>48</v>
      </c>
      <c r="H9" s="7" t="s">
        <v>49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2.75" hidden="1" customHeight="1" x14ac:dyDescent="0.15">
      <c r="A10" s="7">
        <v>4</v>
      </c>
      <c r="B10" s="7" t="s">
        <v>57</v>
      </c>
      <c r="C10" s="7">
        <v>1.601</v>
      </c>
      <c r="D10" s="7">
        <v>1689.49</v>
      </c>
      <c r="E10" s="7">
        <v>2164.81</v>
      </c>
      <c r="F10" s="4">
        <f t="shared" si="0"/>
        <v>475.31999999999994</v>
      </c>
      <c r="G10" s="7" t="s">
        <v>48</v>
      </c>
      <c r="H10" s="7" t="s">
        <v>49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2.75" customHeight="1" x14ac:dyDescent="0.15">
      <c r="A11" s="7">
        <v>1</v>
      </c>
      <c r="B11" s="7" t="s">
        <v>53</v>
      </c>
      <c r="C11" s="7">
        <v>18.87</v>
      </c>
      <c r="D11" s="7">
        <v>968.16</v>
      </c>
      <c r="E11" s="7">
        <v>1196.99</v>
      </c>
      <c r="F11" s="4">
        <f t="shared" si="0"/>
        <v>228.83000000000004</v>
      </c>
      <c r="G11" s="7" t="s">
        <v>48</v>
      </c>
      <c r="H11" s="7" t="s">
        <v>58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2.75" customHeight="1" x14ac:dyDescent="0.15">
      <c r="A12" s="7">
        <v>2</v>
      </c>
      <c r="B12" s="7" t="s">
        <v>54</v>
      </c>
      <c r="C12" s="7">
        <v>18.567</v>
      </c>
      <c r="D12" s="7">
        <v>1196.99</v>
      </c>
      <c r="E12" s="7">
        <v>1445.86</v>
      </c>
      <c r="F12" s="4">
        <f t="shared" si="0"/>
        <v>248.86999999999989</v>
      </c>
      <c r="G12" s="7" t="s">
        <v>48</v>
      </c>
      <c r="H12" s="7" t="s">
        <v>58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2.75" customHeight="1" x14ac:dyDescent="0.15">
      <c r="A13" s="7">
        <v>3</v>
      </c>
      <c r="B13" s="7" t="s">
        <v>47</v>
      </c>
      <c r="C13" s="7">
        <v>101.593</v>
      </c>
      <c r="D13" s="7">
        <v>1445.86</v>
      </c>
      <c r="E13" s="7">
        <v>1894.27</v>
      </c>
      <c r="F13" s="4">
        <f t="shared" si="0"/>
        <v>448.41000000000008</v>
      </c>
      <c r="G13" s="7" t="s">
        <v>48</v>
      </c>
      <c r="H13" s="7" t="s">
        <v>58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2.75" customHeight="1" x14ac:dyDescent="0.15">
      <c r="A14" s="7">
        <v>4</v>
      </c>
      <c r="B14" s="7" t="s">
        <v>57</v>
      </c>
      <c r="C14" s="7">
        <v>1.6819999999999999</v>
      </c>
      <c r="D14" s="7">
        <v>1894.27</v>
      </c>
      <c r="E14" s="7">
        <v>2320</v>
      </c>
      <c r="F14" s="4">
        <f t="shared" si="0"/>
        <v>425.73</v>
      </c>
      <c r="G14" s="7" t="s">
        <v>48</v>
      </c>
      <c r="H14" s="7" t="s">
        <v>58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2.75" customHeight="1" x14ac:dyDescent="0.15">
      <c r="A15" s="7">
        <v>5</v>
      </c>
      <c r="B15" s="7" t="s">
        <v>59</v>
      </c>
      <c r="C15" s="7">
        <v>53.411000000000001</v>
      </c>
      <c r="D15" s="7">
        <v>2320</v>
      </c>
      <c r="E15" s="7">
        <v>3064.01</v>
      </c>
      <c r="F15" s="4">
        <f t="shared" si="0"/>
        <v>744.01000000000022</v>
      </c>
      <c r="G15" s="7" t="s">
        <v>48</v>
      </c>
      <c r="H15" s="7" t="s">
        <v>58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2.75" customHeight="1" x14ac:dyDescent="0.15">
      <c r="A16" s="7">
        <v>6</v>
      </c>
      <c r="B16" s="7" t="s">
        <v>60</v>
      </c>
      <c r="C16" s="7">
        <v>54.097000000000001</v>
      </c>
      <c r="D16" s="7">
        <v>3064.01</v>
      </c>
      <c r="E16" s="7">
        <v>3817.2</v>
      </c>
      <c r="F16" s="4">
        <f t="shared" si="0"/>
        <v>753.1899999999996</v>
      </c>
      <c r="G16" s="7" t="s">
        <v>48</v>
      </c>
      <c r="H16" s="7" t="s">
        <v>58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customHeight="1" x14ac:dyDescent="0.15">
      <c r="A17" s="7">
        <v>7</v>
      </c>
      <c r="B17" s="7" t="s">
        <v>50</v>
      </c>
      <c r="C17" s="7">
        <v>195.01599999999999</v>
      </c>
      <c r="D17" s="7">
        <v>3817.2</v>
      </c>
      <c r="E17" s="7">
        <v>6448.46</v>
      </c>
      <c r="F17" s="4">
        <f t="shared" si="0"/>
        <v>2631.26</v>
      </c>
      <c r="G17" s="7" t="s">
        <v>48</v>
      </c>
      <c r="H17" s="7" t="s">
        <v>58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customHeight="1" x14ac:dyDescent="0.15">
      <c r="A18" s="7">
        <v>8</v>
      </c>
      <c r="B18" s="7" t="s">
        <v>55</v>
      </c>
      <c r="C18" s="7">
        <v>60.085999999999999</v>
      </c>
      <c r="D18" s="7">
        <v>6448.46</v>
      </c>
      <c r="E18" s="7">
        <v>7136.15</v>
      </c>
      <c r="F18" s="4">
        <f t="shared" si="0"/>
        <v>687.6899999999996</v>
      </c>
      <c r="G18" s="7" t="s">
        <v>48</v>
      </c>
      <c r="H18" s="7" t="s">
        <v>58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2.75" customHeight="1" x14ac:dyDescent="0.15">
      <c r="A19" s="7">
        <v>9</v>
      </c>
      <c r="B19" s="7" t="s">
        <v>56</v>
      </c>
      <c r="C19" s="7">
        <v>48.103999999999999</v>
      </c>
      <c r="D19" s="7">
        <v>7136.15</v>
      </c>
      <c r="E19" s="7">
        <v>7548.71</v>
      </c>
      <c r="F19" s="4">
        <f t="shared" si="0"/>
        <v>412.5600000000004</v>
      </c>
      <c r="G19" s="7" t="s">
        <v>48</v>
      </c>
      <c r="H19" s="7" t="s">
        <v>58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customHeight="1" x14ac:dyDescent="0.15">
      <c r="A20" s="7">
        <v>10</v>
      </c>
      <c r="B20" s="7" t="s">
        <v>52</v>
      </c>
      <c r="C20" s="7">
        <v>188.07300000000001</v>
      </c>
      <c r="D20" s="7">
        <v>7548.71</v>
      </c>
      <c r="E20" s="7">
        <v>9576.43</v>
      </c>
      <c r="F20" s="4">
        <f t="shared" si="0"/>
        <v>2027.7200000000003</v>
      </c>
      <c r="G20" s="7" t="s">
        <v>48</v>
      </c>
      <c r="H20" s="7" t="s">
        <v>58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2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2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2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7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7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75" customHeight="1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7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75" customHeight="1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75" customHeight="1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75" customHeight="1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75" customHeight="1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7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75" customHeigh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7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75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7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7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7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7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7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7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.7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.7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.7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.7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.7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.7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.7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.7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.7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.7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.7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.7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.7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.7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.7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.7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.75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.7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.7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.7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.7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.7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.7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.7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.7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.7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.7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.75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.7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.7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.7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.7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.7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.7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.7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.75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.7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.7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.7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.7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.7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.7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.7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.7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.7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.7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.7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.7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.7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.7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.7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.7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.7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.7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.7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.7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.7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.7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.7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.7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.7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.7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.7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.7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.7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.7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.7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.7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.7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.7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.7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.7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.7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.7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.7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.7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.7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.7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.7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.7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.7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.7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.7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.7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.7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.7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.7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.7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.7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.7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.7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.7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.7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.7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.7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.7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.7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.7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.7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.7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.7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.7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.7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.7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.7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.7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.7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.7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.7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.7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.7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.7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.7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.7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2.7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2.7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2.7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2.7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2.7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2.7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2.7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2.7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2.7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2.7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2.7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2.7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2.7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2.7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2.7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2.7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2.7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2.7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2.7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2.7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2.7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2.7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2.7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2.7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2.7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2.7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2.7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2.7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2.7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2.7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2.7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2.7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2.7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2.7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2.7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2.7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2.7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2.7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2.7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2.7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2.7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2.7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2.7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2.7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2.7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2.7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2.7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2.7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2.7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2.7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2.7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2.7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2.7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2.7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2.7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2.7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2.7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2.7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2.7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2.7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2.7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2.7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2.7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2.7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2.7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2.7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2.7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2.7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2.7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2.7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2.7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2.7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2.7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2.7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2.7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2.7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2.7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2.7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2.7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2.7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2.7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2.7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2.7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2.7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2.7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2.7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2.7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2.7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2.7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2.7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2.7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2.7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2.7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2.7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2.7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2.7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2.7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2.7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2.7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2.7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2.7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2.7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2.7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2.7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2.7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2.7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2.7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2.7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2.7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2.7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2.7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2.7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2.7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2.7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2.7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2.7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2.7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2.7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2.7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2.7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2.7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2.7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2.7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2.7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2.7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2.7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2.7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2.7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2.7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2.7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2.7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2.7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2.7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2.7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2.7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2.7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2.7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2.7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2.7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2.7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2.7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2.7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2.7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2.7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2.7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2.7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2.7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2.7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2.7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2.7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2.7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2.7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2.7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2.7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2.7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2.7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2.7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2.7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2.7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2.7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2.7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2.7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2.7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2.7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2.7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2.7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2.7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2.7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2.7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2.7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2.7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2.7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2.7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2.7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2.7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2.7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2.7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2.7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2.7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2.7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2.7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2.7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2.7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2.7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2.7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2.7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2.7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2.7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2.7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2.7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2.7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2.7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2.7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2.7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2.7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2.7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2.7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2.7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2.7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2.7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2.7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2.7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2.7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2.7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2.7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2.7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2.7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2.7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2.7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2.7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2.7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2.7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2.7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2.7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2.7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2.7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2.7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2.7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2.7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2.7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2.7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2.7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2.7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2.7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2.7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2.7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2.7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2.7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2.7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2.7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2.7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2.7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2.7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2.7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2.7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2.7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2.7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2.7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2.7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2.7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2.7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2.7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2.7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2.7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2.7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2.7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2.7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2.7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2.7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2.7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2.7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2.7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2.7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2.7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2.7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2.7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2.7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2.7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2.7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2.7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2.7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2.7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2.7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2.7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2.7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2.7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2.7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2.7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2.7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2.7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2.7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2.7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2.7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2.7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2.7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2.7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2.7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2.7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2.7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2.7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2.7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2.7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2.7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2.7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2.7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2.7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2.7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2.7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2.7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2.7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2.7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2.7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2.7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2.7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2.7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2.7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2.7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2.7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2.7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2.7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2.7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2.7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2.7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2.7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2.7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2.7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2.7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2.7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2.7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2.7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2.7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2.7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2.7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2.7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2.7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2.7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2.7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2.7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2.7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2.7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2.7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2.7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2.7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2.7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2.7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2.7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2.7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2.7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2.7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2.7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2.7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2.7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2.7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2.7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2.7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2.7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2.7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2.7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2.7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2.7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2.7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2.7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2.7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2.7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2.7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2.7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2.7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2.7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2.7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2.7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2.7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2.7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2.7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2.7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2.7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2.7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2.7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2.7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2.7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2.7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2.7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2.7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2.7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2.7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2.7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2.7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2.7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2.7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2.7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2.7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2.7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2.7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2.7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2.7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2.7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2.7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2.7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2.7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2.7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2.7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2.7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2.7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2.7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2.7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2.7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2.7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2.7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2.7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2.7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2.7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2.7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2.7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2.7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2.7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2.7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2.7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2.7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2.7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2.7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2.7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2.7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2.7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2.7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2.7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2.7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2.7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2.7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2.7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2.7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2.7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2.7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2.7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2.7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2.7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2.7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2.7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2.7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2.7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2.7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2.7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2.7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2.7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2.7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2.7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2.7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2.7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2.7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2.7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2.7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2.7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2.7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2.7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2.7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2.7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2.7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2.7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2.7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2.7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2.7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2.7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2.7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2.7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2.7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2.7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2.7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2.7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2.7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2.7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2.7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2.7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2.7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2.7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2.7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2.7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2.7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2.7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2.7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2.7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2.7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2.7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2.7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2.7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2.7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2.7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2.7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2.7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2.7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2.7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2.7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2.7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2.7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2.7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2.7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2.7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2.7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2.7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2.7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2.7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2.7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2.7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2.7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2.7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2.7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2.7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2.7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2.7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2.7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2.7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2.7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2.7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2.7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2.7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2.7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2.7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2.7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2.7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2.7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2.7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2.7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2.7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2.7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2.7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2.7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2.7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2.7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2.7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2.7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2.7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2.7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2.7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2.7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2.7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2.7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2.7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2.7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2.7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2.7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2.7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2.7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2.7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2.7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2.7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2.7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2.7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2.7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2.7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2.7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2.7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2.7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2.7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2.7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2.7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2.7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2.7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2.7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2.7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2.7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2.7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2.7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2.7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2.7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2.7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2.7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2.7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2.7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2.7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2.7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2.7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2.7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2.7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2.7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2.7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2.7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2.7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2.7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2.7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2.7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2.7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2.7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2.7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2.7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2.7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2.7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2.7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2.7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2.7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2.7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2.7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2.7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2.7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2.7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2.7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2.7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2.7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2.7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2.7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2.7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2.7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2.7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2.7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2.7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2.7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2.7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2.7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2.7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2.7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2.7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2.7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2.7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2.7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2.7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2.7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2.7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2.7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2.7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2.7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2.7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2.7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2.7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2.7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2.7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2.7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2.7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2.7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2.7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2.7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2.7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2.7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2.7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2.7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2.7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2.7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2.7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2.7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2.7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2.7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2.7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2.7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2.7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2.7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2.7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2.7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2.7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2.7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2.7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2.7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2.7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2.7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2.7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2.7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2.7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2.7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2.7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2.7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2.7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2.7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2.7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2.7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2.7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2.7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2.7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2.7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2.7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2.7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2.7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2.7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2.7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2.7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2.7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2.7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2.7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2.7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2.7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2.7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2.7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2.7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2.7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2.7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2.7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2.7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2.7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2.7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2.7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2.7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2.7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2.7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2.7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2.7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2.7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2.7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2.7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2.7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2.7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2.7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2.7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2.7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2.7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2.7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2.7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2.7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2.7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2.7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2.7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2.7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2.7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2.7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2.7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2.7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2.7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2.7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2.7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2.7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2.7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2.7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2.7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2.7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2.7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2.7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2.7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2.7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2.7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2.7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2.7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2.7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2.7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2.7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2.7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2.7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2.7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2.7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2.7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2.7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2.7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2.7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2.7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2.7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2.7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2.7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2.7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2.7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2.7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2.7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2.7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2.7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2.7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2.7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2.7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2.7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2.7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2.7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2.7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2.7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2.7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2.7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2.7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2.7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2.7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2.7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2.7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2.7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2.7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2.7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2.7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2.7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2.7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2.7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2.7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2.7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2.7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2.7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2.7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2.7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2.7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2.7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2.7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2.7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2.7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2.7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2.7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2.7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2.7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2.7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2.7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2.7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2.7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2.7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2.7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2.7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2.7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2.7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2.7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2.7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2.7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2.7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2.7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2.7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2.7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2.7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2.7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2.7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2.7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2.7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2.7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2.7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2.7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2.7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2.7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2.7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2.7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2.7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2.7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</sheetData>
  <autoFilter ref="A1:H20">
    <filterColumn colId="7">
      <filters>
        <filter val="v4.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To-do list</vt:lpstr>
      <vt:lpstr>ideas</vt:lpstr>
      <vt:lpstr>Score Table</vt:lpstr>
      <vt:lpstr>ModelSelection</vt:lpstr>
      <vt:lpstr>Note</vt:lpstr>
      <vt:lpstr>Key Objectives</vt:lpstr>
      <vt:lpstr>participants</vt:lpstr>
      <vt:lpstr>Tuning Results</vt:lpstr>
      <vt:lpstr>Time and RAM log</vt:lpstr>
      <vt:lpstr>Bookmarks</vt:lpstr>
      <vt:lpstr>Feature_set_evaluation_notes</vt:lpstr>
      <vt:lpstr>Key questions</vt:lpstr>
      <vt:lpstr>data description</vt:lpstr>
      <vt:lpstr>Feature Engineering 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2018-01-01T06:47:57Z</dcterms:created>
  <dcterms:modified xsi:type="dcterms:W3CDTF">2018-01-10T13:41:16Z</dcterms:modified>
</cp:coreProperties>
</file>