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m15\Desktop\"/>
    </mc:Choice>
  </mc:AlternateContent>
  <xr:revisionPtr revIDLastSave="0" documentId="13_ncr:1_{59A218BB-858D-4F8B-8649-9BF234240BA9}" xr6:coauthVersionLast="47" xr6:coauthVersionMax="47" xr10:uidLastSave="{00000000-0000-0000-0000-000000000000}"/>
  <bookViews>
    <workbookView xWindow="1428" yWindow="984" windowWidth="17280" windowHeight="8880" xr2:uid="{7A6B50A7-A7DB-404E-AD47-84798D10894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2" i="3" l="1"/>
  <c r="Z22" i="3"/>
  <c r="U22" i="3"/>
  <c r="T22" i="3"/>
  <c r="O22" i="3"/>
  <c r="N22" i="3"/>
  <c r="I22" i="3"/>
  <c r="AE22" i="3" s="1"/>
  <c r="AI22" i="3" s="1"/>
  <c r="H22" i="3"/>
  <c r="AD22" i="3" s="1"/>
  <c r="AH22" i="3" s="1"/>
  <c r="AA21" i="3"/>
  <c r="Z21" i="3"/>
  <c r="U21" i="3"/>
  <c r="T21" i="3"/>
  <c r="O21" i="3"/>
  <c r="N21" i="3"/>
  <c r="I21" i="3"/>
  <c r="H21" i="3"/>
  <c r="AA20" i="3"/>
  <c r="Z20" i="3"/>
  <c r="U20" i="3"/>
  <c r="T20" i="3"/>
  <c r="O20" i="3"/>
  <c r="N20" i="3"/>
  <c r="I20" i="3"/>
  <c r="H20" i="3"/>
  <c r="AA19" i="3"/>
  <c r="Z19" i="3"/>
  <c r="U19" i="3"/>
  <c r="T19" i="3"/>
  <c r="O19" i="3"/>
  <c r="N19" i="3"/>
  <c r="I19" i="3"/>
  <c r="H19" i="3"/>
  <c r="AA18" i="3"/>
  <c r="Z18" i="3"/>
  <c r="U18" i="3"/>
  <c r="T18" i="3"/>
  <c r="O18" i="3"/>
  <c r="N18" i="3"/>
  <c r="I18" i="3"/>
  <c r="H18" i="3"/>
  <c r="AA17" i="3"/>
  <c r="Z17" i="3"/>
  <c r="U17" i="3"/>
  <c r="T17" i="3"/>
  <c r="O17" i="3"/>
  <c r="N17" i="3"/>
  <c r="I17" i="3"/>
  <c r="H17" i="3"/>
  <c r="AA16" i="3"/>
  <c r="Z16" i="3"/>
  <c r="U16" i="3"/>
  <c r="T16" i="3"/>
  <c r="O16" i="3"/>
  <c r="N16" i="3"/>
  <c r="I16" i="3"/>
  <c r="H16" i="3"/>
  <c r="AA15" i="3"/>
  <c r="Z15" i="3"/>
  <c r="U15" i="3"/>
  <c r="T15" i="3"/>
  <c r="O15" i="3"/>
  <c r="N15" i="3"/>
  <c r="I15" i="3"/>
  <c r="H15" i="3"/>
  <c r="AA14" i="3"/>
  <c r="Z14" i="3"/>
  <c r="U14" i="3"/>
  <c r="T14" i="3"/>
  <c r="O14" i="3"/>
  <c r="N14" i="3"/>
  <c r="I14" i="3"/>
  <c r="H14" i="3"/>
  <c r="AA13" i="3"/>
  <c r="Z13" i="3"/>
  <c r="U13" i="3"/>
  <c r="T13" i="3"/>
  <c r="O13" i="3"/>
  <c r="N13" i="3"/>
  <c r="I13" i="3"/>
  <c r="H13" i="3"/>
  <c r="AA12" i="3"/>
  <c r="Z12" i="3"/>
  <c r="U12" i="3"/>
  <c r="T12" i="3"/>
  <c r="O12" i="3"/>
  <c r="N12" i="3"/>
  <c r="I12" i="3"/>
  <c r="H12" i="3"/>
  <c r="AA9" i="3"/>
  <c r="Z9" i="3"/>
  <c r="U9" i="3"/>
  <c r="T9" i="3"/>
  <c r="O9" i="3"/>
  <c r="N9" i="3"/>
  <c r="I9" i="3"/>
  <c r="H9" i="3"/>
  <c r="AA24" i="3"/>
  <c r="Z24" i="3"/>
  <c r="U24" i="3"/>
  <c r="T24" i="3"/>
  <c r="O24" i="3"/>
  <c r="N24" i="3"/>
  <c r="I24" i="3"/>
  <c r="H24" i="3"/>
  <c r="AD24" i="3" s="1"/>
  <c r="AH24" i="3" s="1"/>
  <c r="AA8" i="3"/>
  <c r="Z8" i="3"/>
  <c r="U8" i="3"/>
  <c r="T8" i="3"/>
  <c r="O8" i="3"/>
  <c r="N8" i="3"/>
  <c r="I8" i="3"/>
  <c r="H8" i="3"/>
  <c r="AA2" i="3"/>
  <c r="Z2" i="3"/>
  <c r="U2" i="3"/>
  <c r="T2" i="3"/>
  <c r="O2" i="3"/>
  <c r="N2" i="3"/>
  <c r="I2" i="3"/>
  <c r="H2" i="3"/>
  <c r="AA4" i="3"/>
  <c r="Z4" i="3"/>
  <c r="U4" i="3"/>
  <c r="T4" i="3"/>
  <c r="O4" i="3"/>
  <c r="N4" i="3"/>
  <c r="I4" i="3"/>
  <c r="H4" i="3"/>
  <c r="AA6" i="3"/>
  <c r="Z6" i="3"/>
  <c r="U6" i="3"/>
  <c r="T6" i="3"/>
  <c r="O6" i="3"/>
  <c r="N6" i="3"/>
  <c r="I6" i="3"/>
  <c r="H6" i="3"/>
  <c r="AD6" i="3" s="1"/>
  <c r="AH6" i="3" s="1"/>
  <c r="AA23" i="3"/>
  <c r="Z23" i="3"/>
  <c r="U23" i="3"/>
  <c r="T23" i="3"/>
  <c r="O23" i="3"/>
  <c r="N23" i="3"/>
  <c r="I23" i="3"/>
  <c r="H23" i="3"/>
  <c r="AA7" i="3"/>
  <c r="Z7" i="3"/>
  <c r="U7" i="3"/>
  <c r="T7" i="3"/>
  <c r="O7" i="3"/>
  <c r="N7" i="3"/>
  <c r="I7" i="3"/>
  <c r="H7" i="3"/>
  <c r="AA10" i="3"/>
  <c r="Z10" i="3"/>
  <c r="U10" i="3"/>
  <c r="T10" i="3"/>
  <c r="O10" i="3"/>
  <c r="N10" i="3"/>
  <c r="I10" i="3"/>
  <c r="H10" i="3"/>
  <c r="AA3" i="3"/>
  <c r="Z3" i="3"/>
  <c r="U3" i="3"/>
  <c r="T3" i="3"/>
  <c r="O3" i="3"/>
  <c r="N3" i="3"/>
  <c r="I3" i="3"/>
  <c r="H3" i="3"/>
  <c r="AA5" i="3"/>
  <c r="Z5" i="3"/>
  <c r="U5" i="3"/>
  <c r="T5" i="3"/>
  <c r="O5" i="3"/>
  <c r="N5" i="3"/>
  <c r="I5" i="3"/>
  <c r="H5" i="3"/>
  <c r="AD5" i="3" s="1"/>
  <c r="AH5" i="3" s="1"/>
  <c r="AA11" i="3"/>
  <c r="Z11" i="3"/>
  <c r="U11" i="3"/>
  <c r="T11" i="3"/>
  <c r="O11" i="3"/>
  <c r="N11" i="3"/>
  <c r="I11" i="3"/>
  <c r="H11" i="3"/>
  <c r="AA24" i="2"/>
  <c r="Z24" i="2"/>
  <c r="U24" i="2"/>
  <c r="T24" i="2"/>
  <c r="O24" i="2"/>
  <c r="N24" i="2"/>
  <c r="I24" i="2"/>
  <c r="AE24" i="2" s="1"/>
  <c r="AI24" i="2" s="1"/>
  <c r="H24" i="2"/>
  <c r="AD24" i="2" s="1"/>
  <c r="AH24" i="2" s="1"/>
  <c r="AA23" i="2"/>
  <c r="AE23" i="2" s="1"/>
  <c r="AI23" i="2" s="1"/>
  <c r="Z23" i="2"/>
  <c r="AD23" i="2" s="1"/>
  <c r="AH23" i="2" s="1"/>
  <c r="U23" i="2"/>
  <c r="T23" i="2"/>
  <c r="O23" i="2"/>
  <c r="N23" i="2"/>
  <c r="I23" i="2"/>
  <c r="H23" i="2"/>
  <c r="AA22" i="2"/>
  <c r="Z22" i="2"/>
  <c r="U22" i="2"/>
  <c r="T22" i="2"/>
  <c r="O22" i="2"/>
  <c r="N22" i="2"/>
  <c r="I22" i="2"/>
  <c r="H22" i="2"/>
  <c r="AA21" i="2"/>
  <c r="Z21" i="2"/>
  <c r="U21" i="2"/>
  <c r="T21" i="2"/>
  <c r="O21" i="2"/>
  <c r="N21" i="2"/>
  <c r="I21" i="2"/>
  <c r="H21" i="2"/>
  <c r="AA20" i="2"/>
  <c r="Z20" i="2"/>
  <c r="U20" i="2"/>
  <c r="T20" i="2"/>
  <c r="O20" i="2"/>
  <c r="N20" i="2"/>
  <c r="I20" i="2"/>
  <c r="AE20" i="2" s="1"/>
  <c r="AI20" i="2" s="1"/>
  <c r="H20" i="2"/>
  <c r="AD20" i="2" s="1"/>
  <c r="AH20" i="2" s="1"/>
  <c r="AE19" i="2"/>
  <c r="AI19" i="2" s="1"/>
  <c r="AD19" i="2"/>
  <c r="AH19" i="2" s="1"/>
  <c r="AA19" i="2"/>
  <c r="Z19" i="2"/>
  <c r="U19" i="2"/>
  <c r="T19" i="2"/>
  <c r="O19" i="2"/>
  <c r="N19" i="2"/>
  <c r="I19" i="2"/>
  <c r="H19" i="2"/>
  <c r="AA18" i="2"/>
  <c r="Z18" i="2"/>
  <c r="U18" i="2"/>
  <c r="T18" i="2"/>
  <c r="O18" i="2"/>
  <c r="N18" i="2"/>
  <c r="I18" i="2"/>
  <c r="H18" i="2"/>
  <c r="AA17" i="2"/>
  <c r="Z17" i="2"/>
  <c r="U17" i="2"/>
  <c r="T17" i="2"/>
  <c r="O17" i="2"/>
  <c r="N17" i="2"/>
  <c r="I17" i="2"/>
  <c r="AE17" i="2" s="1"/>
  <c r="AI17" i="2" s="1"/>
  <c r="H17" i="2"/>
  <c r="AD17" i="2" s="1"/>
  <c r="AH17" i="2" s="1"/>
  <c r="AA16" i="2"/>
  <c r="Z16" i="2"/>
  <c r="U16" i="2"/>
  <c r="T16" i="2"/>
  <c r="O16" i="2"/>
  <c r="N16" i="2"/>
  <c r="I16" i="2"/>
  <c r="H16" i="2"/>
  <c r="AA9" i="2"/>
  <c r="Z9" i="2"/>
  <c r="U9" i="2"/>
  <c r="T9" i="2"/>
  <c r="O9" i="2"/>
  <c r="N9" i="2"/>
  <c r="I9" i="2"/>
  <c r="AE9" i="2" s="1"/>
  <c r="AI9" i="2" s="1"/>
  <c r="H9" i="2"/>
  <c r="AD9" i="2" s="1"/>
  <c r="AH9" i="2" s="1"/>
  <c r="AA15" i="2"/>
  <c r="Z15" i="2"/>
  <c r="U15" i="2"/>
  <c r="T15" i="2"/>
  <c r="O15" i="2"/>
  <c r="N15" i="2"/>
  <c r="I15" i="2"/>
  <c r="H15" i="2"/>
  <c r="AA3" i="2"/>
  <c r="Z3" i="2"/>
  <c r="U3" i="2"/>
  <c r="T3" i="2"/>
  <c r="O3" i="2"/>
  <c r="N3" i="2"/>
  <c r="I3" i="2"/>
  <c r="AE3" i="2" s="1"/>
  <c r="AI3" i="2" s="1"/>
  <c r="H3" i="2"/>
  <c r="AD3" i="2" s="1"/>
  <c r="AH3" i="2" s="1"/>
  <c r="AA2" i="2"/>
  <c r="Z2" i="2"/>
  <c r="U2" i="2"/>
  <c r="T2" i="2"/>
  <c r="O2" i="2"/>
  <c r="N2" i="2"/>
  <c r="I2" i="2"/>
  <c r="H2" i="2"/>
  <c r="AA5" i="2"/>
  <c r="Z5" i="2"/>
  <c r="U5" i="2"/>
  <c r="T5" i="2"/>
  <c r="O5" i="2"/>
  <c r="N5" i="2"/>
  <c r="I5" i="2"/>
  <c r="AE5" i="2" s="1"/>
  <c r="AI5" i="2" s="1"/>
  <c r="H5" i="2"/>
  <c r="AD5" i="2" s="1"/>
  <c r="AH5" i="2" s="1"/>
  <c r="AA4" i="2"/>
  <c r="Z4" i="2"/>
  <c r="U4" i="2"/>
  <c r="T4" i="2"/>
  <c r="O4" i="2"/>
  <c r="N4" i="2"/>
  <c r="I4" i="2"/>
  <c r="H4" i="2"/>
  <c r="AA13" i="2"/>
  <c r="Z13" i="2"/>
  <c r="U13" i="2"/>
  <c r="T13" i="2"/>
  <c r="O13" i="2"/>
  <c r="N13" i="2"/>
  <c r="I13" i="2"/>
  <c r="AE13" i="2" s="1"/>
  <c r="AI13" i="2" s="1"/>
  <c r="H13" i="2"/>
  <c r="AD13" i="2" s="1"/>
  <c r="AH13" i="2" s="1"/>
  <c r="AA8" i="2"/>
  <c r="Z8" i="2"/>
  <c r="U8" i="2"/>
  <c r="T8" i="2"/>
  <c r="O8" i="2"/>
  <c r="N8" i="2"/>
  <c r="I8" i="2"/>
  <c r="H8" i="2"/>
  <c r="AA6" i="2"/>
  <c r="Z6" i="2"/>
  <c r="U6" i="2"/>
  <c r="T6" i="2"/>
  <c r="O6" i="2"/>
  <c r="N6" i="2"/>
  <c r="I6" i="2"/>
  <c r="AE6" i="2" s="1"/>
  <c r="AI6" i="2" s="1"/>
  <c r="H6" i="2"/>
  <c r="AD6" i="2" s="1"/>
  <c r="AH6" i="2" s="1"/>
  <c r="AA10" i="2"/>
  <c r="Z10" i="2"/>
  <c r="U10" i="2"/>
  <c r="T10" i="2"/>
  <c r="O10" i="2"/>
  <c r="N10" i="2"/>
  <c r="I10" i="2"/>
  <c r="H10" i="2"/>
  <c r="AA11" i="2"/>
  <c r="Z11" i="2"/>
  <c r="U11" i="2"/>
  <c r="T11" i="2"/>
  <c r="O11" i="2"/>
  <c r="N11" i="2"/>
  <c r="I11" i="2"/>
  <c r="AE11" i="2" s="1"/>
  <c r="AI11" i="2" s="1"/>
  <c r="H11" i="2"/>
  <c r="AD11" i="2" s="1"/>
  <c r="AH11" i="2" s="1"/>
  <c r="AA12" i="2"/>
  <c r="Z12" i="2"/>
  <c r="U12" i="2"/>
  <c r="T12" i="2"/>
  <c r="O12" i="2"/>
  <c r="N12" i="2"/>
  <c r="I12" i="2"/>
  <c r="H12" i="2"/>
  <c r="AA14" i="2"/>
  <c r="Z14" i="2"/>
  <c r="U14" i="2"/>
  <c r="T14" i="2"/>
  <c r="O14" i="2"/>
  <c r="N14" i="2"/>
  <c r="I14" i="2"/>
  <c r="AE14" i="2" s="1"/>
  <c r="AI14" i="2" s="1"/>
  <c r="H14" i="2"/>
  <c r="AD14" i="2" s="1"/>
  <c r="AH14" i="2" s="1"/>
  <c r="AA7" i="2"/>
  <c r="Z7" i="2"/>
  <c r="U7" i="2"/>
  <c r="T7" i="2"/>
  <c r="O7" i="2"/>
  <c r="N7" i="2"/>
  <c r="I7" i="2"/>
  <c r="H7" i="2"/>
  <c r="Z3" i="1"/>
  <c r="AA3" i="1"/>
  <c r="Z4" i="1"/>
  <c r="AA4" i="1"/>
  <c r="Z5" i="1"/>
  <c r="AA5" i="1"/>
  <c r="Z6" i="1"/>
  <c r="AA6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7" i="1"/>
  <c r="AA7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T3" i="1"/>
  <c r="U3" i="1"/>
  <c r="T4" i="1"/>
  <c r="U4" i="1"/>
  <c r="T5" i="1"/>
  <c r="U5" i="1"/>
  <c r="T6" i="1"/>
  <c r="U6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7" i="1"/>
  <c r="U7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AA2" i="1"/>
  <c r="Z2" i="1"/>
  <c r="U2" i="1"/>
  <c r="T2" i="1"/>
  <c r="O3" i="1"/>
  <c r="O4" i="1"/>
  <c r="O5" i="1"/>
  <c r="O6" i="1"/>
  <c r="O8" i="1"/>
  <c r="O9" i="1"/>
  <c r="O10" i="1"/>
  <c r="O11" i="1"/>
  <c r="O12" i="1"/>
  <c r="O13" i="1"/>
  <c r="O14" i="1"/>
  <c r="O7" i="1"/>
  <c r="O15" i="1"/>
  <c r="O16" i="1"/>
  <c r="O17" i="1"/>
  <c r="O18" i="1"/>
  <c r="O19" i="1"/>
  <c r="O20" i="1"/>
  <c r="O21" i="1"/>
  <c r="O22" i="1"/>
  <c r="O23" i="1"/>
  <c r="O24" i="1"/>
  <c r="N3" i="1"/>
  <c r="N4" i="1"/>
  <c r="N5" i="1"/>
  <c r="N6" i="1"/>
  <c r="N8" i="1"/>
  <c r="N9" i="1"/>
  <c r="N10" i="1"/>
  <c r="N11" i="1"/>
  <c r="N12" i="1"/>
  <c r="N13" i="1"/>
  <c r="N14" i="1"/>
  <c r="N7" i="1"/>
  <c r="N15" i="1"/>
  <c r="N16" i="1"/>
  <c r="N17" i="1"/>
  <c r="N18" i="1"/>
  <c r="N19" i="1"/>
  <c r="N20" i="1"/>
  <c r="N21" i="1"/>
  <c r="N22" i="1"/>
  <c r="N23" i="1"/>
  <c r="N24" i="1"/>
  <c r="O2" i="1"/>
  <c r="N2" i="1"/>
  <c r="H2" i="1"/>
  <c r="H11" i="1"/>
  <c r="I11" i="1"/>
  <c r="H12" i="1"/>
  <c r="I12" i="1"/>
  <c r="H13" i="1"/>
  <c r="I13" i="1"/>
  <c r="H14" i="1"/>
  <c r="I14" i="1"/>
  <c r="H7" i="1"/>
  <c r="I7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3" i="1"/>
  <c r="I3" i="1"/>
  <c r="H4" i="1"/>
  <c r="I4" i="1"/>
  <c r="H5" i="1"/>
  <c r="AD5" i="1" s="1"/>
  <c r="I5" i="1"/>
  <c r="AE5" i="1" s="1"/>
  <c r="AI5" i="1" s="1"/>
  <c r="H6" i="1"/>
  <c r="I6" i="1"/>
  <c r="H8" i="1"/>
  <c r="I8" i="1"/>
  <c r="H9" i="1"/>
  <c r="I9" i="1"/>
  <c r="H10" i="1"/>
  <c r="I10" i="1"/>
  <c r="I2" i="1"/>
  <c r="AE19" i="1" l="1"/>
  <c r="AI19" i="1" s="1"/>
  <c r="AE12" i="1"/>
  <c r="AD12" i="1"/>
  <c r="AE4" i="2"/>
  <c r="AI4" i="2" s="1"/>
  <c r="AD4" i="2"/>
  <c r="AH4" i="2" s="1"/>
  <c r="AD16" i="2"/>
  <c r="AH16" i="2" s="1"/>
  <c r="AE16" i="2"/>
  <c r="AI16" i="2" s="1"/>
  <c r="AE21" i="3"/>
  <c r="AI21" i="3" s="1"/>
  <c r="AE6" i="3"/>
  <c r="AI6" i="3" s="1"/>
  <c r="AE14" i="3"/>
  <c r="AI14" i="3" s="1"/>
  <c r="AE24" i="3"/>
  <c r="AI24" i="3" s="1"/>
  <c r="AD21" i="3"/>
  <c r="AH21" i="3" s="1"/>
  <c r="AD8" i="3"/>
  <c r="AH8" i="3" s="1"/>
  <c r="AE8" i="3"/>
  <c r="AI8" i="3" s="1"/>
  <c r="AE23" i="3"/>
  <c r="AI23" i="3" s="1"/>
  <c r="AE5" i="3"/>
  <c r="AI5" i="3" s="1"/>
  <c r="AD10" i="3"/>
  <c r="AH10" i="3" s="1"/>
  <c r="AD23" i="3"/>
  <c r="AH23" i="3" s="1"/>
  <c r="AD17" i="3"/>
  <c r="AH17" i="3" s="1"/>
  <c r="AE17" i="3"/>
  <c r="AI17" i="3" s="1"/>
  <c r="AD13" i="3"/>
  <c r="AH13" i="3" s="1"/>
  <c r="AE13" i="3"/>
  <c r="AI13" i="3" s="1"/>
  <c r="AD11" i="3"/>
  <c r="AH11" i="3" s="1"/>
  <c r="AE11" i="3"/>
  <c r="AI11" i="3" s="1"/>
  <c r="AD4" i="3"/>
  <c r="AH4" i="3" s="1"/>
  <c r="AE4" i="3"/>
  <c r="AI4" i="3" s="1"/>
  <c r="AD12" i="3"/>
  <c r="AH12" i="3" s="1"/>
  <c r="AD18" i="3"/>
  <c r="AH18" i="3" s="1"/>
  <c r="AE10" i="3"/>
  <c r="AI10" i="3" s="1"/>
  <c r="AE12" i="3"/>
  <c r="AI12" i="3" s="1"/>
  <c r="AE18" i="3"/>
  <c r="AI18" i="3" s="1"/>
  <c r="AD7" i="3"/>
  <c r="AH7" i="3" s="1"/>
  <c r="AD2" i="3"/>
  <c r="AH2" i="3" s="1"/>
  <c r="AD16" i="3"/>
  <c r="AH16" i="3" s="1"/>
  <c r="AD9" i="3"/>
  <c r="AH9" i="3" s="1"/>
  <c r="AE9" i="3"/>
  <c r="AI9" i="3" s="1"/>
  <c r="AE20" i="3"/>
  <c r="AI20" i="3" s="1"/>
  <c r="AE2" i="3"/>
  <c r="AI2" i="3" s="1"/>
  <c r="AD20" i="3"/>
  <c r="AH20" i="3" s="1"/>
  <c r="AD15" i="3"/>
  <c r="AH15" i="3" s="1"/>
  <c r="AE15" i="3"/>
  <c r="AI15" i="3" s="1"/>
  <c r="AE7" i="3"/>
  <c r="AI7" i="3" s="1"/>
  <c r="AD14" i="3"/>
  <c r="AH14" i="3" s="1"/>
  <c r="AD3" i="3"/>
  <c r="AH3" i="3" s="1"/>
  <c r="AD19" i="3"/>
  <c r="AH19" i="3" s="1"/>
  <c r="AE16" i="3"/>
  <c r="AI16" i="3" s="1"/>
  <c r="AE3" i="3"/>
  <c r="AI3" i="3" s="1"/>
  <c r="AE19" i="3"/>
  <c r="AI19" i="3" s="1"/>
  <c r="AD15" i="2"/>
  <c r="AH15" i="2" s="1"/>
  <c r="AD22" i="2"/>
  <c r="AH22" i="2" s="1"/>
  <c r="AD12" i="2"/>
  <c r="AH12" i="2" s="1"/>
  <c r="AE12" i="2"/>
  <c r="AI12" i="2" s="1"/>
  <c r="AE21" i="2"/>
  <c r="AI21" i="2" s="1"/>
  <c r="AE15" i="2"/>
  <c r="AI15" i="2" s="1"/>
  <c r="AD7" i="2"/>
  <c r="AH7" i="2" s="1"/>
  <c r="AD8" i="2"/>
  <c r="AH8" i="2" s="1"/>
  <c r="AE18" i="2"/>
  <c r="AI18" i="2" s="1"/>
  <c r="AD21" i="2"/>
  <c r="AH21" i="2" s="1"/>
  <c r="AE7" i="2"/>
  <c r="AI7" i="2" s="1"/>
  <c r="AE8" i="2"/>
  <c r="AI8" i="2" s="1"/>
  <c r="AD10" i="2"/>
  <c r="AH10" i="2" s="1"/>
  <c r="AD2" i="2"/>
  <c r="AH2" i="2" s="1"/>
  <c r="AD18" i="2"/>
  <c r="AH18" i="2" s="1"/>
  <c r="AE22" i="2"/>
  <c r="AI22" i="2" s="1"/>
  <c r="AE10" i="2"/>
  <c r="AI10" i="2" s="1"/>
  <c r="AE2" i="2"/>
  <c r="AI2" i="2" s="1"/>
  <c r="AD18" i="1"/>
  <c r="AH18" i="1" s="1"/>
  <c r="AE18" i="1"/>
  <c r="AI18" i="1" s="1"/>
  <c r="AE11" i="1"/>
  <c r="AI11" i="1" s="1"/>
  <c r="AD17" i="1"/>
  <c r="AH17" i="1" s="1"/>
  <c r="AD4" i="1"/>
  <c r="AH4" i="1" s="1"/>
  <c r="AE17" i="1"/>
  <c r="AI17" i="1" s="1"/>
  <c r="AE16" i="1"/>
  <c r="AI16" i="1" s="1"/>
  <c r="AD24" i="1"/>
  <c r="AH24" i="1" s="1"/>
  <c r="AD22" i="1"/>
  <c r="AD7" i="1"/>
  <c r="AE4" i="1"/>
  <c r="AI4" i="1" s="1"/>
  <c r="AE3" i="1"/>
  <c r="AI3" i="1" s="1"/>
  <c r="AE21" i="1"/>
  <c r="AI21" i="1" s="1"/>
  <c r="AD21" i="1"/>
  <c r="AH21" i="1" s="1"/>
  <c r="AD2" i="1"/>
  <c r="AH2" i="1" s="1"/>
  <c r="AE24" i="1"/>
  <c r="AI24" i="1" s="1"/>
  <c r="AD16" i="1"/>
  <c r="AH16" i="1" s="1"/>
  <c r="AE7" i="1"/>
  <c r="AI7" i="1" s="1"/>
  <c r="AE6" i="1"/>
  <c r="AI6" i="1" s="1"/>
  <c r="AE20" i="1"/>
  <c r="AI20" i="1" s="1"/>
  <c r="AD23" i="1"/>
  <c r="AH23" i="1" s="1"/>
  <c r="AD6" i="1"/>
  <c r="AH6" i="1" s="1"/>
  <c r="AD20" i="1"/>
  <c r="AE22" i="1"/>
  <c r="AE9" i="1"/>
  <c r="AI9" i="1" s="1"/>
  <c r="AD9" i="1"/>
  <c r="AH9" i="1" s="1"/>
  <c r="AE10" i="1"/>
  <c r="AI10" i="1" s="1"/>
  <c r="AE8" i="1"/>
  <c r="AI8" i="1" s="1"/>
  <c r="AE14" i="1"/>
  <c r="AI14" i="1" s="1"/>
  <c r="AD11" i="1"/>
  <c r="AH11" i="1" s="1"/>
  <c r="AD8" i="1"/>
  <c r="AH8" i="1" s="1"/>
  <c r="AD14" i="1"/>
  <c r="AH14" i="1" s="1"/>
  <c r="AE13" i="1"/>
  <c r="AI13" i="1" s="1"/>
  <c r="AD10" i="1"/>
  <c r="AH10" i="1" s="1"/>
  <c r="AD13" i="1"/>
  <c r="AH13" i="1" s="1"/>
  <c r="AE15" i="1"/>
  <c r="AI15" i="1" s="1"/>
  <c r="AD15" i="1"/>
  <c r="AH15" i="1" s="1"/>
  <c r="AE2" i="1"/>
  <c r="AI2" i="1" s="1"/>
  <c r="AE23" i="1"/>
  <c r="AI23" i="1" s="1"/>
  <c r="AD19" i="1"/>
  <c r="AH19" i="1" s="1"/>
  <c r="AD3" i="1"/>
  <c r="AH3" i="1" s="1"/>
  <c r="AH22" i="1"/>
  <c r="AH20" i="1"/>
  <c r="AI22" i="1"/>
  <c r="AH7" i="1"/>
  <c r="AH12" i="1"/>
  <c r="AI12" i="1"/>
  <c r="AH5" i="1"/>
</calcChain>
</file>

<file path=xl/sharedStrings.xml><?xml version="1.0" encoding="utf-8"?>
<sst xmlns="http://schemas.openxmlformats.org/spreadsheetml/2006/main" count="334" uniqueCount="88">
  <si>
    <t>序号</t>
    <phoneticPr fontId="1" type="noConversion"/>
  </si>
  <si>
    <t>品级</t>
    <phoneticPr fontId="1" type="noConversion"/>
  </si>
  <si>
    <t>名称</t>
    <phoneticPr fontId="1" type="noConversion"/>
  </si>
  <si>
    <t>主药</t>
    <phoneticPr fontId="1" type="noConversion"/>
  </si>
  <si>
    <t>辅药</t>
    <phoneticPr fontId="1" type="noConversion"/>
  </si>
  <si>
    <t>主药数量</t>
    <phoneticPr fontId="1" type="noConversion"/>
  </si>
  <si>
    <t>辅药数量</t>
    <phoneticPr fontId="1" type="noConversion"/>
  </si>
  <si>
    <t>药引</t>
    <phoneticPr fontId="1" type="noConversion"/>
  </si>
  <si>
    <t>药引数量</t>
    <phoneticPr fontId="1" type="noConversion"/>
  </si>
  <si>
    <t>主药单价</t>
    <phoneticPr fontId="1" type="noConversion"/>
  </si>
  <si>
    <t>辅药单价</t>
    <phoneticPr fontId="1" type="noConversion"/>
  </si>
  <si>
    <t>药引单价</t>
    <phoneticPr fontId="1" type="noConversion"/>
  </si>
  <si>
    <t>主药单价(高)</t>
    <phoneticPr fontId="1" type="noConversion"/>
  </si>
  <si>
    <t>辅药单价(高)</t>
    <phoneticPr fontId="1" type="noConversion"/>
  </si>
  <si>
    <t>药引单价(高)</t>
    <phoneticPr fontId="1" type="noConversion"/>
  </si>
  <si>
    <t>总成本</t>
    <phoneticPr fontId="1" type="noConversion"/>
  </si>
  <si>
    <t>丹药房收购价</t>
    <phoneticPr fontId="1" type="noConversion"/>
  </si>
  <si>
    <t>杂项</t>
    <phoneticPr fontId="1" type="noConversion"/>
  </si>
  <si>
    <t>人的收购价</t>
    <phoneticPr fontId="1" type="noConversion"/>
  </si>
  <si>
    <t>丹药房利润</t>
    <phoneticPr fontId="1" type="noConversion"/>
  </si>
  <si>
    <t>人的利润</t>
    <phoneticPr fontId="1" type="noConversion"/>
  </si>
  <si>
    <t>总成本(高)</t>
    <phoneticPr fontId="1" type="noConversion"/>
  </si>
  <si>
    <t>杂项(高)</t>
    <phoneticPr fontId="1" type="noConversion"/>
  </si>
  <si>
    <t>主药总价</t>
    <phoneticPr fontId="1" type="noConversion"/>
  </si>
  <si>
    <t>主药总价(高)</t>
    <phoneticPr fontId="1" type="noConversion"/>
  </si>
  <si>
    <t>一品</t>
    <phoneticPr fontId="1" type="noConversion"/>
  </si>
  <si>
    <t>洗髓丹</t>
    <phoneticPr fontId="1" type="noConversion"/>
  </si>
  <si>
    <t>红绫草</t>
    <phoneticPr fontId="1" type="noConversion"/>
  </si>
  <si>
    <t>化瘀丹</t>
    <phoneticPr fontId="1" type="noConversion"/>
  </si>
  <si>
    <t>银月花</t>
    <phoneticPr fontId="1" type="noConversion"/>
  </si>
  <si>
    <t>恒心草</t>
    <phoneticPr fontId="1" type="noConversion"/>
  </si>
  <si>
    <t>流莹草</t>
    <phoneticPr fontId="1" type="noConversion"/>
  </si>
  <si>
    <t>辅药总价</t>
    <phoneticPr fontId="1" type="noConversion"/>
  </si>
  <si>
    <t>辅药总价(高)</t>
    <phoneticPr fontId="1" type="noConversion"/>
  </si>
  <si>
    <t>药引总价</t>
    <phoneticPr fontId="1" type="noConversion"/>
  </si>
  <si>
    <t>药引总价(高)</t>
    <phoneticPr fontId="1" type="noConversion"/>
  </si>
  <si>
    <t>生骨丹</t>
    <phoneticPr fontId="1" type="noConversion"/>
  </si>
  <si>
    <t>何首乌</t>
    <phoneticPr fontId="1" type="noConversion"/>
  </si>
  <si>
    <t>冰心丹</t>
    <phoneticPr fontId="1" type="noConversion"/>
  </si>
  <si>
    <t>夜交藤</t>
    <phoneticPr fontId="1" type="noConversion"/>
  </si>
  <si>
    <t>宁心草</t>
    <phoneticPr fontId="1" type="noConversion"/>
  </si>
  <si>
    <t>七星草</t>
    <phoneticPr fontId="1" type="noConversion"/>
  </si>
  <si>
    <t>龟灵丹</t>
    <phoneticPr fontId="1" type="noConversion"/>
  </si>
  <si>
    <t>蛇涎果</t>
  </si>
  <si>
    <t>疑血草</t>
    <phoneticPr fontId="1" type="noConversion"/>
  </si>
  <si>
    <t>轻灵草</t>
    <phoneticPr fontId="1" type="noConversion"/>
  </si>
  <si>
    <t>丹药房利润(高)</t>
    <phoneticPr fontId="1" type="noConversion"/>
  </si>
  <si>
    <t>二品</t>
    <phoneticPr fontId="1" type="noConversion"/>
  </si>
  <si>
    <t>养气丹</t>
    <phoneticPr fontId="1" type="noConversion"/>
  </si>
  <si>
    <t>补天芝</t>
    <phoneticPr fontId="1" type="noConversion"/>
  </si>
  <si>
    <t>罗犀草</t>
    <phoneticPr fontId="1" type="noConversion"/>
  </si>
  <si>
    <t>培元丹</t>
    <phoneticPr fontId="1" type="noConversion"/>
  </si>
  <si>
    <t>风灵花</t>
    <phoneticPr fontId="1" type="noConversion"/>
  </si>
  <si>
    <t>疾行丹</t>
    <phoneticPr fontId="1" type="noConversion"/>
  </si>
  <si>
    <t>火精枣</t>
    <phoneticPr fontId="1" type="noConversion"/>
  </si>
  <si>
    <t>夏枯草</t>
    <phoneticPr fontId="1" type="noConversion"/>
  </si>
  <si>
    <t>宁神花</t>
    <phoneticPr fontId="1" type="noConversion"/>
  </si>
  <si>
    <t>乙木丹</t>
    <phoneticPr fontId="1" type="noConversion"/>
  </si>
  <si>
    <t>玄参</t>
    <phoneticPr fontId="1" type="noConversion"/>
  </si>
  <si>
    <t>森木丹</t>
    <phoneticPr fontId="1" type="noConversion"/>
  </si>
  <si>
    <t>续命丹</t>
    <phoneticPr fontId="1" type="noConversion"/>
  </si>
  <si>
    <t>天元果</t>
    <phoneticPr fontId="1" type="noConversion"/>
  </si>
  <si>
    <t>玉龙参</t>
    <phoneticPr fontId="1" type="noConversion"/>
  </si>
  <si>
    <t>百草露</t>
    <phoneticPr fontId="1" type="noConversion"/>
  </si>
  <si>
    <t>黄龙丹</t>
    <phoneticPr fontId="1" type="noConversion"/>
  </si>
  <si>
    <t>龙葵</t>
    <phoneticPr fontId="1" type="noConversion"/>
  </si>
  <si>
    <t>红续草</t>
    <phoneticPr fontId="1" type="noConversion"/>
  </si>
  <si>
    <t>蛇诞果</t>
    <phoneticPr fontId="1" type="noConversion"/>
  </si>
  <si>
    <t>凝神丹</t>
    <phoneticPr fontId="1" type="noConversion"/>
  </si>
  <si>
    <t>天青花</t>
    <phoneticPr fontId="1" type="noConversion"/>
  </si>
  <si>
    <t>御剑丹</t>
    <phoneticPr fontId="1" type="noConversion"/>
  </si>
  <si>
    <t>剑芦</t>
    <phoneticPr fontId="1" type="noConversion"/>
  </si>
  <si>
    <t>弗兰草</t>
    <phoneticPr fontId="1" type="noConversion"/>
  </si>
  <si>
    <t>三品</t>
    <phoneticPr fontId="1" type="noConversion"/>
  </si>
  <si>
    <t>幻心玄丹</t>
    <phoneticPr fontId="1" type="noConversion"/>
  </si>
  <si>
    <t>天灵果</t>
    <phoneticPr fontId="1" type="noConversion"/>
  </si>
  <si>
    <t>玄冰花</t>
    <phoneticPr fontId="1" type="noConversion"/>
  </si>
  <si>
    <t>幻心草</t>
    <phoneticPr fontId="1" type="noConversion"/>
  </si>
  <si>
    <t>伴妖草</t>
    <phoneticPr fontId="1" type="noConversion"/>
  </si>
  <si>
    <t>三品</t>
    <phoneticPr fontId="1" type="noConversion"/>
  </si>
  <si>
    <t>启灵丹</t>
    <phoneticPr fontId="1" type="noConversion"/>
  </si>
  <si>
    <t>银精芝</t>
    <phoneticPr fontId="1" type="noConversion"/>
  </si>
  <si>
    <t>冰灵果</t>
    <phoneticPr fontId="1" type="noConversion"/>
  </si>
  <si>
    <t>五柳根</t>
    <phoneticPr fontId="1" type="noConversion"/>
  </si>
  <si>
    <t>水元丹</t>
    <phoneticPr fontId="1" type="noConversion"/>
  </si>
  <si>
    <t>乌稠木</t>
    <phoneticPr fontId="1" type="noConversion"/>
  </si>
  <si>
    <t>雪凝花</t>
    <phoneticPr fontId="1" type="noConversion"/>
  </si>
  <si>
    <t>天灵果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</si>
</sst>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74F2-15E7-41AD-8BE0-D04E78EEE45F}">
  <dimension ref="A1:AJ24"/>
  <sheetViews>
    <sheetView tabSelected="1" topLeftCell="W4" workbookViewId="0">
      <selection activeCell="W18" sqref="A18:XFD18"/>
    </sheetView>
  </sheetViews>
  <sheetFormatPr defaultRowHeight="13.8" x14ac:dyDescent="0.25"/>
  <cols>
    <col min="7" max="7" width="13.33203125" customWidth="1"/>
    <col min="8" max="9" width="13.33203125" hidden="1" customWidth="1"/>
    <col min="13" max="13" width="20.33203125" customWidth="1"/>
    <col min="14" max="15" width="20.33203125" hidden="1" customWidth="1"/>
    <col min="19" max="19" width="13.77734375" customWidth="1"/>
    <col min="20" max="21" width="13.77734375" hidden="1" customWidth="1"/>
    <col min="25" max="25" width="14.109375" customWidth="1"/>
    <col min="26" max="27" width="14.109375" hidden="1" customWidth="1"/>
    <col min="28" max="28" width="7.6640625" customWidth="1"/>
    <col min="29" max="29" width="10" customWidth="1"/>
    <col min="31" max="31" width="11.5546875" customWidth="1"/>
    <col min="32" max="32" width="16.77734375" customWidth="1"/>
    <col min="33" max="33" width="14.77734375" customWidth="1"/>
    <col min="34" max="35" width="14.88671875" customWidth="1"/>
    <col min="36" max="36" width="15.2187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12</v>
      </c>
      <c r="H1" s="1" t="s">
        <v>23</v>
      </c>
      <c r="I1" s="1" t="s">
        <v>24</v>
      </c>
      <c r="J1" s="1" t="s">
        <v>4</v>
      </c>
      <c r="K1" s="1" t="s">
        <v>6</v>
      </c>
      <c r="L1" s="1" t="s">
        <v>10</v>
      </c>
      <c r="M1" s="1" t="s">
        <v>13</v>
      </c>
      <c r="N1" s="1" t="s">
        <v>32</v>
      </c>
      <c r="O1" s="1" t="s">
        <v>33</v>
      </c>
      <c r="P1" s="1" t="s">
        <v>4</v>
      </c>
      <c r="Q1" s="1" t="s">
        <v>6</v>
      </c>
      <c r="R1" s="1" t="s">
        <v>10</v>
      </c>
      <c r="S1" s="1" t="s">
        <v>13</v>
      </c>
      <c r="T1" s="1" t="s">
        <v>32</v>
      </c>
      <c r="U1" s="1" t="s">
        <v>33</v>
      </c>
      <c r="V1" s="1" t="s">
        <v>7</v>
      </c>
      <c r="W1" s="1" t="s">
        <v>8</v>
      </c>
      <c r="X1" s="1" t="s">
        <v>11</v>
      </c>
      <c r="Y1" s="1" t="s">
        <v>14</v>
      </c>
      <c r="Z1" s="1" t="s">
        <v>34</v>
      </c>
      <c r="AA1" s="1" t="s">
        <v>35</v>
      </c>
      <c r="AB1" s="1" t="s">
        <v>17</v>
      </c>
      <c r="AC1" s="1" t="s">
        <v>22</v>
      </c>
      <c r="AD1" s="1" t="s">
        <v>15</v>
      </c>
      <c r="AE1" s="1" t="s">
        <v>21</v>
      </c>
      <c r="AF1" s="1" t="s">
        <v>16</v>
      </c>
      <c r="AG1" s="1" t="s">
        <v>18</v>
      </c>
      <c r="AH1" s="1" t="s">
        <v>19</v>
      </c>
      <c r="AI1" s="1" t="s">
        <v>46</v>
      </c>
      <c r="AJ1" s="1" t="s">
        <v>20</v>
      </c>
    </row>
    <row r="2" spans="1:36" x14ac:dyDescent="0.25">
      <c r="A2" s="2">
        <v>1</v>
      </c>
      <c r="B2" s="2" t="s">
        <v>25</v>
      </c>
      <c r="C2" s="2" t="s">
        <v>26</v>
      </c>
      <c r="D2" s="2" t="s">
        <v>27</v>
      </c>
      <c r="E2" s="6">
        <v>5</v>
      </c>
      <c r="F2" s="2">
        <v>24</v>
      </c>
      <c r="G2" s="2">
        <v>36</v>
      </c>
      <c r="H2" s="2">
        <f t="shared" ref="H2:H24" si="0">MMULT(E2,F2)</f>
        <v>120</v>
      </c>
      <c r="I2" s="2">
        <f t="shared" ref="I2:I24" si="1">MMULT(E2,G2)</f>
        <v>180</v>
      </c>
      <c r="J2" s="2"/>
      <c r="K2" s="3">
        <v>0</v>
      </c>
      <c r="L2" s="3">
        <v>0</v>
      </c>
      <c r="M2" s="3">
        <v>0</v>
      </c>
      <c r="N2" s="2">
        <f t="shared" ref="N2:N24" si="2">MMULT(K2,L2)</f>
        <v>0</v>
      </c>
      <c r="O2" s="2">
        <f t="shared" ref="O2:O24" si="3">MMULT(K2,M2)</f>
        <v>0</v>
      </c>
      <c r="P2" s="2"/>
      <c r="Q2" s="3">
        <v>0</v>
      </c>
      <c r="R2" s="3">
        <v>0</v>
      </c>
      <c r="S2" s="3">
        <v>0</v>
      </c>
      <c r="T2" s="2">
        <f t="shared" ref="T2:T24" si="4">MMULT(Q2,R2)</f>
        <v>0</v>
      </c>
      <c r="U2" s="2">
        <f t="shared" ref="U2:U24" si="5">MMULT(Q2,S2)</f>
        <v>0</v>
      </c>
      <c r="V2" s="2" t="s">
        <v>30</v>
      </c>
      <c r="W2" s="2">
        <v>1</v>
      </c>
      <c r="X2" s="2">
        <v>6</v>
      </c>
      <c r="Y2" s="2">
        <v>9</v>
      </c>
      <c r="Z2" s="2">
        <f t="shared" ref="Z2:Z24" si="6">MMULT(W2,X2)</f>
        <v>6</v>
      </c>
      <c r="AA2" s="2">
        <f t="shared" ref="AA2:AA24" si="7">MMULT(W2,Y2)</f>
        <v>9</v>
      </c>
      <c r="AB2" s="3">
        <v>9</v>
      </c>
      <c r="AC2" s="3">
        <v>13</v>
      </c>
      <c r="AD2" s="3">
        <f t="shared" ref="AD2:AD24" si="8">SUM(H2,N2,T2,Z2,AB2)</f>
        <v>135</v>
      </c>
      <c r="AE2" s="3">
        <f t="shared" ref="AE2:AF24" si="9">SUM(I2,O2,U2,AA2,AC2)</f>
        <v>202</v>
      </c>
      <c r="AF2" s="2">
        <v>202</v>
      </c>
      <c r="AG2" s="2"/>
      <c r="AH2" s="3">
        <f t="shared" ref="AH2:AH24" si="10">AF2-AD2</f>
        <v>67</v>
      </c>
      <c r="AI2" s="3">
        <f t="shared" ref="AI2:AI24" si="11">AF2-AE2</f>
        <v>0</v>
      </c>
      <c r="AJ2" s="2"/>
    </row>
    <row r="3" spans="1:36" x14ac:dyDescent="0.25">
      <c r="A3" s="2">
        <v>2</v>
      </c>
      <c r="B3" s="2" t="s">
        <v>25</v>
      </c>
      <c r="C3" s="2" t="s">
        <v>28</v>
      </c>
      <c r="D3" s="2" t="s">
        <v>29</v>
      </c>
      <c r="E3" s="2">
        <v>1</v>
      </c>
      <c r="F3" s="2">
        <v>6</v>
      </c>
      <c r="G3" s="2">
        <v>9</v>
      </c>
      <c r="H3" s="2">
        <f t="shared" si="0"/>
        <v>6</v>
      </c>
      <c r="I3" s="2">
        <f t="shared" si="1"/>
        <v>9</v>
      </c>
      <c r="J3" s="2" t="s">
        <v>31</v>
      </c>
      <c r="K3" s="2">
        <v>1</v>
      </c>
      <c r="L3" s="2">
        <v>6</v>
      </c>
      <c r="M3" s="2">
        <v>9</v>
      </c>
      <c r="N3" s="2">
        <f t="shared" si="2"/>
        <v>6</v>
      </c>
      <c r="O3" s="2">
        <f t="shared" si="3"/>
        <v>9</v>
      </c>
      <c r="P3" s="2"/>
      <c r="Q3" s="3">
        <v>0</v>
      </c>
      <c r="R3" s="3">
        <v>0</v>
      </c>
      <c r="S3" s="3">
        <v>0</v>
      </c>
      <c r="T3" s="2">
        <f t="shared" si="4"/>
        <v>0</v>
      </c>
      <c r="U3" s="2">
        <f t="shared" si="5"/>
        <v>0</v>
      </c>
      <c r="V3" s="2" t="s">
        <v>30</v>
      </c>
      <c r="W3" s="2">
        <v>1</v>
      </c>
      <c r="X3" s="2">
        <v>6</v>
      </c>
      <c r="Y3" s="2">
        <v>9</v>
      </c>
      <c r="Z3" s="2">
        <f t="shared" si="6"/>
        <v>6</v>
      </c>
      <c r="AA3" s="2">
        <f t="shared" si="7"/>
        <v>9</v>
      </c>
      <c r="AB3" s="3">
        <v>9</v>
      </c>
      <c r="AC3" s="3">
        <v>13</v>
      </c>
      <c r="AD3" s="3">
        <f t="shared" si="8"/>
        <v>27</v>
      </c>
      <c r="AE3" s="3">
        <f t="shared" si="9"/>
        <v>40</v>
      </c>
      <c r="AF3" s="2">
        <v>61</v>
      </c>
      <c r="AG3" s="2"/>
      <c r="AH3" s="3">
        <f t="shared" si="10"/>
        <v>34</v>
      </c>
      <c r="AI3" s="3">
        <f t="shared" si="11"/>
        <v>21</v>
      </c>
      <c r="AJ3" s="2"/>
    </row>
    <row r="4" spans="1:36" x14ac:dyDescent="0.25">
      <c r="A4" s="2">
        <v>3</v>
      </c>
      <c r="B4" s="2" t="s">
        <v>25</v>
      </c>
      <c r="C4" s="2" t="s">
        <v>36</v>
      </c>
      <c r="D4" s="2" t="s">
        <v>29</v>
      </c>
      <c r="E4" s="3">
        <v>1</v>
      </c>
      <c r="F4" s="2">
        <v>6</v>
      </c>
      <c r="G4" s="2">
        <v>9</v>
      </c>
      <c r="H4" s="2">
        <f t="shared" si="0"/>
        <v>6</v>
      </c>
      <c r="I4" s="2">
        <f t="shared" si="1"/>
        <v>9</v>
      </c>
      <c r="J4" s="3" t="s">
        <v>37</v>
      </c>
      <c r="K4" s="3">
        <v>1</v>
      </c>
      <c r="L4" s="2">
        <v>24</v>
      </c>
      <c r="M4" s="2">
        <v>36</v>
      </c>
      <c r="N4" s="2">
        <f t="shared" si="2"/>
        <v>24</v>
      </c>
      <c r="O4" s="2">
        <f t="shared" si="3"/>
        <v>36</v>
      </c>
      <c r="P4" s="2"/>
      <c r="Q4" s="3">
        <v>0</v>
      </c>
      <c r="R4" s="3">
        <v>0</v>
      </c>
      <c r="S4" s="3">
        <v>0</v>
      </c>
      <c r="T4" s="2">
        <f t="shared" si="4"/>
        <v>0</v>
      </c>
      <c r="U4" s="2">
        <f t="shared" si="5"/>
        <v>0</v>
      </c>
      <c r="V4" s="2" t="s">
        <v>30</v>
      </c>
      <c r="W4" s="2">
        <v>1</v>
      </c>
      <c r="X4" s="2">
        <v>6</v>
      </c>
      <c r="Y4" s="2">
        <v>9</v>
      </c>
      <c r="Z4" s="2">
        <f t="shared" si="6"/>
        <v>6</v>
      </c>
      <c r="AA4" s="2">
        <f t="shared" si="7"/>
        <v>9</v>
      </c>
      <c r="AB4" s="3">
        <v>9</v>
      </c>
      <c r="AC4" s="3">
        <v>13</v>
      </c>
      <c r="AD4" s="3">
        <f t="shared" si="8"/>
        <v>45</v>
      </c>
      <c r="AE4" s="3">
        <f t="shared" si="9"/>
        <v>67</v>
      </c>
      <c r="AF4" s="2">
        <v>95</v>
      </c>
      <c r="AG4" s="2"/>
      <c r="AH4" s="3">
        <f t="shared" si="10"/>
        <v>50</v>
      </c>
      <c r="AI4" s="3">
        <f t="shared" si="11"/>
        <v>28</v>
      </c>
      <c r="AJ4" s="2"/>
    </row>
    <row r="5" spans="1:36" x14ac:dyDescent="0.25">
      <c r="A5" s="2">
        <v>4</v>
      </c>
      <c r="B5" s="2" t="s">
        <v>25</v>
      </c>
      <c r="C5" s="2" t="s">
        <v>38</v>
      </c>
      <c r="D5" s="2" t="s">
        <v>39</v>
      </c>
      <c r="E5" s="3">
        <v>2</v>
      </c>
      <c r="F5" s="2">
        <v>24</v>
      </c>
      <c r="G5" s="2">
        <v>36</v>
      </c>
      <c r="H5" s="2">
        <f t="shared" si="0"/>
        <v>48</v>
      </c>
      <c r="I5" s="2">
        <f t="shared" si="1"/>
        <v>72</v>
      </c>
      <c r="J5" s="3" t="s">
        <v>40</v>
      </c>
      <c r="K5" s="3">
        <v>3</v>
      </c>
      <c r="L5" s="2">
        <v>6</v>
      </c>
      <c r="M5" s="2">
        <v>9</v>
      </c>
      <c r="N5" s="2">
        <f t="shared" si="2"/>
        <v>18</v>
      </c>
      <c r="O5" s="2">
        <f t="shared" si="3"/>
        <v>27</v>
      </c>
      <c r="P5" s="2"/>
      <c r="Q5" s="3">
        <v>0</v>
      </c>
      <c r="R5" s="3">
        <v>0</v>
      </c>
      <c r="S5" s="3">
        <v>0</v>
      </c>
      <c r="T5" s="2">
        <f t="shared" si="4"/>
        <v>0</v>
      </c>
      <c r="U5" s="2">
        <f t="shared" si="5"/>
        <v>0</v>
      </c>
      <c r="V5" s="2" t="s">
        <v>41</v>
      </c>
      <c r="W5" s="3">
        <v>1</v>
      </c>
      <c r="X5" s="2">
        <v>24</v>
      </c>
      <c r="Y5" s="2">
        <v>36</v>
      </c>
      <c r="Z5" s="2">
        <f t="shared" si="6"/>
        <v>24</v>
      </c>
      <c r="AA5" s="2">
        <f t="shared" si="7"/>
        <v>36</v>
      </c>
      <c r="AB5" s="3">
        <v>9</v>
      </c>
      <c r="AC5" s="3">
        <v>13</v>
      </c>
      <c r="AD5" s="3">
        <f t="shared" si="8"/>
        <v>99</v>
      </c>
      <c r="AE5" s="3">
        <f t="shared" si="9"/>
        <v>148</v>
      </c>
      <c r="AF5" s="2">
        <v>151</v>
      </c>
      <c r="AG5" s="2"/>
      <c r="AH5" s="3">
        <f t="shared" si="10"/>
        <v>52</v>
      </c>
      <c r="AI5" s="3">
        <f t="shared" si="11"/>
        <v>3</v>
      </c>
      <c r="AJ5" s="2"/>
    </row>
    <row r="6" spans="1:36" x14ac:dyDescent="0.25">
      <c r="A6" s="2">
        <v>5</v>
      </c>
      <c r="B6" s="2" t="s">
        <v>25</v>
      </c>
      <c r="C6" s="2" t="s">
        <v>42</v>
      </c>
      <c r="D6" s="2" t="s">
        <v>43</v>
      </c>
      <c r="E6" s="3">
        <v>1</v>
      </c>
      <c r="F6" s="2">
        <v>24</v>
      </c>
      <c r="G6" s="2">
        <v>36</v>
      </c>
      <c r="H6" s="2">
        <f t="shared" si="0"/>
        <v>24</v>
      </c>
      <c r="I6" s="2">
        <f t="shared" si="1"/>
        <v>36</v>
      </c>
      <c r="J6" s="3" t="s">
        <v>44</v>
      </c>
      <c r="K6" s="3">
        <v>4</v>
      </c>
      <c r="L6" s="2">
        <v>6</v>
      </c>
      <c r="M6" s="2">
        <v>9</v>
      </c>
      <c r="N6" s="2">
        <f t="shared" si="2"/>
        <v>24</v>
      </c>
      <c r="O6" s="2">
        <f t="shared" si="3"/>
        <v>36</v>
      </c>
      <c r="P6" s="2"/>
      <c r="Q6" s="3">
        <v>0</v>
      </c>
      <c r="R6" s="3">
        <v>0</v>
      </c>
      <c r="S6" s="3">
        <v>0</v>
      </c>
      <c r="T6" s="2">
        <f t="shared" si="4"/>
        <v>0</v>
      </c>
      <c r="U6" s="2">
        <f t="shared" si="5"/>
        <v>0</v>
      </c>
      <c r="V6" s="2" t="s">
        <v>45</v>
      </c>
      <c r="W6" s="3">
        <v>1</v>
      </c>
      <c r="X6" s="2">
        <v>24</v>
      </c>
      <c r="Y6" s="2">
        <v>36</v>
      </c>
      <c r="Z6" s="2">
        <f t="shared" si="6"/>
        <v>24</v>
      </c>
      <c r="AA6" s="2">
        <f t="shared" si="7"/>
        <v>36</v>
      </c>
      <c r="AB6" s="3">
        <v>9</v>
      </c>
      <c r="AC6" s="3">
        <v>13</v>
      </c>
      <c r="AD6" s="3">
        <f t="shared" si="8"/>
        <v>81</v>
      </c>
      <c r="AE6" s="3">
        <f t="shared" si="9"/>
        <v>121</v>
      </c>
      <c r="AF6" s="2">
        <v>135</v>
      </c>
      <c r="AG6" s="2"/>
      <c r="AH6" s="3">
        <f t="shared" si="10"/>
        <v>54</v>
      </c>
      <c r="AI6" s="3">
        <f t="shared" si="11"/>
        <v>14</v>
      </c>
      <c r="AJ6" s="2"/>
    </row>
    <row r="7" spans="1:36" x14ac:dyDescent="0.25">
      <c r="A7" s="2">
        <v>6</v>
      </c>
      <c r="B7" s="2" t="s">
        <v>25</v>
      </c>
      <c r="C7" s="2" t="s">
        <v>68</v>
      </c>
      <c r="D7" s="2" t="s">
        <v>55</v>
      </c>
      <c r="E7" s="3">
        <v>1</v>
      </c>
      <c r="F7" s="2">
        <v>24</v>
      </c>
      <c r="G7" s="2">
        <v>36</v>
      </c>
      <c r="H7" s="2">
        <f t="shared" si="0"/>
        <v>24</v>
      </c>
      <c r="I7" s="2">
        <f t="shared" si="1"/>
        <v>36</v>
      </c>
      <c r="J7" s="3" t="s">
        <v>69</v>
      </c>
      <c r="K7" s="3">
        <v>1</v>
      </c>
      <c r="L7" s="2">
        <v>6</v>
      </c>
      <c r="M7" s="2">
        <v>9</v>
      </c>
      <c r="N7" s="2">
        <f t="shared" si="2"/>
        <v>6</v>
      </c>
      <c r="O7" s="2">
        <f t="shared" si="3"/>
        <v>9</v>
      </c>
      <c r="P7" s="2"/>
      <c r="Q7" s="3">
        <v>0</v>
      </c>
      <c r="R7" s="3">
        <v>0</v>
      </c>
      <c r="S7" s="3">
        <v>0</v>
      </c>
      <c r="T7" s="2">
        <f t="shared" si="4"/>
        <v>0</v>
      </c>
      <c r="U7" s="2">
        <f t="shared" si="5"/>
        <v>0</v>
      </c>
      <c r="V7" s="2" t="s">
        <v>45</v>
      </c>
      <c r="W7" s="3">
        <v>1</v>
      </c>
      <c r="X7" s="2">
        <v>24</v>
      </c>
      <c r="Y7" s="2">
        <v>36</v>
      </c>
      <c r="Z7" s="2">
        <f t="shared" si="6"/>
        <v>24</v>
      </c>
      <c r="AA7" s="2">
        <f t="shared" si="7"/>
        <v>36</v>
      </c>
      <c r="AB7" s="3">
        <v>25</v>
      </c>
      <c r="AC7" s="3">
        <v>25</v>
      </c>
      <c r="AD7" s="3">
        <f t="shared" si="8"/>
        <v>79</v>
      </c>
      <c r="AE7" s="3">
        <f t="shared" si="9"/>
        <v>106</v>
      </c>
      <c r="AF7" s="2">
        <v>106</v>
      </c>
      <c r="AG7" s="2"/>
      <c r="AH7" s="3">
        <f t="shared" si="10"/>
        <v>27</v>
      </c>
      <c r="AI7" s="3">
        <f t="shared" si="11"/>
        <v>0</v>
      </c>
      <c r="AJ7" s="2"/>
    </row>
    <row r="8" spans="1:36" x14ac:dyDescent="0.25">
      <c r="A8" s="2">
        <v>7</v>
      </c>
      <c r="B8" s="2" t="s">
        <v>47</v>
      </c>
      <c r="C8" s="2" t="s">
        <v>48</v>
      </c>
      <c r="D8" s="2" t="s">
        <v>49</v>
      </c>
      <c r="E8" s="3">
        <v>1</v>
      </c>
      <c r="F8" s="3">
        <v>270</v>
      </c>
      <c r="G8" s="3">
        <v>405</v>
      </c>
      <c r="H8" s="2">
        <f t="shared" si="0"/>
        <v>270</v>
      </c>
      <c r="I8" s="2">
        <f t="shared" si="1"/>
        <v>405</v>
      </c>
      <c r="J8" s="3" t="s">
        <v>45</v>
      </c>
      <c r="K8" s="3">
        <v>7</v>
      </c>
      <c r="L8" s="2">
        <v>24</v>
      </c>
      <c r="M8" s="2">
        <v>36</v>
      </c>
      <c r="N8" s="2">
        <f t="shared" si="2"/>
        <v>168</v>
      </c>
      <c r="O8" s="2">
        <f t="shared" si="3"/>
        <v>252</v>
      </c>
      <c r="P8" s="2"/>
      <c r="Q8" s="3">
        <v>0</v>
      </c>
      <c r="R8" s="3">
        <v>0</v>
      </c>
      <c r="S8" s="3">
        <v>0</v>
      </c>
      <c r="T8" s="2">
        <f t="shared" si="4"/>
        <v>0</v>
      </c>
      <c r="U8" s="2">
        <f t="shared" si="5"/>
        <v>0</v>
      </c>
      <c r="V8" s="2" t="s">
        <v>50</v>
      </c>
      <c r="W8" s="2">
        <v>1</v>
      </c>
      <c r="X8" s="2">
        <v>6</v>
      </c>
      <c r="Y8" s="2">
        <v>9</v>
      </c>
      <c r="Z8" s="2">
        <f t="shared" si="6"/>
        <v>6</v>
      </c>
      <c r="AA8" s="2">
        <f t="shared" si="7"/>
        <v>9</v>
      </c>
      <c r="AB8" s="3">
        <v>25</v>
      </c>
      <c r="AC8" s="3">
        <v>25</v>
      </c>
      <c r="AD8" s="3">
        <f t="shared" si="8"/>
        <v>469</v>
      </c>
      <c r="AE8" s="3">
        <f t="shared" si="9"/>
        <v>691</v>
      </c>
      <c r="AF8" s="2">
        <v>547</v>
      </c>
      <c r="AG8" s="2"/>
      <c r="AH8" s="3">
        <f t="shared" si="10"/>
        <v>78</v>
      </c>
      <c r="AI8" s="3">
        <f t="shared" si="11"/>
        <v>-144</v>
      </c>
      <c r="AJ8" s="2"/>
    </row>
    <row r="9" spans="1:36" x14ac:dyDescent="0.25">
      <c r="A9" s="2">
        <v>8</v>
      </c>
      <c r="B9" s="2" t="s">
        <v>47</v>
      </c>
      <c r="C9" s="2" t="s">
        <v>51</v>
      </c>
      <c r="D9" s="2" t="s">
        <v>45</v>
      </c>
      <c r="E9" s="3">
        <v>2</v>
      </c>
      <c r="F9" s="2">
        <v>24</v>
      </c>
      <c r="G9" s="2">
        <v>36</v>
      </c>
      <c r="H9" s="2">
        <f t="shared" si="0"/>
        <v>48</v>
      </c>
      <c r="I9" s="2">
        <f t="shared" si="1"/>
        <v>72</v>
      </c>
      <c r="J9" s="3" t="s">
        <v>37</v>
      </c>
      <c r="K9" s="3">
        <v>1</v>
      </c>
      <c r="L9" s="2">
        <v>24</v>
      </c>
      <c r="M9" s="2">
        <v>36</v>
      </c>
      <c r="N9" s="2">
        <f t="shared" si="2"/>
        <v>24</v>
      </c>
      <c r="O9" s="2">
        <f t="shared" si="3"/>
        <v>36</v>
      </c>
      <c r="P9" s="2"/>
      <c r="Q9" s="3">
        <v>0</v>
      </c>
      <c r="R9" s="3">
        <v>0</v>
      </c>
      <c r="S9" s="3">
        <v>0</v>
      </c>
      <c r="T9" s="2">
        <f t="shared" si="4"/>
        <v>0</v>
      </c>
      <c r="U9" s="2">
        <f t="shared" si="5"/>
        <v>0</v>
      </c>
      <c r="V9" s="2" t="s">
        <v>52</v>
      </c>
      <c r="W9" s="3">
        <v>1</v>
      </c>
      <c r="X9" s="2">
        <v>24</v>
      </c>
      <c r="Y9" s="2">
        <v>36</v>
      </c>
      <c r="Z9" s="2">
        <f t="shared" si="6"/>
        <v>24</v>
      </c>
      <c r="AA9" s="2">
        <f t="shared" si="7"/>
        <v>36</v>
      </c>
      <c r="AB9" s="3">
        <v>25</v>
      </c>
      <c r="AC9" s="3">
        <v>25</v>
      </c>
      <c r="AD9" s="3">
        <f t="shared" si="8"/>
        <v>121</v>
      </c>
      <c r="AE9" s="3">
        <f t="shared" si="9"/>
        <v>169</v>
      </c>
      <c r="AF9" s="2">
        <v>185</v>
      </c>
      <c r="AG9" s="2"/>
      <c r="AH9" s="3">
        <f t="shared" si="10"/>
        <v>64</v>
      </c>
      <c r="AI9" s="3">
        <f t="shared" si="11"/>
        <v>16</v>
      </c>
      <c r="AJ9" s="2"/>
    </row>
    <row r="10" spans="1:36" x14ac:dyDescent="0.25">
      <c r="A10" s="2">
        <v>9</v>
      </c>
      <c r="B10" s="2" t="s">
        <v>47</v>
      </c>
      <c r="C10" s="2" t="s">
        <v>53</v>
      </c>
      <c r="D10" s="2" t="s">
        <v>54</v>
      </c>
      <c r="E10" s="3">
        <v>1</v>
      </c>
      <c r="F10" s="2">
        <v>24</v>
      </c>
      <c r="G10" s="2">
        <v>36</v>
      </c>
      <c r="H10" s="2">
        <f t="shared" si="0"/>
        <v>24</v>
      </c>
      <c r="I10" s="2">
        <f t="shared" si="1"/>
        <v>36</v>
      </c>
      <c r="J10" s="3" t="s">
        <v>55</v>
      </c>
      <c r="K10" s="3">
        <v>1</v>
      </c>
      <c r="L10" s="2">
        <v>24</v>
      </c>
      <c r="M10" s="2">
        <v>36</v>
      </c>
      <c r="N10" s="2">
        <f t="shared" si="2"/>
        <v>24</v>
      </c>
      <c r="O10" s="2">
        <f t="shared" si="3"/>
        <v>36</v>
      </c>
      <c r="P10" s="2"/>
      <c r="Q10" s="3">
        <v>0</v>
      </c>
      <c r="R10" s="3">
        <v>0</v>
      </c>
      <c r="S10" s="3">
        <v>0</v>
      </c>
      <c r="T10" s="2">
        <f t="shared" si="4"/>
        <v>0</v>
      </c>
      <c r="U10" s="2">
        <f t="shared" si="5"/>
        <v>0</v>
      </c>
      <c r="V10" s="2" t="s">
        <v>56</v>
      </c>
      <c r="W10" s="2">
        <v>1</v>
      </c>
      <c r="X10" s="2">
        <v>6</v>
      </c>
      <c r="Y10" s="2">
        <v>9</v>
      </c>
      <c r="Z10" s="2">
        <f t="shared" si="6"/>
        <v>6</v>
      </c>
      <c r="AA10" s="2">
        <f t="shared" si="7"/>
        <v>9</v>
      </c>
      <c r="AB10" s="3">
        <v>25</v>
      </c>
      <c r="AC10" s="3">
        <v>25</v>
      </c>
      <c r="AD10" s="3">
        <f t="shared" si="8"/>
        <v>79</v>
      </c>
      <c r="AE10" s="3">
        <f t="shared" si="9"/>
        <v>106</v>
      </c>
      <c r="AF10" s="2">
        <v>127</v>
      </c>
      <c r="AG10" s="2"/>
      <c r="AH10" s="3">
        <f t="shared" si="10"/>
        <v>48</v>
      </c>
      <c r="AI10" s="3">
        <f t="shared" si="11"/>
        <v>21</v>
      </c>
      <c r="AJ10" s="2"/>
    </row>
    <row r="11" spans="1:36" x14ac:dyDescent="0.25">
      <c r="A11" s="2">
        <v>10</v>
      </c>
      <c r="B11" s="2" t="s">
        <v>47</v>
      </c>
      <c r="C11" s="2" t="s">
        <v>57</v>
      </c>
      <c r="D11" s="2" t="s">
        <v>55</v>
      </c>
      <c r="E11" s="3">
        <v>1</v>
      </c>
      <c r="F11" s="2">
        <v>24</v>
      </c>
      <c r="G11" s="2">
        <v>36</v>
      </c>
      <c r="H11" s="2">
        <f t="shared" si="0"/>
        <v>24</v>
      </c>
      <c r="I11" s="2">
        <f t="shared" si="1"/>
        <v>36</v>
      </c>
      <c r="J11" s="3" t="s">
        <v>52</v>
      </c>
      <c r="K11" s="3">
        <v>1</v>
      </c>
      <c r="L11" s="2">
        <v>24</v>
      </c>
      <c r="M11" s="2">
        <v>36</v>
      </c>
      <c r="N11" s="2">
        <f t="shared" si="2"/>
        <v>24</v>
      </c>
      <c r="O11" s="2">
        <f t="shared" si="3"/>
        <v>36</v>
      </c>
      <c r="P11" s="2" t="s">
        <v>58</v>
      </c>
      <c r="Q11" s="3">
        <v>1</v>
      </c>
      <c r="R11" s="2">
        <v>24</v>
      </c>
      <c r="S11" s="2">
        <v>36</v>
      </c>
      <c r="T11" s="2">
        <f t="shared" si="4"/>
        <v>24</v>
      </c>
      <c r="U11" s="2">
        <f t="shared" si="5"/>
        <v>36</v>
      </c>
      <c r="V11" s="2" t="s">
        <v>45</v>
      </c>
      <c r="W11" s="3">
        <v>1</v>
      </c>
      <c r="X11" s="2">
        <v>24</v>
      </c>
      <c r="Y11" s="2">
        <v>36</v>
      </c>
      <c r="Z11" s="2">
        <f t="shared" si="6"/>
        <v>24</v>
      </c>
      <c r="AA11" s="2">
        <f t="shared" si="7"/>
        <v>36</v>
      </c>
      <c r="AB11" s="3">
        <v>25</v>
      </c>
      <c r="AC11" s="3">
        <v>25</v>
      </c>
      <c r="AD11" s="3">
        <f t="shared" si="8"/>
        <v>121</v>
      </c>
      <c r="AE11" s="3">
        <f t="shared" si="9"/>
        <v>169</v>
      </c>
      <c r="AF11" s="2">
        <v>207</v>
      </c>
      <c r="AG11" s="2"/>
      <c r="AH11" s="3">
        <f t="shared" si="10"/>
        <v>86</v>
      </c>
      <c r="AI11" s="3">
        <f t="shared" si="11"/>
        <v>38</v>
      </c>
      <c r="AJ11" s="2"/>
    </row>
    <row r="12" spans="1:36" x14ac:dyDescent="0.25">
      <c r="A12" s="2">
        <v>11</v>
      </c>
      <c r="B12" s="2" t="s">
        <v>47</v>
      </c>
      <c r="C12" s="2" t="s">
        <v>59</v>
      </c>
      <c r="D12" s="2" t="s">
        <v>55</v>
      </c>
      <c r="E12" s="3">
        <v>3</v>
      </c>
      <c r="F12" s="2">
        <v>24</v>
      </c>
      <c r="G12" s="2">
        <v>36</v>
      </c>
      <c r="H12" s="2">
        <f t="shared" si="0"/>
        <v>72</v>
      </c>
      <c r="I12" s="2">
        <f t="shared" si="1"/>
        <v>108</v>
      </c>
      <c r="J12" s="3" t="s">
        <v>52</v>
      </c>
      <c r="K12" s="3">
        <v>2</v>
      </c>
      <c r="L12" s="2">
        <v>24</v>
      </c>
      <c r="M12" s="2">
        <v>36</v>
      </c>
      <c r="N12" s="2">
        <f t="shared" si="2"/>
        <v>48</v>
      </c>
      <c r="O12" s="2">
        <f t="shared" si="3"/>
        <v>72</v>
      </c>
      <c r="P12" s="2"/>
      <c r="Q12" s="3">
        <v>0</v>
      </c>
      <c r="R12" s="3">
        <v>0</v>
      </c>
      <c r="S12" s="3">
        <v>0</v>
      </c>
      <c r="T12" s="2">
        <f t="shared" si="4"/>
        <v>0</v>
      </c>
      <c r="U12" s="2">
        <f t="shared" si="5"/>
        <v>0</v>
      </c>
      <c r="V12" s="2" t="s">
        <v>45</v>
      </c>
      <c r="W12" s="3">
        <v>1</v>
      </c>
      <c r="X12" s="2">
        <v>24</v>
      </c>
      <c r="Y12" s="2">
        <v>36</v>
      </c>
      <c r="Z12" s="2">
        <f t="shared" si="6"/>
        <v>24</v>
      </c>
      <c r="AA12" s="2">
        <f t="shared" si="7"/>
        <v>36</v>
      </c>
      <c r="AB12" s="3">
        <v>25</v>
      </c>
      <c r="AC12" s="3">
        <v>25</v>
      </c>
      <c r="AD12" s="3">
        <f t="shared" si="8"/>
        <v>169</v>
      </c>
      <c r="AE12" s="3">
        <f t="shared" si="9"/>
        <v>241</v>
      </c>
      <c r="AF12" s="2">
        <v>252</v>
      </c>
      <c r="AG12" s="2"/>
      <c r="AH12" s="3">
        <f t="shared" si="10"/>
        <v>83</v>
      </c>
      <c r="AI12" s="3">
        <f t="shared" si="11"/>
        <v>11</v>
      </c>
      <c r="AJ12" s="2"/>
    </row>
    <row r="13" spans="1:36" x14ac:dyDescent="0.25">
      <c r="A13" s="2">
        <v>12</v>
      </c>
      <c r="B13" s="2" t="s">
        <v>47</v>
      </c>
      <c r="C13" s="2" t="s">
        <v>60</v>
      </c>
      <c r="D13" s="2" t="s">
        <v>61</v>
      </c>
      <c r="E13" s="3">
        <v>3</v>
      </c>
      <c r="F13" s="2">
        <v>24</v>
      </c>
      <c r="G13" s="2">
        <v>36</v>
      </c>
      <c r="H13" s="2">
        <f t="shared" si="0"/>
        <v>72</v>
      </c>
      <c r="I13" s="2">
        <f t="shared" si="1"/>
        <v>108</v>
      </c>
      <c r="J13" s="3" t="s">
        <v>62</v>
      </c>
      <c r="K13" s="3">
        <v>3</v>
      </c>
      <c r="L13" s="3">
        <v>270</v>
      </c>
      <c r="M13" s="3">
        <v>405</v>
      </c>
      <c r="N13" s="2">
        <f t="shared" si="2"/>
        <v>810</v>
      </c>
      <c r="O13" s="2">
        <f t="shared" si="3"/>
        <v>1215</v>
      </c>
      <c r="P13" s="2"/>
      <c r="Q13" s="3">
        <v>0</v>
      </c>
      <c r="R13" s="3">
        <v>0</v>
      </c>
      <c r="S13" s="3">
        <v>0</v>
      </c>
      <c r="T13" s="2">
        <f t="shared" si="4"/>
        <v>0</v>
      </c>
      <c r="U13" s="2">
        <f t="shared" si="5"/>
        <v>0</v>
      </c>
      <c r="V13" s="2" t="s">
        <v>63</v>
      </c>
      <c r="W13" s="3">
        <v>1</v>
      </c>
      <c r="X13" s="2">
        <v>24</v>
      </c>
      <c r="Y13" s="2">
        <v>36</v>
      </c>
      <c r="Z13" s="2">
        <f t="shared" si="6"/>
        <v>24</v>
      </c>
      <c r="AA13" s="2">
        <f t="shared" si="7"/>
        <v>36</v>
      </c>
      <c r="AB13" s="3">
        <v>25</v>
      </c>
      <c r="AC13" s="3">
        <v>25</v>
      </c>
      <c r="AD13" s="3">
        <f t="shared" si="8"/>
        <v>931</v>
      </c>
      <c r="AE13" s="3">
        <f t="shared" si="9"/>
        <v>1384</v>
      </c>
      <c r="AF13" s="2">
        <v>1152</v>
      </c>
      <c r="AG13" s="2"/>
      <c r="AH13" s="3">
        <f t="shared" si="10"/>
        <v>221</v>
      </c>
      <c r="AI13" s="3">
        <f t="shared" si="11"/>
        <v>-232</v>
      </c>
      <c r="AJ13" s="2"/>
    </row>
    <row r="14" spans="1:36" x14ac:dyDescent="0.25">
      <c r="A14" s="2">
        <v>13</v>
      </c>
      <c r="B14" s="2" t="s">
        <v>47</v>
      </c>
      <c r="C14" s="2" t="s">
        <v>64</v>
      </c>
      <c r="D14" s="2" t="s">
        <v>65</v>
      </c>
      <c r="E14" s="3">
        <v>1</v>
      </c>
      <c r="F14" s="2">
        <v>24</v>
      </c>
      <c r="G14" s="2">
        <v>36</v>
      </c>
      <c r="H14" s="2">
        <f t="shared" si="0"/>
        <v>24</v>
      </c>
      <c r="I14" s="2">
        <f t="shared" si="1"/>
        <v>36</v>
      </c>
      <c r="J14" s="3" t="s">
        <v>66</v>
      </c>
      <c r="K14" s="3">
        <v>6</v>
      </c>
      <c r="L14" s="2">
        <v>24</v>
      </c>
      <c r="M14" s="2">
        <v>36</v>
      </c>
      <c r="N14" s="2">
        <f t="shared" si="2"/>
        <v>144</v>
      </c>
      <c r="O14" s="2">
        <f t="shared" si="3"/>
        <v>216</v>
      </c>
      <c r="P14" s="2"/>
      <c r="Q14" s="3">
        <v>0</v>
      </c>
      <c r="R14" s="3">
        <v>0</v>
      </c>
      <c r="S14" s="3">
        <v>0</v>
      </c>
      <c r="T14" s="2">
        <f t="shared" si="4"/>
        <v>0</v>
      </c>
      <c r="U14" s="2">
        <f t="shared" si="5"/>
        <v>0</v>
      </c>
      <c r="V14" s="2" t="s">
        <v>67</v>
      </c>
      <c r="W14" s="3">
        <v>1</v>
      </c>
      <c r="X14" s="2">
        <v>24</v>
      </c>
      <c r="Y14" s="2">
        <v>36</v>
      </c>
      <c r="Z14" s="2">
        <f t="shared" si="6"/>
        <v>24</v>
      </c>
      <c r="AA14" s="2">
        <f t="shared" si="7"/>
        <v>36</v>
      </c>
      <c r="AB14" s="3">
        <v>25</v>
      </c>
      <c r="AC14" s="3">
        <v>25</v>
      </c>
      <c r="AD14" s="3">
        <f t="shared" si="8"/>
        <v>217</v>
      </c>
      <c r="AE14" s="3">
        <f t="shared" si="9"/>
        <v>313</v>
      </c>
      <c r="AF14" s="2">
        <v>320</v>
      </c>
      <c r="AG14" s="2"/>
      <c r="AH14" s="3">
        <f t="shared" si="10"/>
        <v>103</v>
      </c>
      <c r="AI14" s="3">
        <f t="shared" si="11"/>
        <v>7</v>
      </c>
      <c r="AJ14" s="2"/>
    </row>
    <row r="15" spans="1:36" x14ac:dyDescent="0.25">
      <c r="A15" s="2">
        <v>14</v>
      </c>
      <c r="B15" s="2" t="s">
        <v>47</v>
      </c>
      <c r="C15" s="2" t="s">
        <v>70</v>
      </c>
      <c r="D15" s="2" t="s">
        <v>55</v>
      </c>
      <c r="E15" s="3">
        <v>2</v>
      </c>
      <c r="F15" s="2">
        <v>24</v>
      </c>
      <c r="G15" s="2">
        <v>36</v>
      </c>
      <c r="H15" s="2">
        <f t="shared" si="0"/>
        <v>48</v>
      </c>
      <c r="I15" s="2">
        <f t="shared" si="1"/>
        <v>72</v>
      </c>
      <c r="J15" s="3" t="s">
        <v>71</v>
      </c>
      <c r="K15" s="3">
        <v>4</v>
      </c>
      <c r="L15" s="2">
        <v>24</v>
      </c>
      <c r="M15" s="2">
        <v>36</v>
      </c>
      <c r="N15" s="2">
        <f t="shared" si="2"/>
        <v>96</v>
      </c>
      <c r="O15" s="2">
        <f t="shared" si="3"/>
        <v>144</v>
      </c>
      <c r="P15" s="2"/>
      <c r="Q15" s="3">
        <v>0</v>
      </c>
      <c r="R15" s="3">
        <v>0</v>
      </c>
      <c r="S15" s="3">
        <v>0</v>
      </c>
      <c r="T15" s="2">
        <f t="shared" si="4"/>
        <v>0</v>
      </c>
      <c r="U15" s="2">
        <f t="shared" si="5"/>
        <v>0</v>
      </c>
      <c r="V15" s="2" t="s">
        <v>72</v>
      </c>
      <c r="W15" s="3">
        <v>1</v>
      </c>
      <c r="X15" s="2">
        <v>24</v>
      </c>
      <c r="Y15" s="2">
        <v>36</v>
      </c>
      <c r="Z15" s="2">
        <f t="shared" si="6"/>
        <v>24</v>
      </c>
      <c r="AA15" s="2">
        <f t="shared" si="7"/>
        <v>36</v>
      </c>
      <c r="AB15" s="3">
        <v>25</v>
      </c>
      <c r="AC15" s="3">
        <v>25</v>
      </c>
      <c r="AD15" s="3">
        <f t="shared" si="8"/>
        <v>193</v>
      </c>
      <c r="AE15" s="3">
        <f t="shared" si="9"/>
        <v>277</v>
      </c>
      <c r="AF15" s="2">
        <v>252</v>
      </c>
      <c r="AG15" s="2"/>
      <c r="AH15" s="3">
        <f t="shared" si="10"/>
        <v>59</v>
      </c>
      <c r="AI15" s="3">
        <f t="shared" si="11"/>
        <v>-25</v>
      </c>
      <c r="AJ15" s="2"/>
    </row>
    <row r="16" spans="1:36" x14ac:dyDescent="0.25">
      <c r="A16" s="2">
        <v>15</v>
      </c>
      <c r="B16" s="2" t="s">
        <v>73</v>
      </c>
      <c r="C16" s="2" t="s">
        <v>74</v>
      </c>
      <c r="D16" s="2" t="s">
        <v>75</v>
      </c>
      <c r="E16" s="3">
        <v>3</v>
      </c>
      <c r="F16" s="3">
        <v>270</v>
      </c>
      <c r="G16" s="3">
        <v>405</v>
      </c>
      <c r="H16" s="2">
        <f t="shared" si="0"/>
        <v>810</v>
      </c>
      <c r="I16" s="2">
        <f t="shared" si="1"/>
        <v>1215</v>
      </c>
      <c r="J16" s="3" t="s">
        <v>76</v>
      </c>
      <c r="K16" s="3">
        <v>1</v>
      </c>
      <c r="L16" s="3">
        <v>270</v>
      </c>
      <c r="M16" s="3">
        <v>405</v>
      </c>
      <c r="N16" s="2">
        <f t="shared" si="2"/>
        <v>270</v>
      </c>
      <c r="O16" s="2">
        <f t="shared" si="3"/>
        <v>405</v>
      </c>
      <c r="P16" s="2" t="s">
        <v>77</v>
      </c>
      <c r="Q16" s="3">
        <v>1</v>
      </c>
      <c r="R16" s="3">
        <v>270</v>
      </c>
      <c r="S16" s="3">
        <v>405</v>
      </c>
      <c r="T16" s="2">
        <f t="shared" si="4"/>
        <v>270</v>
      </c>
      <c r="U16" s="2">
        <f t="shared" si="5"/>
        <v>405</v>
      </c>
      <c r="V16" s="2" t="s">
        <v>78</v>
      </c>
      <c r="W16" s="3">
        <v>1</v>
      </c>
      <c r="X16" s="3">
        <v>270</v>
      </c>
      <c r="Y16" s="3">
        <v>405</v>
      </c>
      <c r="Z16" s="2">
        <f t="shared" si="6"/>
        <v>270</v>
      </c>
      <c r="AA16" s="2">
        <f t="shared" si="7"/>
        <v>405</v>
      </c>
      <c r="AB16" s="3">
        <v>80</v>
      </c>
      <c r="AC16" s="3">
        <v>80</v>
      </c>
      <c r="AD16" s="3">
        <f t="shared" si="8"/>
        <v>1700</v>
      </c>
      <c r="AE16" s="3">
        <f t="shared" si="9"/>
        <v>2510</v>
      </c>
      <c r="AF16" s="2">
        <v>1125</v>
      </c>
      <c r="AG16" s="2">
        <v>1250</v>
      </c>
      <c r="AH16" s="3">
        <f t="shared" si="10"/>
        <v>-575</v>
      </c>
      <c r="AI16" s="3">
        <f t="shared" si="11"/>
        <v>-1385</v>
      </c>
      <c r="AJ16" s="2"/>
    </row>
    <row r="17" spans="1:36" x14ac:dyDescent="0.25">
      <c r="A17" s="2">
        <v>16</v>
      </c>
      <c r="B17" s="2" t="s">
        <v>79</v>
      </c>
      <c r="C17" s="2" t="s">
        <v>80</v>
      </c>
      <c r="D17" s="2" t="s">
        <v>81</v>
      </c>
      <c r="E17" s="3">
        <v>1</v>
      </c>
      <c r="F17" s="3">
        <v>2250</v>
      </c>
      <c r="G17" s="3">
        <v>2250</v>
      </c>
      <c r="H17" s="2">
        <f t="shared" si="0"/>
        <v>2250</v>
      </c>
      <c r="I17" s="2">
        <f t="shared" si="1"/>
        <v>2250</v>
      </c>
      <c r="J17" s="3" t="s">
        <v>82</v>
      </c>
      <c r="K17" s="3">
        <v>7</v>
      </c>
      <c r="L17" s="3">
        <v>270</v>
      </c>
      <c r="M17" s="3">
        <v>405</v>
      </c>
      <c r="N17" s="2">
        <f t="shared" si="2"/>
        <v>1890</v>
      </c>
      <c r="O17" s="2">
        <f t="shared" si="3"/>
        <v>2835</v>
      </c>
      <c r="P17" s="2"/>
      <c r="Q17" s="3">
        <v>0</v>
      </c>
      <c r="R17" s="3">
        <v>0</v>
      </c>
      <c r="S17" s="3">
        <v>0</v>
      </c>
      <c r="T17" s="2">
        <f t="shared" si="4"/>
        <v>0</v>
      </c>
      <c r="U17" s="2">
        <f t="shared" si="5"/>
        <v>0</v>
      </c>
      <c r="V17" s="2" t="s">
        <v>83</v>
      </c>
      <c r="W17" s="3">
        <v>1</v>
      </c>
      <c r="X17" s="3">
        <v>270</v>
      </c>
      <c r="Y17" s="3">
        <v>405</v>
      </c>
      <c r="Z17" s="2">
        <f t="shared" si="6"/>
        <v>270</v>
      </c>
      <c r="AA17" s="2">
        <f t="shared" si="7"/>
        <v>405</v>
      </c>
      <c r="AB17" s="3">
        <v>80</v>
      </c>
      <c r="AC17" s="3">
        <v>80</v>
      </c>
      <c r="AD17" s="3">
        <f t="shared" si="8"/>
        <v>4490</v>
      </c>
      <c r="AE17" s="3">
        <f t="shared" si="9"/>
        <v>5570</v>
      </c>
      <c r="AF17" s="2">
        <v>6250</v>
      </c>
      <c r="AG17" s="2">
        <v>5626</v>
      </c>
      <c r="AH17" s="3">
        <f t="shared" si="10"/>
        <v>1760</v>
      </c>
      <c r="AI17" s="3">
        <f t="shared" si="11"/>
        <v>680</v>
      </c>
      <c r="AJ17" s="2"/>
    </row>
    <row r="18" spans="1:36" x14ac:dyDescent="0.25">
      <c r="A18" s="2">
        <v>17</v>
      </c>
      <c r="B18" s="2" t="s">
        <v>79</v>
      </c>
      <c r="C18" s="2" t="s">
        <v>84</v>
      </c>
      <c r="D18" s="2" t="s">
        <v>85</v>
      </c>
      <c r="E18" s="3">
        <v>4</v>
      </c>
      <c r="F18" s="3">
        <v>270</v>
      </c>
      <c r="G18" s="3">
        <v>405</v>
      </c>
      <c r="H18" s="2">
        <f t="shared" si="0"/>
        <v>1080</v>
      </c>
      <c r="I18" s="2">
        <f t="shared" si="1"/>
        <v>1620</v>
      </c>
      <c r="J18" s="3" t="s">
        <v>86</v>
      </c>
      <c r="K18" s="3">
        <v>4</v>
      </c>
      <c r="L18" s="3">
        <v>270</v>
      </c>
      <c r="M18" s="3">
        <v>405</v>
      </c>
      <c r="N18" s="2">
        <f t="shared" si="2"/>
        <v>1080</v>
      </c>
      <c r="O18" s="2">
        <f t="shared" si="3"/>
        <v>1620</v>
      </c>
      <c r="P18" s="2"/>
      <c r="Q18" s="3">
        <v>0</v>
      </c>
      <c r="R18" s="3">
        <v>0</v>
      </c>
      <c r="S18" s="3">
        <v>0</v>
      </c>
      <c r="T18" s="2">
        <f t="shared" si="4"/>
        <v>0</v>
      </c>
      <c r="U18" s="2">
        <f t="shared" si="5"/>
        <v>0</v>
      </c>
      <c r="V18" s="2" t="s">
        <v>87</v>
      </c>
      <c r="W18" s="3">
        <v>1</v>
      </c>
      <c r="X18" s="3">
        <v>270</v>
      </c>
      <c r="Y18" s="3">
        <v>405</v>
      </c>
      <c r="Z18" s="2">
        <f t="shared" si="6"/>
        <v>270</v>
      </c>
      <c r="AA18" s="2">
        <f t="shared" si="7"/>
        <v>405</v>
      </c>
      <c r="AB18" s="3">
        <v>25</v>
      </c>
      <c r="AC18" s="3">
        <v>25</v>
      </c>
      <c r="AD18" s="3">
        <f t="shared" si="8"/>
        <v>2455</v>
      </c>
      <c r="AE18" s="3">
        <f t="shared" si="9"/>
        <v>3670</v>
      </c>
      <c r="AF18" s="3">
        <v>2925</v>
      </c>
      <c r="AG18" s="2"/>
      <c r="AH18" s="3">
        <f t="shared" si="10"/>
        <v>470</v>
      </c>
      <c r="AI18" s="3">
        <f t="shared" si="11"/>
        <v>-745</v>
      </c>
      <c r="AJ18" s="2"/>
    </row>
    <row r="19" spans="1:36" x14ac:dyDescent="0.25">
      <c r="A19" s="2">
        <v>18</v>
      </c>
      <c r="B19" s="2"/>
      <c r="C19" s="2"/>
      <c r="D19" s="2"/>
      <c r="E19" s="3">
        <v>0</v>
      </c>
      <c r="F19" s="3">
        <v>0</v>
      </c>
      <c r="G19" s="3">
        <v>0</v>
      </c>
      <c r="H19" s="2">
        <f t="shared" si="0"/>
        <v>0</v>
      </c>
      <c r="I19" s="2">
        <f t="shared" si="1"/>
        <v>0</v>
      </c>
      <c r="J19" s="3"/>
      <c r="K19" s="3">
        <v>0</v>
      </c>
      <c r="L19" s="3">
        <v>0</v>
      </c>
      <c r="M19" s="3">
        <v>0</v>
      </c>
      <c r="N19" s="2">
        <f t="shared" si="2"/>
        <v>0</v>
      </c>
      <c r="O19" s="2">
        <f t="shared" si="3"/>
        <v>0</v>
      </c>
      <c r="P19" s="2"/>
      <c r="Q19" s="3">
        <v>0</v>
      </c>
      <c r="R19" s="3">
        <v>0</v>
      </c>
      <c r="S19" s="3">
        <v>0</v>
      </c>
      <c r="T19" s="2">
        <f t="shared" si="4"/>
        <v>0</v>
      </c>
      <c r="U19" s="2">
        <f t="shared" si="5"/>
        <v>0</v>
      </c>
      <c r="V19" s="2"/>
      <c r="W19" s="3">
        <v>0</v>
      </c>
      <c r="X19" s="3">
        <v>0</v>
      </c>
      <c r="Y19" s="3">
        <v>0</v>
      </c>
      <c r="Z19" s="2">
        <f t="shared" si="6"/>
        <v>0</v>
      </c>
      <c r="AA19" s="2">
        <f t="shared" si="7"/>
        <v>0</v>
      </c>
      <c r="AB19" s="3">
        <v>25</v>
      </c>
      <c r="AC19" s="3">
        <v>25</v>
      </c>
      <c r="AD19" s="3">
        <f t="shared" si="8"/>
        <v>25</v>
      </c>
      <c r="AE19" s="3">
        <f t="shared" si="9"/>
        <v>25</v>
      </c>
      <c r="AF19" s="2"/>
      <c r="AG19" s="2"/>
      <c r="AH19" s="3">
        <f t="shared" si="10"/>
        <v>-25</v>
      </c>
      <c r="AI19" s="3">
        <f t="shared" si="11"/>
        <v>-25</v>
      </c>
      <c r="AJ19" s="2"/>
    </row>
    <row r="20" spans="1:36" x14ac:dyDescent="0.25">
      <c r="A20" s="2">
        <v>19</v>
      </c>
      <c r="B20" s="2"/>
      <c r="C20" s="2"/>
      <c r="D20" s="2"/>
      <c r="E20" s="3">
        <v>0</v>
      </c>
      <c r="F20" s="3">
        <v>0</v>
      </c>
      <c r="G20" s="3">
        <v>0</v>
      </c>
      <c r="H20" s="2">
        <f t="shared" si="0"/>
        <v>0</v>
      </c>
      <c r="I20" s="2">
        <f t="shared" si="1"/>
        <v>0</v>
      </c>
      <c r="J20" s="3"/>
      <c r="K20" s="3">
        <v>0</v>
      </c>
      <c r="L20" s="3">
        <v>0</v>
      </c>
      <c r="M20" s="3">
        <v>0</v>
      </c>
      <c r="N20" s="2">
        <f t="shared" si="2"/>
        <v>0</v>
      </c>
      <c r="O20" s="2">
        <f t="shared" si="3"/>
        <v>0</v>
      </c>
      <c r="P20" s="2"/>
      <c r="Q20" s="3">
        <v>0</v>
      </c>
      <c r="R20" s="3">
        <v>0</v>
      </c>
      <c r="S20" s="3">
        <v>0</v>
      </c>
      <c r="T20" s="2">
        <f t="shared" si="4"/>
        <v>0</v>
      </c>
      <c r="U20" s="2">
        <f t="shared" si="5"/>
        <v>0</v>
      </c>
      <c r="V20" s="2"/>
      <c r="W20" s="3">
        <v>0</v>
      </c>
      <c r="X20" s="3">
        <v>0</v>
      </c>
      <c r="Y20" s="3">
        <v>0</v>
      </c>
      <c r="Z20" s="2">
        <f t="shared" si="6"/>
        <v>0</v>
      </c>
      <c r="AA20" s="2">
        <f t="shared" si="7"/>
        <v>0</v>
      </c>
      <c r="AB20" s="3">
        <v>25</v>
      </c>
      <c r="AC20" s="3">
        <v>25</v>
      </c>
      <c r="AD20" s="3">
        <f t="shared" si="8"/>
        <v>25</v>
      </c>
      <c r="AE20" s="3">
        <f t="shared" si="9"/>
        <v>25</v>
      </c>
      <c r="AF20" s="2"/>
      <c r="AG20" s="2"/>
      <c r="AH20" s="3">
        <f t="shared" si="10"/>
        <v>-25</v>
      </c>
      <c r="AI20" s="3">
        <f t="shared" si="11"/>
        <v>-25</v>
      </c>
      <c r="AJ20" s="2"/>
    </row>
    <row r="21" spans="1:36" x14ac:dyDescent="0.25">
      <c r="A21" s="2">
        <v>20</v>
      </c>
      <c r="B21" s="2"/>
      <c r="C21" s="2"/>
      <c r="D21" s="2"/>
      <c r="E21" s="3">
        <v>0</v>
      </c>
      <c r="F21" s="3">
        <v>0</v>
      </c>
      <c r="G21" s="3">
        <v>0</v>
      </c>
      <c r="H21" s="2">
        <f t="shared" si="0"/>
        <v>0</v>
      </c>
      <c r="I21" s="2">
        <f t="shared" si="1"/>
        <v>0</v>
      </c>
      <c r="J21" s="3"/>
      <c r="K21" s="3">
        <v>0</v>
      </c>
      <c r="L21" s="3">
        <v>0</v>
      </c>
      <c r="M21" s="3">
        <v>0</v>
      </c>
      <c r="N21" s="2">
        <f t="shared" si="2"/>
        <v>0</v>
      </c>
      <c r="O21" s="2">
        <f t="shared" si="3"/>
        <v>0</v>
      </c>
      <c r="P21" s="2"/>
      <c r="Q21" s="3">
        <v>0</v>
      </c>
      <c r="R21" s="3">
        <v>0</v>
      </c>
      <c r="S21" s="3">
        <v>0</v>
      </c>
      <c r="T21" s="2">
        <f t="shared" si="4"/>
        <v>0</v>
      </c>
      <c r="U21" s="2">
        <f t="shared" si="5"/>
        <v>0</v>
      </c>
      <c r="V21" s="2"/>
      <c r="W21" s="3">
        <v>0</v>
      </c>
      <c r="X21" s="3">
        <v>0</v>
      </c>
      <c r="Y21" s="3">
        <v>0</v>
      </c>
      <c r="Z21" s="2">
        <f t="shared" si="6"/>
        <v>0</v>
      </c>
      <c r="AA21" s="2">
        <f t="shared" si="7"/>
        <v>0</v>
      </c>
      <c r="AB21" s="3">
        <v>25</v>
      </c>
      <c r="AC21" s="3">
        <v>25</v>
      </c>
      <c r="AD21" s="3">
        <f t="shared" si="8"/>
        <v>25</v>
      </c>
      <c r="AE21" s="3">
        <f t="shared" si="9"/>
        <v>25</v>
      </c>
      <c r="AF21" s="2"/>
      <c r="AG21" s="2"/>
      <c r="AH21" s="3">
        <f t="shared" si="10"/>
        <v>-25</v>
      </c>
      <c r="AI21" s="3">
        <f t="shared" si="11"/>
        <v>-25</v>
      </c>
      <c r="AJ21" s="2"/>
    </row>
    <row r="22" spans="1:36" x14ac:dyDescent="0.25">
      <c r="A22" s="2">
        <v>21</v>
      </c>
      <c r="B22" s="2"/>
      <c r="C22" s="2"/>
      <c r="D22" s="2"/>
      <c r="E22" s="3">
        <v>0</v>
      </c>
      <c r="F22" s="3">
        <v>0</v>
      </c>
      <c r="G22" s="3">
        <v>0</v>
      </c>
      <c r="H22" s="2">
        <f t="shared" si="0"/>
        <v>0</v>
      </c>
      <c r="I22" s="2">
        <f t="shared" si="1"/>
        <v>0</v>
      </c>
      <c r="J22" s="3"/>
      <c r="K22" s="3">
        <v>0</v>
      </c>
      <c r="L22" s="3">
        <v>0</v>
      </c>
      <c r="M22" s="3">
        <v>0</v>
      </c>
      <c r="N22" s="2">
        <f t="shared" si="2"/>
        <v>0</v>
      </c>
      <c r="O22" s="2">
        <f t="shared" si="3"/>
        <v>0</v>
      </c>
      <c r="P22" s="2"/>
      <c r="Q22" s="3">
        <v>0</v>
      </c>
      <c r="R22" s="3">
        <v>0</v>
      </c>
      <c r="S22" s="3">
        <v>0</v>
      </c>
      <c r="T22" s="2">
        <f t="shared" si="4"/>
        <v>0</v>
      </c>
      <c r="U22" s="2">
        <f t="shared" si="5"/>
        <v>0</v>
      </c>
      <c r="V22" s="2"/>
      <c r="W22" s="3">
        <v>0</v>
      </c>
      <c r="X22" s="3">
        <v>0</v>
      </c>
      <c r="Y22" s="3">
        <v>0</v>
      </c>
      <c r="Z22" s="2">
        <f t="shared" si="6"/>
        <v>0</v>
      </c>
      <c r="AA22" s="2">
        <f t="shared" si="7"/>
        <v>0</v>
      </c>
      <c r="AB22" s="3">
        <v>25</v>
      </c>
      <c r="AC22" s="3">
        <v>25</v>
      </c>
      <c r="AD22" s="3">
        <f t="shared" si="8"/>
        <v>25</v>
      </c>
      <c r="AE22" s="3">
        <f t="shared" si="9"/>
        <v>25</v>
      </c>
      <c r="AF22" s="2"/>
      <c r="AG22" s="2"/>
      <c r="AH22" s="3">
        <f t="shared" si="10"/>
        <v>-25</v>
      </c>
      <c r="AI22" s="3">
        <f t="shared" si="11"/>
        <v>-25</v>
      </c>
      <c r="AJ22" s="2"/>
    </row>
    <row r="23" spans="1:36" x14ac:dyDescent="0.25">
      <c r="A23" s="2">
        <v>22</v>
      </c>
      <c r="B23" s="2"/>
      <c r="C23" s="2"/>
      <c r="D23" s="2"/>
      <c r="E23" s="3">
        <v>0</v>
      </c>
      <c r="F23" s="3">
        <v>0</v>
      </c>
      <c r="G23" s="3">
        <v>0</v>
      </c>
      <c r="H23" s="2">
        <f t="shared" si="0"/>
        <v>0</v>
      </c>
      <c r="I23" s="2">
        <f t="shared" si="1"/>
        <v>0</v>
      </c>
      <c r="J23" s="3"/>
      <c r="K23" s="3">
        <v>0</v>
      </c>
      <c r="L23" s="3">
        <v>0</v>
      </c>
      <c r="M23" s="3">
        <v>0</v>
      </c>
      <c r="N23" s="2">
        <f t="shared" si="2"/>
        <v>0</v>
      </c>
      <c r="O23" s="2">
        <f t="shared" si="3"/>
        <v>0</v>
      </c>
      <c r="P23" s="2"/>
      <c r="Q23" s="3">
        <v>0</v>
      </c>
      <c r="R23" s="3">
        <v>0</v>
      </c>
      <c r="S23" s="3">
        <v>0</v>
      </c>
      <c r="T23" s="2">
        <f t="shared" si="4"/>
        <v>0</v>
      </c>
      <c r="U23" s="2">
        <f t="shared" si="5"/>
        <v>0</v>
      </c>
      <c r="V23" s="2"/>
      <c r="W23" s="3">
        <v>0</v>
      </c>
      <c r="X23" s="3">
        <v>0</v>
      </c>
      <c r="Y23" s="3">
        <v>0</v>
      </c>
      <c r="Z23" s="2">
        <f t="shared" si="6"/>
        <v>0</v>
      </c>
      <c r="AA23" s="2">
        <f t="shared" si="7"/>
        <v>0</v>
      </c>
      <c r="AB23" s="3">
        <v>25</v>
      </c>
      <c r="AC23" s="3">
        <v>25</v>
      </c>
      <c r="AD23" s="3">
        <f t="shared" si="8"/>
        <v>25</v>
      </c>
      <c r="AE23" s="3">
        <f t="shared" si="9"/>
        <v>25</v>
      </c>
      <c r="AF23" s="2"/>
      <c r="AG23" s="2"/>
      <c r="AH23" s="3">
        <f t="shared" si="10"/>
        <v>-25</v>
      </c>
      <c r="AI23" s="3">
        <f t="shared" si="11"/>
        <v>-25</v>
      </c>
      <c r="AJ23" s="2"/>
    </row>
    <row r="24" spans="1:36" x14ac:dyDescent="0.25">
      <c r="A24" s="2">
        <v>23</v>
      </c>
      <c r="B24" s="2"/>
      <c r="C24" s="2"/>
      <c r="D24" s="2"/>
      <c r="E24" s="3">
        <v>0</v>
      </c>
      <c r="F24" s="3">
        <v>0</v>
      </c>
      <c r="G24" s="3">
        <v>0</v>
      </c>
      <c r="H24" s="2">
        <f t="shared" si="0"/>
        <v>0</v>
      </c>
      <c r="I24" s="2">
        <f t="shared" si="1"/>
        <v>0</v>
      </c>
      <c r="J24" s="3"/>
      <c r="K24" s="3">
        <v>0</v>
      </c>
      <c r="L24" s="3">
        <v>0</v>
      </c>
      <c r="M24" s="3">
        <v>0</v>
      </c>
      <c r="N24" s="2">
        <f t="shared" si="2"/>
        <v>0</v>
      </c>
      <c r="O24" s="2">
        <f t="shared" si="3"/>
        <v>0</v>
      </c>
      <c r="P24" s="2"/>
      <c r="Q24" s="3">
        <v>0</v>
      </c>
      <c r="R24" s="3">
        <v>0</v>
      </c>
      <c r="S24" s="3">
        <v>0</v>
      </c>
      <c r="T24" s="2">
        <f t="shared" si="4"/>
        <v>0</v>
      </c>
      <c r="U24" s="2">
        <f t="shared" si="5"/>
        <v>0</v>
      </c>
      <c r="V24" s="2"/>
      <c r="W24" s="3">
        <v>0</v>
      </c>
      <c r="X24" s="3">
        <v>0</v>
      </c>
      <c r="Y24" s="3">
        <v>0</v>
      </c>
      <c r="Z24" s="2">
        <f t="shared" si="6"/>
        <v>0</v>
      </c>
      <c r="AA24" s="2">
        <f t="shared" si="7"/>
        <v>0</v>
      </c>
      <c r="AB24" s="3">
        <v>25</v>
      </c>
      <c r="AC24" s="3">
        <v>25</v>
      </c>
      <c r="AD24" s="3">
        <f t="shared" si="8"/>
        <v>25</v>
      </c>
      <c r="AE24" s="3">
        <f t="shared" si="9"/>
        <v>25</v>
      </c>
      <c r="AF24" s="2"/>
      <c r="AG24" s="2"/>
      <c r="AH24" s="3">
        <f t="shared" si="10"/>
        <v>-25</v>
      </c>
      <c r="AI24" s="3">
        <f t="shared" si="11"/>
        <v>-25</v>
      </c>
      <c r="AJ24" s="2"/>
    </row>
  </sheetData>
  <sortState xmlns:xlrd2="http://schemas.microsoft.com/office/spreadsheetml/2017/richdata2" ref="A2:AJ25">
    <sortCondition descending="1" ref="B1:B2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7574-57A2-4512-9174-1DFC68E6E615}">
  <dimension ref="A1:AJ24"/>
  <sheetViews>
    <sheetView workbookViewId="0">
      <selection activeCell="A9" sqref="A9:XFD9"/>
    </sheetView>
  </sheetViews>
  <sheetFormatPr defaultRowHeight="13.8" x14ac:dyDescent="0.25"/>
  <cols>
    <col min="6" max="6" width="0" hidden="1" customWidth="1"/>
    <col min="7" max="9" width="13.33203125" hidden="1" customWidth="1"/>
    <col min="12" max="12" width="0" hidden="1" customWidth="1"/>
    <col min="13" max="15" width="20.33203125" hidden="1" customWidth="1"/>
    <col min="18" max="18" width="0" hidden="1" customWidth="1"/>
    <col min="19" max="21" width="13.77734375" hidden="1" customWidth="1"/>
    <col min="24" max="24" width="0" hidden="1" customWidth="1"/>
    <col min="25" max="27" width="14.109375" hidden="1" customWidth="1"/>
    <col min="28" max="28" width="7.6640625" hidden="1" customWidth="1"/>
    <col min="29" max="29" width="10" hidden="1" customWidth="1"/>
    <col min="30" max="30" width="0" hidden="1" customWidth="1"/>
    <col min="31" max="31" width="11.5546875" hidden="1" customWidth="1"/>
    <col min="32" max="32" width="16.77734375" customWidth="1"/>
    <col min="33" max="33" width="14.77734375" customWidth="1"/>
    <col min="34" max="35" width="14.88671875" customWidth="1"/>
    <col min="36" max="36" width="15.2187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12</v>
      </c>
      <c r="H1" s="1" t="s">
        <v>23</v>
      </c>
      <c r="I1" s="1" t="s">
        <v>24</v>
      </c>
      <c r="J1" s="1" t="s">
        <v>4</v>
      </c>
      <c r="K1" s="1" t="s">
        <v>6</v>
      </c>
      <c r="L1" s="1" t="s">
        <v>10</v>
      </c>
      <c r="M1" s="1" t="s">
        <v>13</v>
      </c>
      <c r="N1" s="1" t="s">
        <v>32</v>
      </c>
      <c r="O1" s="1" t="s">
        <v>33</v>
      </c>
      <c r="P1" s="1" t="s">
        <v>4</v>
      </c>
      <c r="Q1" s="1" t="s">
        <v>6</v>
      </c>
      <c r="R1" s="1" t="s">
        <v>10</v>
      </c>
      <c r="S1" s="1" t="s">
        <v>13</v>
      </c>
      <c r="T1" s="1" t="s">
        <v>32</v>
      </c>
      <c r="U1" s="1" t="s">
        <v>33</v>
      </c>
      <c r="V1" s="1" t="s">
        <v>7</v>
      </c>
      <c r="W1" s="1" t="s">
        <v>8</v>
      </c>
      <c r="X1" s="1" t="s">
        <v>11</v>
      </c>
      <c r="Y1" s="1" t="s">
        <v>14</v>
      </c>
      <c r="Z1" s="1" t="s">
        <v>34</v>
      </c>
      <c r="AA1" s="1" t="s">
        <v>35</v>
      </c>
      <c r="AB1" s="1" t="s">
        <v>17</v>
      </c>
      <c r="AC1" s="1" t="s">
        <v>22</v>
      </c>
      <c r="AD1" s="1" t="s">
        <v>15</v>
      </c>
      <c r="AE1" s="1" t="s">
        <v>21</v>
      </c>
      <c r="AF1" s="1" t="s">
        <v>16</v>
      </c>
      <c r="AG1" s="1" t="s">
        <v>18</v>
      </c>
      <c r="AH1" s="1" t="s">
        <v>19</v>
      </c>
      <c r="AI1" s="1" t="s">
        <v>46</v>
      </c>
      <c r="AJ1" s="1" t="s">
        <v>20</v>
      </c>
    </row>
    <row r="2" spans="1:36" x14ac:dyDescent="0.25">
      <c r="A2" s="2">
        <v>1</v>
      </c>
      <c r="B2" s="2" t="s">
        <v>47</v>
      </c>
      <c r="C2" s="2" t="s">
        <v>60</v>
      </c>
      <c r="D2" s="2" t="s">
        <v>61</v>
      </c>
      <c r="E2" s="4">
        <v>3</v>
      </c>
      <c r="F2" s="2">
        <v>24</v>
      </c>
      <c r="G2" s="2">
        <v>36</v>
      </c>
      <c r="H2" s="2">
        <f t="shared" ref="H2:H24" si="0">MMULT(E2,F2)</f>
        <v>72</v>
      </c>
      <c r="I2" s="2">
        <f t="shared" ref="I2:I24" si="1">MMULT(E2,G2)</f>
        <v>108</v>
      </c>
      <c r="J2" s="3" t="s">
        <v>62</v>
      </c>
      <c r="K2" s="3">
        <v>3</v>
      </c>
      <c r="L2" s="3">
        <v>270</v>
      </c>
      <c r="M2" s="3">
        <v>405</v>
      </c>
      <c r="N2" s="2">
        <f t="shared" ref="N2:N24" si="2">MMULT(K2,L2)</f>
        <v>810</v>
      </c>
      <c r="O2" s="2">
        <f t="shared" ref="O2:O24" si="3">MMULT(K2,M2)</f>
        <v>1215</v>
      </c>
      <c r="P2" s="2"/>
      <c r="Q2" s="3">
        <v>0</v>
      </c>
      <c r="R2" s="3">
        <v>0</v>
      </c>
      <c r="S2" s="3">
        <v>0</v>
      </c>
      <c r="T2" s="2">
        <f t="shared" ref="T2:T24" si="4">MMULT(Q2,R2)</f>
        <v>0</v>
      </c>
      <c r="U2" s="2">
        <f t="shared" ref="U2:U24" si="5">MMULT(Q2,S2)</f>
        <v>0</v>
      </c>
      <c r="V2" s="2" t="s">
        <v>63</v>
      </c>
      <c r="W2" s="3">
        <v>1</v>
      </c>
      <c r="X2" s="2">
        <v>24</v>
      </c>
      <c r="Y2" s="2">
        <v>36</v>
      </c>
      <c r="Z2" s="2">
        <f t="shared" ref="Z2:Z24" si="6">MMULT(W2,X2)</f>
        <v>24</v>
      </c>
      <c r="AA2" s="2">
        <f t="shared" ref="AA2:AA24" si="7">MMULT(W2,Y2)</f>
        <v>36</v>
      </c>
      <c r="AB2" s="3">
        <v>25</v>
      </c>
      <c r="AC2" s="3">
        <v>25</v>
      </c>
      <c r="AD2" s="3">
        <f t="shared" ref="AD2:AD24" si="8">SUM(H2,N2,T2,Z2,AB2)</f>
        <v>931</v>
      </c>
      <c r="AE2" s="3">
        <f t="shared" ref="AE2:AE24" si="9">SUM(I2,O2,U2,AA2,AC2)</f>
        <v>1384</v>
      </c>
      <c r="AF2" s="2">
        <v>1152</v>
      </c>
      <c r="AG2" s="2"/>
      <c r="AH2" s="3">
        <f t="shared" ref="AH2:AH24" si="10">AF2-AD2</f>
        <v>221</v>
      </c>
      <c r="AI2" s="3">
        <f t="shared" ref="AI2:AI24" si="11">AF2-AE2</f>
        <v>-232</v>
      </c>
      <c r="AJ2" s="2"/>
    </row>
    <row r="3" spans="1:36" x14ac:dyDescent="0.25">
      <c r="A3" s="2">
        <v>2</v>
      </c>
      <c r="B3" s="2" t="s">
        <v>47</v>
      </c>
      <c r="C3" s="2" t="s">
        <v>64</v>
      </c>
      <c r="D3" s="2" t="s">
        <v>65</v>
      </c>
      <c r="E3" s="3">
        <v>1</v>
      </c>
      <c r="F3" s="2">
        <v>24</v>
      </c>
      <c r="G3" s="2">
        <v>36</v>
      </c>
      <c r="H3" s="2">
        <f t="shared" si="0"/>
        <v>24</v>
      </c>
      <c r="I3" s="2">
        <f t="shared" si="1"/>
        <v>36</v>
      </c>
      <c r="J3" s="3" t="s">
        <v>66</v>
      </c>
      <c r="K3" s="3">
        <v>6</v>
      </c>
      <c r="L3" s="2">
        <v>24</v>
      </c>
      <c r="M3" s="2">
        <v>36</v>
      </c>
      <c r="N3" s="2">
        <f t="shared" si="2"/>
        <v>144</v>
      </c>
      <c r="O3" s="2">
        <f t="shared" si="3"/>
        <v>216</v>
      </c>
      <c r="P3" s="2"/>
      <c r="Q3" s="3">
        <v>0</v>
      </c>
      <c r="R3" s="3">
        <v>0</v>
      </c>
      <c r="S3" s="3">
        <v>0</v>
      </c>
      <c r="T3" s="2">
        <f t="shared" si="4"/>
        <v>0</v>
      </c>
      <c r="U3" s="2">
        <f t="shared" si="5"/>
        <v>0</v>
      </c>
      <c r="V3" s="2" t="s">
        <v>67</v>
      </c>
      <c r="W3" s="3">
        <v>1</v>
      </c>
      <c r="X3" s="2">
        <v>24</v>
      </c>
      <c r="Y3" s="2">
        <v>36</v>
      </c>
      <c r="Z3" s="2">
        <f t="shared" si="6"/>
        <v>24</v>
      </c>
      <c r="AA3" s="2">
        <f t="shared" si="7"/>
        <v>36</v>
      </c>
      <c r="AB3" s="3">
        <v>25</v>
      </c>
      <c r="AC3" s="3">
        <v>25</v>
      </c>
      <c r="AD3" s="3">
        <f t="shared" si="8"/>
        <v>217</v>
      </c>
      <c r="AE3" s="3">
        <f t="shared" si="9"/>
        <v>313</v>
      </c>
      <c r="AF3" s="2">
        <v>320</v>
      </c>
      <c r="AG3" s="2"/>
      <c r="AH3" s="3">
        <f t="shared" si="10"/>
        <v>103</v>
      </c>
      <c r="AI3" s="3">
        <f t="shared" si="11"/>
        <v>7</v>
      </c>
      <c r="AJ3" s="2"/>
    </row>
    <row r="4" spans="1:36" x14ac:dyDescent="0.25">
      <c r="A4" s="2">
        <v>3</v>
      </c>
      <c r="B4" s="2" t="s">
        <v>47</v>
      </c>
      <c r="C4" s="2" t="s">
        <v>57</v>
      </c>
      <c r="D4" s="2" t="s">
        <v>55</v>
      </c>
      <c r="E4" s="3">
        <v>1</v>
      </c>
      <c r="F4" s="2">
        <v>24</v>
      </c>
      <c r="G4" s="2">
        <v>36</v>
      </c>
      <c r="H4" s="2">
        <f t="shared" si="0"/>
        <v>24</v>
      </c>
      <c r="I4" s="2">
        <f t="shared" si="1"/>
        <v>36</v>
      </c>
      <c r="J4" s="3" t="s">
        <v>52</v>
      </c>
      <c r="K4" s="3">
        <v>1</v>
      </c>
      <c r="L4" s="2">
        <v>24</v>
      </c>
      <c r="M4" s="2">
        <v>36</v>
      </c>
      <c r="N4" s="2">
        <f t="shared" si="2"/>
        <v>24</v>
      </c>
      <c r="O4" s="2">
        <f t="shared" si="3"/>
        <v>36</v>
      </c>
      <c r="P4" s="2" t="s">
        <v>58</v>
      </c>
      <c r="Q4" s="3">
        <v>1</v>
      </c>
      <c r="R4" s="2">
        <v>24</v>
      </c>
      <c r="S4" s="2">
        <v>36</v>
      </c>
      <c r="T4" s="2">
        <f t="shared" si="4"/>
        <v>24</v>
      </c>
      <c r="U4" s="2">
        <f t="shared" si="5"/>
        <v>36</v>
      </c>
      <c r="V4" s="2" t="s">
        <v>45</v>
      </c>
      <c r="W4" s="3">
        <v>1</v>
      </c>
      <c r="X4" s="2">
        <v>24</v>
      </c>
      <c r="Y4" s="2">
        <v>36</v>
      </c>
      <c r="Z4" s="2">
        <f t="shared" si="6"/>
        <v>24</v>
      </c>
      <c r="AA4" s="2">
        <f t="shared" si="7"/>
        <v>36</v>
      </c>
      <c r="AB4" s="3">
        <v>25</v>
      </c>
      <c r="AC4" s="3">
        <v>25</v>
      </c>
      <c r="AD4" s="3">
        <f t="shared" si="8"/>
        <v>121</v>
      </c>
      <c r="AE4" s="3">
        <f t="shared" si="9"/>
        <v>169</v>
      </c>
      <c r="AF4" s="2">
        <v>207</v>
      </c>
      <c r="AG4" s="2"/>
      <c r="AH4" s="3">
        <f t="shared" si="10"/>
        <v>86</v>
      </c>
      <c r="AI4" s="3">
        <f t="shared" si="11"/>
        <v>38</v>
      </c>
      <c r="AJ4" s="2"/>
    </row>
    <row r="5" spans="1:36" x14ac:dyDescent="0.25">
      <c r="A5" s="2">
        <v>4</v>
      </c>
      <c r="B5" s="2" t="s">
        <v>47</v>
      </c>
      <c r="C5" s="2" t="s">
        <v>59</v>
      </c>
      <c r="D5" s="2" t="s">
        <v>55</v>
      </c>
      <c r="E5" s="3">
        <v>3</v>
      </c>
      <c r="F5" s="2">
        <v>24</v>
      </c>
      <c r="G5" s="2">
        <v>36</v>
      </c>
      <c r="H5" s="2">
        <f t="shared" si="0"/>
        <v>72</v>
      </c>
      <c r="I5" s="2">
        <f t="shared" si="1"/>
        <v>108</v>
      </c>
      <c r="J5" s="3" t="s">
        <v>52</v>
      </c>
      <c r="K5" s="3">
        <v>2</v>
      </c>
      <c r="L5" s="2">
        <v>24</v>
      </c>
      <c r="M5" s="2">
        <v>36</v>
      </c>
      <c r="N5" s="2">
        <f t="shared" si="2"/>
        <v>48</v>
      </c>
      <c r="O5" s="2">
        <f t="shared" si="3"/>
        <v>72</v>
      </c>
      <c r="P5" s="2"/>
      <c r="Q5" s="3">
        <v>0</v>
      </c>
      <c r="R5" s="3">
        <v>0</v>
      </c>
      <c r="S5" s="3">
        <v>0</v>
      </c>
      <c r="T5" s="2">
        <f t="shared" si="4"/>
        <v>0</v>
      </c>
      <c r="U5" s="2">
        <f t="shared" si="5"/>
        <v>0</v>
      </c>
      <c r="V5" s="2" t="s">
        <v>45</v>
      </c>
      <c r="W5" s="3">
        <v>1</v>
      </c>
      <c r="X5" s="2">
        <v>24</v>
      </c>
      <c r="Y5" s="2">
        <v>36</v>
      </c>
      <c r="Z5" s="2">
        <f t="shared" si="6"/>
        <v>24</v>
      </c>
      <c r="AA5" s="2">
        <f t="shared" si="7"/>
        <v>36</v>
      </c>
      <c r="AB5" s="3">
        <v>25</v>
      </c>
      <c r="AC5" s="3">
        <v>25</v>
      </c>
      <c r="AD5" s="3">
        <f t="shared" si="8"/>
        <v>169</v>
      </c>
      <c r="AE5" s="3">
        <f t="shared" si="9"/>
        <v>241</v>
      </c>
      <c r="AF5" s="2">
        <v>252</v>
      </c>
      <c r="AG5" s="2"/>
      <c r="AH5" s="3">
        <f t="shared" si="10"/>
        <v>83</v>
      </c>
      <c r="AI5" s="3">
        <f t="shared" si="11"/>
        <v>11</v>
      </c>
      <c r="AJ5" s="2"/>
    </row>
    <row r="6" spans="1:36" x14ac:dyDescent="0.25">
      <c r="A6" s="2">
        <v>5</v>
      </c>
      <c r="B6" s="2" t="s">
        <v>47</v>
      </c>
      <c r="C6" s="2" t="s">
        <v>48</v>
      </c>
      <c r="D6" s="2" t="s">
        <v>49</v>
      </c>
      <c r="E6" s="3">
        <v>1</v>
      </c>
      <c r="F6" s="3">
        <v>270</v>
      </c>
      <c r="G6" s="3">
        <v>405</v>
      </c>
      <c r="H6" s="2">
        <f t="shared" si="0"/>
        <v>270</v>
      </c>
      <c r="I6" s="2">
        <f t="shared" si="1"/>
        <v>405</v>
      </c>
      <c r="J6" s="3" t="s">
        <v>45</v>
      </c>
      <c r="K6" s="3">
        <v>7</v>
      </c>
      <c r="L6" s="2">
        <v>24</v>
      </c>
      <c r="M6" s="2">
        <v>36</v>
      </c>
      <c r="N6" s="2">
        <f t="shared" si="2"/>
        <v>168</v>
      </c>
      <c r="O6" s="2">
        <f t="shared" si="3"/>
        <v>252</v>
      </c>
      <c r="P6" s="2"/>
      <c r="Q6" s="3">
        <v>0</v>
      </c>
      <c r="R6" s="3">
        <v>0</v>
      </c>
      <c r="S6" s="3">
        <v>0</v>
      </c>
      <c r="T6" s="2">
        <f t="shared" si="4"/>
        <v>0</v>
      </c>
      <c r="U6" s="2">
        <f t="shared" si="5"/>
        <v>0</v>
      </c>
      <c r="V6" s="2" t="s">
        <v>50</v>
      </c>
      <c r="W6" s="2">
        <v>1</v>
      </c>
      <c r="X6" s="2">
        <v>6</v>
      </c>
      <c r="Y6" s="2">
        <v>9</v>
      </c>
      <c r="Z6" s="2">
        <f t="shared" si="6"/>
        <v>6</v>
      </c>
      <c r="AA6" s="2">
        <f t="shared" si="7"/>
        <v>9</v>
      </c>
      <c r="AB6" s="3">
        <v>25</v>
      </c>
      <c r="AC6" s="3">
        <v>25</v>
      </c>
      <c r="AD6" s="3">
        <f t="shared" si="8"/>
        <v>469</v>
      </c>
      <c r="AE6" s="3">
        <f t="shared" si="9"/>
        <v>691</v>
      </c>
      <c r="AF6" s="2">
        <v>547</v>
      </c>
      <c r="AG6" s="2"/>
      <c r="AH6" s="3">
        <f t="shared" si="10"/>
        <v>78</v>
      </c>
      <c r="AI6" s="3">
        <f t="shared" si="11"/>
        <v>-144</v>
      </c>
      <c r="AJ6" s="2"/>
    </row>
    <row r="7" spans="1:36" x14ac:dyDescent="0.25">
      <c r="A7" s="2">
        <v>6</v>
      </c>
      <c r="B7" s="2" t="s">
        <v>25</v>
      </c>
      <c r="C7" s="2" t="s">
        <v>26</v>
      </c>
      <c r="D7" s="2" t="s">
        <v>27</v>
      </c>
      <c r="E7" s="5">
        <v>5</v>
      </c>
      <c r="F7" s="2">
        <v>24</v>
      </c>
      <c r="G7" s="2">
        <v>36</v>
      </c>
      <c r="H7" s="2">
        <f t="shared" si="0"/>
        <v>120</v>
      </c>
      <c r="I7" s="2">
        <f t="shared" si="1"/>
        <v>180</v>
      </c>
      <c r="J7" s="2"/>
      <c r="K7" s="3">
        <v>0</v>
      </c>
      <c r="L7" s="3">
        <v>0</v>
      </c>
      <c r="M7" s="3">
        <v>0</v>
      </c>
      <c r="N7" s="2">
        <f t="shared" si="2"/>
        <v>0</v>
      </c>
      <c r="O7" s="2">
        <f t="shared" si="3"/>
        <v>0</v>
      </c>
      <c r="P7" s="2"/>
      <c r="Q7" s="3">
        <v>0</v>
      </c>
      <c r="R7" s="3">
        <v>0</v>
      </c>
      <c r="S7" s="3">
        <v>0</v>
      </c>
      <c r="T7" s="2">
        <f t="shared" si="4"/>
        <v>0</v>
      </c>
      <c r="U7" s="2">
        <f t="shared" si="5"/>
        <v>0</v>
      </c>
      <c r="V7" s="2" t="s">
        <v>30</v>
      </c>
      <c r="W7" s="2">
        <v>1</v>
      </c>
      <c r="X7" s="2">
        <v>6</v>
      </c>
      <c r="Y7" s="2">
        <v>9</v>
      </c>
      <c r="Z7" s="2">
        <f t="shared" si="6"/>
        <v>6</v>
      </c>
      <c r="AA7" s="2">
        <f t="shared" si="7"/>
        <v>9</v>
      </c>
      <c r="AB7" s="3">
        <v>9</v>
      </c>
      <c r="AC7" s="3">
        <v>13</v>
      </c>
      <c r="AD7" s="3">
        <f t="shared" si="8"/>
        <v>135</v>
      </c>
      <c r="AE7" s="3">
        <f t="shared" si="9"/>
        <v>202</v>
      </c>
      <c r="AF7" s="2">
        <v>202</v>
      </c>
      <c r="AG7" s="2"/>
      <c r="AH7" s="3">
        <f t="shared" si="10"/>
        <v>67</v>
      </c>
      <c r="AI7" s="3">
        <f t="shared" si="11"/>
        <v>0</v>
      </c>
      <c r="AJ7" s="2"/>
    </row>
    <row r="8" spans="1:36" x14ac:dyDescent="0.25">
      <c r="A8" s="2">
        <v>7</v>
      </c>
      <c r="B8" s="2" t="s">
        <v>47</v>
      </c>
      <c r="C8" s="2" t="s">
        <v>51</v>
      </c>
      <c r="D8" s="2" t="s">
        <v>45</v>
      </c>
      <c r="E8" s="3">
        <v>2</v>
      </c>
      <c r="F8" s="2">
        <v>24</v>
      </c>
      <c r="G8" s="2">
        <v>36</v>
      </c>
      <c r="H8" s="2">
        <f t="shared" si="0"/>
        <v>48</v>
      </c>
      <c r="I8" s="2">
        <f t="shared" si="1"/>
        <v>72</v>
      </c>
      <c r="J8" s="3" t="s">
        <v>37</v>
      </c>
      <c r="K8" s="3">
        <v>1</v>
      </c>
      <c r="L8" s="2">
        <v>24</v>
      </c>
      <c r="M8" s="2">
        <v>36</v>
      </c>
      <c r="N8" s="2">
        <f t="shared" si="2"/>
        <v>24</v>
      </c>
      <c r="O8" s="2">
        <f t="shared" si="3"/>
        <v>36</v>
      </c>
      <c r="P8" s="2"/>
      <c r="Q8" s="3">
        <v>0</v>
      </c>
      <c r="R8" s="3">
        <v>0</v>
      </c>
      <c r="S8" s="3">
        <v>0</v>
      </c>
      <c r="T8" s="2">
        <f t="shared" si="4"/>
        <v>0</v>
      </c>
      <c r="U8" s="2">
        <f t="shared" si="5"/>
        <v>0</v>
      </c>
      <c r="V8" s="2" t="s">
        <v>52</v>
      </c>
      <c r="W8" s="3">
        <v>1</v>
      </c>
      <c r="X8" s="2">
        <v>24</v>
      </c>
      <c r="Y8" s="2">
        <v>36</v>
      </c>
      <c r="Z8" s="2">
        <f t="shared" si="6"/>
        <v>24</v>
      </c>
      <c r="AA8" s="2">
        <f t="shared" si="7"/>
        <v>36</v>
      </c>
      <c r="AB8" s="3">
        <v>25</v>
      </c>
      <c r="AC8" s="3">
        <v>25</v>
      </c>
      <c r="AD8" s="3">
        <f t="shared" si="8"/>
        <v>121</v>
      </c>
      <c r="AE8" s="3">
        <f t="shared" si="9"/>
        <v>169</v>
      </c>
      <c r="AF8" s="2">
        <v>185</v>
      </c>
      <c r="AG8" s="2"/>
      <c r="AH8" s="3">
        <f t="shared" si="10"/>
        <v>64</v>
      </c>
      <c r="AI8" s="3">
        <f t="shared" si="11"/>
        <v>16</v>
      </c>
      <c r="AJ8" s="2"/>
    </row>
    <row r="9" spans="1:36" x14ac:dyDescent="0.25">
      <c r="A9" s="2">
        <v>8</v>
      </c>
      <c r="B9" s="2" t="s">
        <v>47</v>
      </c>
      <c r="C9" s="2" t="s">
        <v>70</v>
      </c>
      <c r="D9" s="2" t="s">
        <v>55</v>
      </c>
      <c r="E9" s="3">
        <v>2</v>
      </c>
      <c r="F9" s="2">
        <v>24</v>
      </c>
      <c r="G9" s="2">
        <v>36</v>
      </c>
      <c r="H9" s="2">
        <f t="shared" si="0"/>
        <v>48</v>
      </c>
      <c r="I9" s="2">
        <f t="shared" si="1"/>
        <v>72</v>
      </c>
      <c r="J9" s="3" t="s">
        <v>71</v>
      </c>
      <c r="K9" s="3">
        <v>4</v>
      </c>
      <c r="L9" s="2">
        <v>24</v>
      </c>
      <c r="M9" s="2">
        <v>36</v>
      </c>
      <c r="N9" s="2">
        <f t="shared" si="2"/>
        <v>96</v>
      </c>
      <c r="O9" s="2">
        <f t="shared" si="3"/>
        <v>144</v>
      </c>
      <c r="P9" s="2"/>
      <c r="Q9" s="3">
        <v>0</v>
      </c>
      <c r="R9" s="3">
        <v>0</v>
      </c>
      <c r="S9" s="3">
        <v>0</v>
      </c>
      <c r="T9" s="2">
        <f t="shared" si="4"/>
        <v>0</v>
      </c>
      <c r="U9" s="2">
        <f t="shared" si="5"/>
        <v>0</v>
      </c>
      <c r="V9" s="2" t="s">
        <v>72</v>
      </c>
      <c r="W9" s="3">
        <v>1</v>
      </c>
      <c r="X9" s="2">
        <v>24</v>
      </c>
      <c r="Y9" s="2">
        <v>36</v>
      </c>
      <c r="Z9" s="2">
        <f t="shared" si="6"/>
        <v>24</v>
      </c>
      <c r="AA9" s="2">
        <f t="shared" si="7"/>
        <v>36</v>
      </c>
      <c r="AB9" s="3">
        <v>25</v>
      </c>
      <c r="AC9" s="3">
        <v>25</v>
      </c>
      <c r="AD9" s="3">
        <f t="shared" si="8"/>
        <v>193</v>
      </c>
      <c r="AE9" s="3">
        <f t="shared" si="9"/>
        <v>277</v>
      </c>
      <c r="AF9" s="2">
        <v>252</v>
      </c>
      <c r="AG9" s="2"/>
      <c r="AH9" s="3">
        <f t="shared" si="10"/>
        <v>59</v>
      </c>
      <c r="AI9" s="3">
        <f t="shared" si="11"/>
        <v>-25</v>
      </c>
      <c r="AJ9" s="2"/>
    </row>
    <row r="10" spans="1:36" x14ac:dyDescent="0.25">
      <c r="A10" s="2">
        <v>9</v>
      </c>
      <c r="B10" s="2" t="s">
        <v>25</v>
      </c>
      <c r="C10" s="2" t="s">
        <v>42</v>
      </c>
      <c r="D10" s="2" t="s">
        <v>43</v>
      </c>
      <c r="E10" s="3">
        <v>1</v>
      </c>
      <c r="F10" s="2">
        <v>24</v>
      </c>
      <c r="G10" s="2">
        <v>36</v>
      </c>
      <c r="H10" s="2">
        <f t="shared" si="0"/>
        <v>24</v>
      </c>
      <c r="I10" s="2">
        <f t="shared" si="1"/>
        <v>36</v>
      </c>
      <c r="J10" s="3" t="s">
        <v>44</v>
      </c>
      <c r="K10" s="3">
        <v>4</v>
      </c>
      <c r="L10" s="2">
        <v>6</v>
      </c>
      <c r="M10" s="2">
        <v>9</v>
      </c>
      <c r="N10" s="2">
        <f t="shared" si="2"/>
        <v>24</v>
      </c>
      <c r="O10" s="2">
        <f t="shared" si="3"/>
        <v>36</v>
      </c>
      <c r="P10" s="2"/>
      <c r="Q10" s="3">
        <v>0</v>
      </c>
      <c r="R10" s="3">
        <v>0</v>
      </c>
      <c r="S10" s="3">
        <v>0</v>
      </c>
      <c r="T10" s="2">
        <f t="shared" si="4"/>
        <v>0</v>
      </c>
      <c r="U10" s="2">
        <f t="shared" si="5"/>
        <v>0</v>
      </c>
      <c r="V10" s="2" t="s">
        <v>45</v>
      </c>
      <c r="W10" s="3">
        <v>1</v>
      </c>
      <c r="X10" s="2">
        <v>24</v>
      </c>
      <c r="Y10" s="2">
        <v>36</v>
      </c>
      <c r="Z10" s="2">
        <f t="shared" si="6"/>
        <v>24</v>
      </c>
      <c r="AA10" s="2">
        <f t="shared" si="7"/>
        <v>36</v>
      </c>
      <c r="AB10" s="3">
        <v>9</v>
      </c>
      <c r="AC10" s="3">
        <v>13</v>
      </c>
      <c r="AD10" s="3">
        <f t="shared" si="8"/>
        <v>81</v>
      </c>
      <c r="AE10" s="3">
        <f t="shared" si="9"/>
        <v>121</v>
      </c>
      <c r="AF10" s="2">
        <v>135</v>
      </c>
      <c r="AG10" s="2"/>
      <c r="AH10" s="3">
        <f t="shared" si="10"/>
        <v>54</v>
      </c>
      <c r="AI10" s="3">
        <f t="shared" si="11"/>
        <v>14</v>
      </c>
      <c r="AJ10" s="2"/>
    </row>
    <row r="11" spans="1:36" x14ac:dyDescent="0.25">
      <c r="A11" s="2">
        <v>10</v>
      </c>
      <c r="B11" s="2" t="s">
        <v>25</v>
      </c>
      <c r="C11" s="2" t="s">
        <v>38</v>
      </c>
      <c r="D11" s="2" t="s">
        <v>39</v>
      </c>
      <c r="E11" s="3">
        <v>2</v>
      </c>
      <c r="F11" s="2">
        <v>24</v>
      </c>
      <c r="G11" s="2">
        <v>36</v>
      </c>
      <c r="H11" s="2">
        <f t="shared" si="0"/>
        <v>48</v>
      </c>
      <c r="I11" s="2">
        <f t="shared" si="1"/>
        <v>72</v>
      </c>
      <c r="J11" s="3" t="s">
        <v>40</v>
      </c>
      <c r="K11" s="3">
        <v>3</v>
      </c>
      <c r="L11" s="2">
        <v>6</v>
      </c>
      <c r="M11" s="2">
        <v>9</v>
      </c>
      <c r="N11" s="2">
        <f t="shared" si="2"/>
        <v>18</v>
      </c>
      <c r="O11" s="2">
        <f t="shared" si="3"/>
        <v>27</v>
      </c>
      <c r="P11" s="2"/>
      <c r="Q11" s="3">
        <v>0</v>
      </c>
      <c r="R11" s="3">
        <v>0</v>
      </c>
      <c r="S11" s="3">
        <v>0</v>
      </c>
      <c r="T11" s="2">
        <f t="shared" si="4"/>
        <v>0</v>
      </c>
      <c r="U11" s="2">
        <f t="shared" si="5"/>
        <v>0</v>
      </c>
      <c r="V11" s="2" t="s">
        <v>41</v>
      </c>
      <c r="W11" s="3">
        <v>1</v>
      </c>
      <c r="X11" s="2">
        <v>24</v>
      </c>
      <c r="Y11" s="2">
        <v>36</v>
      </c>
      <c r="Z11" s="2">
        <f t="shared" si="6"/>
        <v>24</v>
      </c>
      <c r="AA11" s="2">
        <f t="shared" si="7"/>
        <v>36</v>
      </c>
      <c r="AB11" s="3">
        <v>9</v>
      </c>
      <c r="AC11" s="3">
        <v>13</v>
      </c>
      <c r="AD11" s="3">
        <f t="shared" si="8"/>
        <v>99</v>
      </c>
      <c r="AE11" s="3">
        <f t="shared" si="9"/>
        <v>148</v>
      </c>
      <c r="AF11" s="2">
        <v>151</v>
      </c>
      <c r="AG11" s="2"/>
      <c r="AH11" s="3">
        <f t="shared" si="10"/>
        <v>52</v>
      </c>
      <c r="AI11" s="3">
        <f t="shared" si="11"/>
        <v>3</v>
      </c>
      <c r="AJ11" s="2"/>
    </row>
    <row r="12" spans="1:36" x14ac:dyDescent="0.25">
      <c r="A12" s="2">
        <v>11</v>
      </c>
      <c r="B12" s="2" t="s">
        <v>25</v>
      </c>
      <c r="C12" s="2" t="s">
        <v>36</v>
      </c>
      <c r="D12" s="2" t="s">
        <v>29</v>
      </c>
      <c r="E12" s="3">
        <v>1</v>
      </c>
      <c r="F12" s="2">
        <v>6</v>
      </c>
      <c r="G12" s="2">
        <v>9</v>
      </c>
      <c r="H12" s="2">
        <f t="shared" si="0"/>
        <v>6</v>
      </c>
      <c r="I12" s="2">
        <f t="shared" si="1"/>
        <v>9</v>
      </c>
      <c r="J12" s="3" t="s">
        <v>37</v>
      </c>
      <c r="K12" s="3">
        <v>1</v>
      </c>
      <c r="L12" s="2">
        <v>24</v>
      </c>
      <c r="M12" s="2">
        <v>36</v>
      </c>
      <c r="N12" s="2">
        <f t="shared" si="2"/>
        <v>24</v>
      </c>
      <c r="O12" s="2">
        <f t="shared" si="3"/>
        <v>36</v>
      </c>
      <c r="P12" s="2"/>
      <c r="Q12" s="3">
        <v>0</v>
      </c>
      <c r="R12" s="3">
        <v>0</v>
      </c>
      <c r="S12" s="3">
        <v>0</v>
      </c>
      <c r="T12" s="2">
        <f t="shared" si="4"/>
        <v>0</v>
      </c>
      <c r="U12" s="2">
        <f t="shared" si="5"/>
        <v>0</v>
      </c>
      <c r="V12" s="2" t="s">
        <v>30</v>
      </c>
      <c r="W12" s="2">
        <v>1</v>
      </c>
      <c r="X12" s="2">
        <v>6</v>
      </c>
      <c r="Y12" s="2">
        <v>9</v>
      </c>
      <c r="Z12" s="2">
        <f t="shared" si="6"/>
        <v>6</v>
      </c>
      <c r="AA12" s="2">
        <f t="shared" si="7"/>
        <v>9</v>
      </c>
      <c r="AB12" s="3">
        <v>9</v>
      </c>
      <c r="AC12" s="3">
        <v>13</v>
      </c>
      <c r="AD12" s="3">
        <f t="shared" si="8"/>
        <v>45</v>
      </c>
      <c r="AE12" s="3">
        <f t="shared" si="9"/>
        <v>67</v>
      </c>
      <c r="AF12" s="2">
        <v>95</v>
      </c>
      <c r="AG12" s="2"/>
      <c r="AH12" s="3">
        <f t="shared" si="10"/>
        <v>50</v>
      </c>
      <c r="AI12" s="3">
        <f t="shared" si="11"/>
        <v>28</v>
      </c>
      <c r="AJ12" s="2"/>
    </row>
    <row r="13" spans="1:36" x14ac:dyDescent="0.25">
      <c r="A13" s="2">
        <v>12</v>
      </c>
      <c r="B13" s="2" t="s">
        <v>47</v>
      </c>
      <c r="C13" s="2" t="s">
        <v>53</v>
      </c>
      <c r="D13" s="2" t="s">
        <v>54</v>
      </c>
      <c r="E13" s="3">
        <v>1</v>
      </c>
      <c r="F13" s="2">
        <v>24</v>
      </c>
      <c r="G13" s="2">
        <v>36</v>
      </c>
      <c r="H13" s="2">
        <f t="shared" si="0"/>
        <v>24</v>
      </c>
      <c r="I13" s="2">
        <f t="shared" si="1"/>
        <v>36</v>
      </c>
      <c r="J13" s="3" t="s">
        <v>55</v>
      </c>
      <c r="K13" s="3">
        <v>1</v>
      </c>
      <c r="L13" s="2">
        <v>24</v>
      </c>
      <c r="M13" s="2">
        <v>36</v>
      </c>
      <c r="N13" s="2">
        <f t="shared" si="2"/>
        <v>24</v>
      </c>
      <c r="O13" s="2">
        <f t="shared" si="3"/>
        <v>36</v>
      </c>
      <c r="P13" s="2"/>
      <c r="Q13" s="3">
        <v>0</v>
      </c>
      <c r="R13" s="3">
        <v>0</v>
      </c>
      <c r="S13" s="3">
        <v>0</v>
      </c>
      <c r="T13" s="2">
        <f t="shared" si="4"/>
        <v>0</v>
      </c>
      <c r="U13" s="2">
        <f t="shared" si="5"/>
        <v>0</v>
      </c>
      <c r="V13" s="2" t="s">
        <v>56</v>
      </c>
      <c r="W13" s="2">
        <v>1</v>
      </c>
      <c r="X13" s="2">
        <v>6</v>
      </c>
      <c r="Y13" s="2">
        <v>9</v>
      </c>
      <c r="Z13" s="2">
        <f t="shared" si="6"/>
        <v>6</v>
      </c>
      <c r="AA13" s="2">
        <f t="shared" si="7"/>
        <v>9</v>
      </c>
      <c r="AB13" s="3">
        <v>25</v>
      </c>
      <c r="AC13" s="3">
        <v>25</v>
      </c>
      <c r="AD13" s="3">
        <f t="shared" si="8"/>
        <v>79</v>
      </c>
      <c r="AE13" s="3">
        <f t="shared" si="9"/>
        <v>106</v>
      </c>
      <c r="AF13" s="2">
        <v>127</v>
      </c>
      <c r="AG13" s="2"/>
      <c r="AH13" s="3">
        <f t="shared" si="10"/>
        <v>48</v>
      </c>
      <c r="AI13" s="3">
        <f t="shared" si="11"/>
        <v>21</v>
      </c>
      <c r="AJ13" s="2"/>
    </row>
    <row r="14" spans="1:36" x14ac:dyDescent="0.25">
      <c r="A14" s="2">
        <v>13</v>
      </c>
      <c r="B14" s="2" t="s">
        <v>25</v>
      </c>
      <c r="C14" s="2" t="s">
        <v>28</v>
      </c>
      <c r="D14" s="2" t="s">
        <v>29</v>
      </c>
      <c r="E14" s="2">
        <v>1</v>
      </c>
      <c r="F14" s="2">
        <v>6</v>
      </c>
      <c r="G14" s="2">
        <v>9</v>
      </c>
      <c r="H14" s="2">
        <f t="shared" si="0"/>
        <v>6</v>
      </c>
      <c r="I14" s="2">
        <f t="shared" si="1"/>
        <v>9</v>
      </c>
      <c r="J14" s="2" t="s">
        <v>31</v>
      </c>
      <c r="K14" s="2">
        <v>1</v>
      </c>
      <c r="L14" s="2">
        <v>6</v>
      </c>
      <c r="M14" s="2">
        <v>9</v>
      </c>
      <c r="N14" s="2">
        <f t="shared" si="2"/>
        <v>6</v>
      </c>
      <c r="O14" s="2">
        <f t="shared" si="3"/>
        <v>9</v>
      </c>
      <c r="P14" s="2"/>
      <c r="Q14" s="3">
        <v>0</v>
      </c>
      <c r="R14" s="3">
        <v>0</v>
      </c>
      <c r="S14" s="3">
        <v>0</v>
      </c>
      <c r="T14" s="2">
        <f t="shared" si="4"/>
        <v>0</v>
      </c>
      <c r="U14" s="2">
        <f t="shared" si="5"/>
        <v>0</v>
      </c>
      <c r="V14" s="2" t="s">
        <v>30</v>
      </c>
      <c r="W14" s="2">
        <v>1</v>
      </c>
      <c r="X14" s="2">
        <v>6</v>
      </c>
      <c r="Y14" s="2">
        <v>9</v>
      </c>
      <c r="Z14" s="2">
        <f t="shared" si="6"/>
        <v>6</v>
      </c>
      <c r="AA14" s="2">
        <f t="shared" si="7"/>
        <v>9</v>
      </c>
      <c r="AB14" s="3">
        <v>9</v>
      </c>
      <c r="AC14" s="3">
        <v>13</v>
      </c>
      <c r="AD14" s="3">
        <f t="shared" si="8"/>
        <v>27</v>
      </c>
      <c r="AE14" s="3">
        <f t="shared" si="9"/>
        <v>40</v>
      </c>
      <c r="AF14" s="2">
        <v>61</v>
      </c>
      <c r="AG14" s="2"/>
      <c r="AH14" s="3">
        <f t="shared" si="10"/>
        <v>34</v>
      </c>
      <c r="AI14" s="3">
        <f t="shared" si="11"/>
        <v>21</v>
      </c>
      <c r="AJ14" s="2"/>
    </row>
    <row r="15" spans="1:36" x14ac:dyDescent="0.25">
      <c r="A15" s="2">
        <v>14</v>
      </c>
      <c r="B15" s="2" t="s">
        <v>25</v>
      </c>
      <c r="C15" s="2" t="s">
        <v>68</v>
      </c>
      <c r="D15" s="2" t="s">
        <v>55</v>
      </c>
      <c r="E15" s="3">
        <v>1</v>
      </c>
      <c r="F15" s="2">
        <v>24</v>
      </c>
      <c r="G15" s="2">
        <v>36</v>
      </c>
      <c r="H15" s="2">
        <f t="shared" si="0"/>
        <v>24</v>
      </c>
      <c r="I15" s="2">
        <f t="shared" si="1"/>
        <v>36</v>
      </c>
      <c r="J15" s="3" t="s">
        <v>69</v>
      </c>
      <c r="K15" s="3">
        <v>1</v>
      </c>
      <c r="L15" s="2">
        <v>6</v>
      </c>
      <c r="M15" s="2">
        <v>9</v>
      </c>
      <c r="N15" s="2">
        <f t="shared" si="2"/>
        <v>6</v>
      </c>
      <c r="O15" s="2">
        <f t="shared" si="3"/>
        <v>9</v>
      </c>
      <c r="P15" s="2"/>
      <c r="Q15" s="3">
        <v>0</v>
      </c>
      <c r="R15" s="3">
        <v>0</v>
      </c>
      <c r="S15" s="3">
        <v>0</v>
      </c>
      <c r="T15" s="2">
        <f t="shared" si="4"/>
        <v>0</v>
      </c>
      <c r="U15" s="2">
        <f t="shared" si="5"/>
        <v>0</v>
      </c>
      <c r="V15" s="2" t="s">
        <v>45</v>
      </c>
      <c r="W15" s="3">
        <v>1</v>
      </c>
      <c r="X15" s="2">
        <v>24</v>
      </c>
      <c r="Y15" s="2">
        <v>36</v>
      </c>
      <c r="Z15" s="2">
        <f t="shared" si="6"/>
        <v>24</v>
      </c>
      <c r="AA15" s="2">
        <f t="shared" si="7"/>
        <v>36</v>
      </c>
      <c r="AB15" s="3">
        <v>25</v>
      </c>
      <c r="AC15" s="3">
        <v>25</v>
      </c>
      <c r="AD15" s="3">
        <f t="shared" si="8"/>
        <v>79</v>
      </c>
      <c r="AE15" s="3">
        <f t="shared" si="9"/>
        <v>106</v>
      </c>
      <c r="AF15" s="2">
        <v>106</v>
      </c>
      <c r="AG15" s="2"/>
      <c r="AH15" s="3">
        <f t="shared" si="10"/>
        <v>27</v>
      </c>
      <c r="AI15" s="3">
        <f t="shared" si="11"/>
        <v>0</v>
      </c>
      <c r="AJ15" s="2"/>
    </row>
    <row r="16" spans="1:36" x14ac:dyDescent="0.25">
      <c r="A16" s="2">
        <v>15</v>
      </c>
      <c r="B16" s="2"/>
      <c r="C16" s="2"/>
      <c r="D16" s="2"/>
      <c r="E16" s="3">
        <v>0</v>
      </c>
      <c r="F16" s="3">
        <v>0</v>
      </c>
      <c r="G16" s="3">
        <v>0</v>
      </c>
      <c r="H16" s="2">
        <f t="shared" si="0"/>
        <v>0</v>
      </c>
      <c r="I16" s="2">
        <f t="shared" si="1"/>
        <v>0</v>
      </c>
      <c r="J16" s="3"/>
      <c r="K16" s="3">
        <v>0</v>
      </c>
      <c r="L16" s="3">
        <v>0</v>
      </c>
      <c r="M16" s="3">
        <v>0</v>
      </c>
      <c r="N16" s="2">
        <f t="shared" si="2"/>
        <v>0</v>
      </c>
      <c r="O16" s="2">
        <f t="shared" si="3"/>
        <v>0</v>
      </c>
      <c r="P16" s="2"/>
      <c r="Q16" s="3">
        <v>0</v>
      </c>
      <c r="R16" s="3">
        <v>0</v>
      </c>
      <c r="S16" s="3">
        <v>0</v>
      </c>
      <c r="T16" s="2">
        <f t="shared" si="4"/>
        <v>0</v>
      </c>
      <c r="U16" s="2">
        <f t="shared" si="5"/>
        <v>0</v>
      </c>
      <c r="V16" s="2"/>
      <c r="W16" s="3">
        <v>0</v>
      </c>
      <c r="X16" s="3">
        <v>0</v>
      </c>
      <c r="Y16" s="3">
        <v>0</v>
      </c>
      <c r="Z16" s="2">
        <f t="shared" si="6"/>
        <v>0</v>
      </c>
      <c r="AA16" s="2">
        <f t="shared" si="7"/>
        <v>0</v>
      </c>
      <c r="AB16" s="3">
        <v>25</v>
      </c>
      <c r="AC16" s="3">
        <v>25</v>
      </c>
      <c r="AD16" s="3">
        <f t="shared" si="8"/>
        <v>25</v>
      </c>
      <c r="AE16" s="3">
        <f t="shared" si="9"/>
        <v>25</v>
      </c>
      <c r="AF16" s="2"/>
      <c r="AG16" s="2"/>
      <c r="AH16" s="3">
        <f t="shared" si="10"/>
        <v>-25</v>
      </c>
      <c r="AI16" s="3">
        <f t="shared" si="11"/>
        <v>-25</v>
      </c>
      <c r="AJ16" s="2"/>
    </row>
    <row r="17" spans="1:36" x14ac:dyDescent="0.25">
      <c r="A17" s="2">
        <v>16</v>
      </c>
      <c r="B17" s="2"/>
      <c r="C17" s="2"/>
      <c r="D17" s="2"/>
      <c r="E17" s="3">
        <v>0</v>
      </c>
      <c r="F17" s="3">
        <v>0</v>
      </c>
      <c r="G17" s="3">
        <v>0</v>
      </c>
      <c r="H17" s="2">
        <f t="shared" si="0"/>
        <v>0</v>
      </c>
      <c r="I17" s="2">
        <f t="shared" si="1"/>
        <v>0</v>
      </c>
      <c r="J17" s="3"/>
      <c r="K17" s="3">
        <v>0</v>
      </c>
      <c r="L17" s="3">
        <v>0</v>
      </c>
      <c r="M17" s="3">
        <v>0</v>
      </c>
      <c r="N17" s="2">
        <f t="shared" si="2"/>
        <v>0</v>
      </c>
      <c r="O17" s="2">
        <f t="shared" si="3"/>
        <v>0</v>
      </c>
      <c r="P17" s="2"/>
      <c r="Q17" s="3">
        <v>0</v>
      </c>
      <c r="R17" s="3">
        <v>0</v>
      </c>
      <c r="S17" s="3">
        <v>0</v>
      </c>
      <c r="T17" s="2">
        <f t="shared" si="4"/>
        <v>0</v>
      </c>
      <c r="U17" s="2">
        <f t="shared" si="5"/>
        <v>0</v>
      </c>
      <c r="V17" s="2"/>
      <c r="W17" s="3">
        <v>0</v>
      </c>
      <c r="X17" s="3">
        <v>0</v>
      </c>
      <c r="Y17" s="3">
        <v>0</v>
      </c>
      <c r="Z17" s="2">
        <f t="shared" si="6"/>
        <v>0</v>
      </c>
      <c r="AA17" s="2">
        <f t="shared" si="7"/>
        <v>0</v>
      </c>
      <c r="AB17" s="3">
        <v>25</v>
      </c>
      <c r="AC17" s="3">
        <v>25</v>
      </c>
      <c r="AD17" s="3">
        <f t="shared" si="8"/>
        <v>25</v>
      </c>
      <c r="AE17" s="3">
        <f t="shared" si="9"/>
        <v>25</v>
      </c>
      <c r="AF17" s="2"/>
      <c r="AG17" s="2"/>
      <c r="AH17" s="3">
        <f t="shared" si="10"/>
        <v>-25</v>
      </c>
      <c r="AI17" s="3">
        <f t="shared" si="11"/>
        <v>-25</v>
      </c>
      <c r="AJ17" s="2"/>
    </row>
    <row r="18" spans="1:36" x14ac:dyDescent="0.25">
      <c r="A18" s="2">
        <v>17</v>
      </c>
      <c r="B18" s="2"/>
      <c r="C18" s="2"/>
      <c r="D18" s="2"/>
      <c r="E18" s="3">
        <v>0</v>
      </c>
      <c r="F18" s="3">
        <v>0</v>
      </c>
      <c r="G18" s="3">
        <v>0</v>
      </c>
      <c r="H18" s="2">
        <f t="shared" si="0"/>
        <v>0</v>
      </c>
      <c r="I18" s="2">
        <f t="shared" si="1"/>
        <v>0</v>
      </c>
      <c r="J18" s="3"/>
      <c r="K18" s="3">
        <v>0</v>
      </c>
      <c r="L18" s="3">
        <v>0</v>
      </c>
      <c r="M18" s="3">
        <v>0</v>
      </c>
      <c r="N18" s="2">
        <f t="shared" si="2"/>
        <v>0</v>
      </c>
      <c r="O18" s="2">
        <f t="shared" si="3"/>
        <v>0</v>
      </c>
      <c r="P18" s="2"/>
      <c r="Q18" s="3">
        <v>0</v>
      </c>
      <c r="R18" s="3">
        <v>0</v>
      </c>
      <c r="S18" s="3">
        <v>0</v>
      </c>
      <c r="T18" s="2">
        <f t="shared" si="4"/>
        <v>0</v>
      </c>
      <c r="U18" s="2">
        <f t="shared" si="5"/>
        <v>0</v>
      </c>
      <c r="V18" s="2"/>
      <c r="W18" s="3">
        <v>0</v>
      </c>
      <c r="X18" s="3">
        <v>0</v>
      </c>
      <c r="Y18" s="3">
        <v>0</v>
      </c>
      <c r="Z18" s="2">
        <f t="shared" si="6"/>
        <v>0</v>
      </c>
      <c r="AA18" s="2">
        <f t="shared" si="7"/>
        <v>0</v>
      </c>
      <c r="AB18" s="3">
        <v>25</v>
      </c>
      <c r="AC18" s="3">
        <v>25</v>
      </c>
      <c r="AD18" s="3">
        <f t="shared" si="8"/>
        <v>25</v>
      </c>
      <c r="AE18" s="3">
        <f t="shared" si="9"/>
        <v>25</v>
      </c>
      <c r="AF18" s="2"/>
      <c r="AG18" s="2"/>
      <c r="AH18" s="3">
        <f t="shared" si="10"/>
        <v>-25</v>
      </c>
      <c r="AI18" s="3">
        <f t="shared" si="11"/>
        <v>-25</v>
      </c>
      <c r="AJ18" s="2"/>
    </row>
    <row r="19" spans="1:36" x14ac:dyDescent="0.25">
      <c r="A19" s="2">
        <v>18</v>
      </c>
      <c r="B19" s="2"/>
      <c r="C19" s="2"/>
      <c r="D19" s="2"/>
      <c r="E19" s="3">
        <v>0</v>
      </c>
      <c r="F19" s="3">
        <v>0</v>
      </c>
      <c r="G19" s="3">
        <v>0</v>
      </c>
      <c r="H19" s="2">
        <f t="shared" si="0"/>
        <v>0</v>
      </c>
      <c r="I19" s="2">
        <f t="shared" si="1"/>
        <v>0</v>
      </c>
      <c r="J19" s="3"/>
      <c r="K19" s="3">
        <v>0</v>
      </c>
      <c r="L19" s="3">
        <v>0</v>
      </c>
      <c r="M19" s="3">
        <v>0</v>
      </c>
      <c r="N19" s="2">
        <f t="shared" si="2"/>
        <v>0</v>
      </c>
      <c r="O19" s="2">
        <f t="shared" si="3"/>
        <v>0</v>
      </c>
      <c r="P19" s="2"/>
      <c r="Q19" s="3">
        <v>0</v>
      </c>
      <c r="R19" s="3">
        <v>0</v>
      </c>
      <c r="S19" s="3">
        <v>0</v>
      </c>
      <c r="T19" s="2">
        <f t="shared" si="4"/>
        <v>0</v>
      </c>
      <c r="U19" s="2">
        <f t="shared" si="5"/>
        <v>0</v>
      </c>
      <c r="V19" s="2"/>
      <c r="W19" s="3">
        <v>0</v>
      </c>
      <c r="X19" s="3">
        <v>0</v>
      </c>
      <c r="Y19" s="3">
        <v>0</v>
      </c>
      <c r="Z19" s="2">
        <f t="shared" si="6"/>
        <v>0</v>
      </c>
      <c r="AA19" s="2">
        <f t="shared" si="7"/>
        <v>0</v>
      </c>
      <c r="AB19" s="3">
        <v>25</v>
      </c>
      <c r="AC19" s="3">
        <v>25</v>
      </c>
      <c r="AD19" s="3">
        <f t="shared" si="8"/>
        <v>25</v>
      </c>
      <c r="AE19" s="3">
        <f t="shared" si="9"/>
        <v>25</v>
      </c>
      <c r="AF19" s="2"/>
      <c r="AG19" s="2"/>
      <c r="AH19" s="3">
        <f t="shared" si="10"/>
        <v>-25</v>
      </c>
      <c r="AI19" s="3">
        <f t="shared" si="11"/>
        <v>-25</v>
      </c>
      <c r="AJ19" s="2"/>
    </row>
    <row r="20" spans="1:36" x14ac:dyDescent="0.25">
      <c r="A20" s="2">
        <v>19</v>
      </c>
      <c r="B20" s="2"/>
      <c r="C20" s="2"/>
      <c r="D20" s="2"/>
      <c r="E20" s="3">
        <v>0</v>
      </c>
      <c r="F20" s="3">
        <v>0</v>
      </c>
      <c r="G20" s="3">
        <v>0</v>
      </c>
      <c r="H20" s="2">
        <f t="shared" si="0"/>
        <v>0</v>
      </c>
      <c r="I20" s="2">
        <f t="shared" si="1"/>
        <v>0</v>
      </c>
      <c r="J20" s="3"/>
      <c r="K20" s="3">
        <v>0</v>
      </c>
      <c r="L20" s="3">
        <v>0</v>
      </c>
      <c r="M20" s="3">
        <v>0</v>
      </c>
      <c r="N20" s="2">
        <f t="shared" si="2"/>
        <v>0</v>
      </c>
      <c r="O20" s="2">
        <f t="shared" si="3"/>
        <v>0</v>
      </c>
      <c r="P20" s="2"/>
      <c r="Q20" s="3">
        <v>0</v>
      </c>
      <c r="R20" s="3">
        <v>0</v>
      </c>
      <c r="S20" s="3">
        <v>0</v>
      </c>
      <c r="T20" s="2">
        <f t="shared" si="4"/>
        <v>0</v>
      </c>
      <c r="U20" s="2">
        <f t="shared" si="5"/>
        <v>0</v>
      </c>
      <c r="V20" s="2"/>
      <c r="W20" s="3">
        <v>0</v>
      </c>
      <c r="X20" s="3">
        <v>0</v>
      </c>
      <c r="Y20" s="3">
        <v>0</v>
      </c>
      <c r="Z20" s="2">
        <f t="shared" si="6"/>
        <v>0</v>
      </c>
      <c r="AA20" s="2">
        <f t="shared" si="7"/>
        <v>0</v>
      </c>
      <c r="AB20" s="3">
        <v>25</v>
      </c>
      <c r="AC20" s="3">
        <v>25</v>
      </c>
      <c r="AD20" s="3">
        <f t="shared" si="8"/>
        <v>25</v>
      </c>
      <c r="AE20" s="3">
        <f t="shared" si="9"/>
        <v>25</v>
      </c>
      <c r="AF20" s="2"/>
      <c r="AG20" s="2"/>
      <c r="AH20" s="3">
        <f t="shared" si="10"/>
        <v>-25</v>
      </c>
      <c r="AI20" s="3">
        <f t="shared" si="11"/>
        <v>-25</v>
      </c>
      <c r="AJ20" s="2"/>
    </row>
    <row r="21" spans="1:36" x14ac:dyDescent="0.25">
      <c r="A21" s="2">
        <v>20</v>
      </c>
      <c r="B21" s="2"/>
      <c r="C21" s="2"/>
      <c r="D21" s="2"/>
      <c r="E21" s="3">
        <v>0</v>
      </c>
      <c r="F21" s="3">
        <v>0</v>
      </c>
      <c r="G21" s="3">
        <v>0</v>
      </c>
      <c r="H21" s="2">
        <f t="shared" si="0"/>
        <v>0</v>
      </c>
      <c r="I21" s="2">
        <f t="shared" si="1"/>
        <v>0</v>
      </c>
      <c r="J21" s="3"/>
      <c r="K21" s="3">
        <v>0</v>
      </c>
      <c r="L21" s="3">
        <v>0</v>
      </c>
      <c r="M21" s="3">
        <v>0</v>
      </c>
      <c r="N21" s="2">
        <f t="shared" si="2"/>
        <v>0</v>
      </c>
      <c r="O21" s="2">
        <f t="shared" si="3"/>
        <v>0</v>
      </c>
      <c r="P21" s="2"/>
      <c r="Q21" s="3">
        <v>0</v>
      </c>
      <c r="R21" s="3">
        <v>0</v>
      </c>
      <c r="S21" s="3">
        <v>0</v>
      </c>
      <c r="T21" s="2">
        <f t="shared" si="4"/>
        <v>0</v>
      </c>
      <c r="U21" s="2">
        <f t="shared" si="5"/>
        <v>0</v>
      </c>
      <c r="V21" s="2"/>
      <c r="W21" s="3">
        <v>0</v>
      </c>
      <c r="X21" s="3">
        <v>0</v>
      </c>
      <c r="Y21" s="3">
        <v>0</v>
      </c>
      <c r="Z21" s="2">
        <f t="shared" si="6"/>
        <v>0</v>
      </c>
      <c r="AA21" s="2">
        <f t="shared" si="7"/>
        <v>0</v>
      </c>
      <c r="AB21" s="3">
        <v>25</v>
      </c>
      <c r="AC21" s="3">
        <v>25</v>
      </c>
      <c r="AD21" s="3">
        <f t="shared" si="8"/>
        <v>25</v>
      </c>
      <c r="AE21" s="3">
        <f t="shared" si="9"/>
        <v>25</v>
      </c>
      <c r="AF21" s="2"/>
      <c r="AG21" s="2"/>
      <c r="AH21" s="3">
        <f t="shared" si="10"/>
        <v>-25</v>
      </c>
      <c r="AI21" s="3">
        <f t="shared" si="11"/>
        <v>-25</v>
      </c>
      <c r="AJ21" s="2"/>
    </row>
    <row r="22" spans="1:36" x14ac:dyDescent="0.25">
      <c r="A22" s="2">
        <v>21</v>
      </c>
      <c r="B22" s="2"/>
      <c r="C22" s="2"/>
      <c r="D22" s="2"/>
      <c r="E22" s="3">
        <v>0</v>
      </c>
      <c r="F22" s="3">
        <v>0</v>
      </c>
      <c r="G22" s="3">
        <v>0</v>
      </c>
      <c r="H22" s="2">
        <f t="shared" si="0"/>
        <v>0</v>
      </c>
      <c r="I22" s="2">
        <f t="shared" si="1"/>
        <v>0</v>
      </c>
      <c r="J22" s="3"/>
      <c r="K22" s="3">
        <v>0</v>
      </c>
      <c r="L22" s="3">
        <v>0</v>
      </c>
      <c r="M22" s="3">
        <v>0</v>
      </c>
      <c r="N22" s="2">
        <f t="shared" si="2"/>
        <v>0</v>
      </c>
      <c r="O22" s="2">
        <f t="shared" si="3"/>
        <v>0</v>
      </c>
      <c r="P22" s="2"/>
      <c r="Q22" s="3">
        <v>0</v>
      </c>
      <c r="R22" s="3">
        <v>0</v>
      </c>
      <c r="S22" s="3">
        <v>0</v>
      </c>
      <c r="T22" s="2">
        <f t="shared" si="4"/>
        <v>0</v>
      </c>
      <c r="U22" s="2">
        <f t="shared" si="5"/>
        <v>0</v>
      </c>
      <c r="V22" s="2"/>
      <c r="W22" s="3">
        <v>0</v>
      </c>
      <c r="X22" s="3">
        <v>0</v>
      </c>
      <c r="Y22" s="3">
        <v>0</v>
      </c>
      <c r="Z22" s="2">
        <f t="shared" si="6"/>
        <v>0</v>
      </c>
      <c r="AA22" s="2">
        <f t="shared" si="7"/>
        <v>0</v>
      </c>
      <c r="AB22" s="3">
        <v>25</v>
      </c>
      <c r="AC22" s="3">
        <v>25</v>
      </c>
      <c r="AD22" s="3">
        <f t="shared" si="8"/>
        <v>25</v>
      </c>
      <c r="AE22" s="3">
        <f t="shared" si="9"/>
        <v>25</v>
      </c>
      <c r="AF22" s="2"/>
      <c r="AG22" s="2"/>
      <c r="AH22" s="3">
        <f t="shared" si="10"/>
        <v>-25</v>
      </c>
      <c r="AI22" s="3">
        <f t="shared" si="11"/>
        <v>-25</v>
      </c>
      <c r="AJ22" s="2"/>
    </row>
    <row r="23" spans="1:36" x14ac:dyDescent="0.25">
      <c r="A23" s="2">
        <v>22</v>
      </c>
      <c r="B23" s="2"/>
      <c r="C23" s="2"/>
      <c r="D23" s="2"/>
      <c r="E23" s="3">
        <v>0</v>
      </c>
      <c r="F23" s="3">
        <v>0</v>
      </c>
      <c r="G23" s="3">
        <v>0</v>
      </c>
      <c r="H23" s="2">
        <f t="shared" si="0"/>
        <v>0</v>
      </c>
      <c r="I23" s="2">
        <f t="shared" si="1"/>
        <v>0</v>
      </c>
      <c r="J23" s="3"/>
      <c r="K23" s="3">
        <v>0</v>
      </c>
      <c r="L23" s="3">
        <v>0</v>
      </c>
      <c r="M23" s="3">
        <v>0</v>
      </c>
      <c r="N23" s="2">
        <f t="shared" si="2"/>
        <v>0</v>
      </c>
      <c r="O23" s="2">
        <f t="shared" si="3"/>
        <v>0</v>
      </c>
      <c r="P23" s="2"/>
      <c r="Q23" s="3">
        <v>0</v>
      </c>
      <c r="R23" s="3">
        <v>0</v>
      </c>
      <c r="S23" s="3">
        <v>0</v>
      </c>
      <c r="T23" s="2">
        <f t="shared" si="4"/>
        <v>0</v>
      </c>
      <c r="U23" s="2">
        <f t="shared" si="5"/>
        <v>0</v>
      </c>
      <c r="V23" s="2"/>
      <c r="W23" s="3">
        <v>0</v>
      </c>
      <c r="X23" s="3">
        <v>0</v>
      </c>
      <c r="Y23" s="3">
        <v>0</v>
      </c>
      <c r="Z23" s="2">
        <f t="shared" si="6"/>
        <v>0</v>
      </c>
      <c r="AA23" s="2">
        <f t="shared" si="7"/>
        <v>0</v>
      </c>
      <c r="AB23" s="3">
        <v>25</v>
      </c>
      <c r="AC23" s="3">
        <v>25</v>
      </c>
      <c r="AD23" s="3">
        <f t="shared" si="8"/>
        <v>25</v>
      </c>
      <c r="AE23" s="3">
        <f t="shared" si="9"/>
        <v>25</v>
      </c>
      <c r="AF23" s="2"/>
      <c r="AG23" s="2"/>
      <c r="AH23" s="3">
        <f t="shared" si="10"/>
        <v>-25</v>
      </c>
      <c r="AI23" s="3">
        <f t="shared" si="11"/>
        <v>-25</v>
      </c>
      <c r="AJ23" s="2"/>
    </row>
    <row r="24" spans="1:36" x14ac:dyDescent="0.25">
      <c r="A24" s="2">
        <v>23</v>
      </c>
      <c r="B24" s="2"/>
      <c r="C24" s="2"/>
      <c r="D24" s="2"/>
      <c r="E24" s="3">
        <v>0</v>
      </c>
      <c r="F24" s="3">
        <v>0</v>
      </c>
      <c r="G24" s="3">
        <v>0</v>
      </c>
      <c r="H24" s="2">
        <f t="shared" si="0"/>
        <v>0</v>
      </c>
      <c r="I24" s="2">
        <f t="shared" si="1"/>
        <v>0</v>
      </c>
      <c r="J24" s="3"/>
      <c r="K24" s="3">
        <v>0</v>
      </c>
      <c r="L24" s="3">
        <v>0</v>
      </c>
      <c r="M24" s="3">
        <v>0</v>
      </c>
      <c r="N24" s="2">
        <f t="shared" si="2"/>
        <v>0</v>
      </c>
      <c r="O24" s="2">
        <f t="shared" si="3"/>
        <v>0</v>
      </c>
      <c r="P24" s="2"/>
      <c r="Q24" s="3">
        <v>0</v>
      </c>
      <c r="R24" s="3">
        <v>0</v>
      </c>
      <c r="S24" s="3">
        <v>0</v>
      </c>
      <c r="T24" s="2">
        <f t="shared" si="4"/>
        <v>0</v>
      </c>
      <c r="U24" s="2">
        <f t="shared" si="5"/>
        <v>0</v>
      </c>
      <c r="V24" s="2"/>
      <c r="W24" s="3">
        <v>0</v>
      </c>
      <c r="X24" s="3">
        <v>0</v>
      </c>
      <c r="Y24" s="3">
        <v>0</v>
      </c>
      <c r="Z24" s="2">
        <f t="shared" si="6"/>
        <v>0</v>
      </c>
      <c r="AA24" s="2">
        <f t="shared" si="7"/>
        <v>0</v>
      </c>
      <c r="AB24" s="3">
        <v>25</v>
      </c>
      <c r="AC24" s="3">
        <v>25</v>
      </c>
      <c r="AD24" s="3">
        <f t="shared" si="8"/>
        <v>25</v>
      </c>
      <c r="AE24" s="3">
        <f t="shared" si="9"/>
        <v>25</v>
      </c>
      <c r="AF24" s="2"/>
      <c r="AG24" s="2"/>
      <c r="AH24" s="3">
        <f t="shared" si="10"/>
        <v>-25</v>
      </c>
      <c r="AI24" s="3">
        <f t="shared" si="11"/>
        <v>-25</v>
      </c>
      <c r="AJ24" s="2"/>
    </row>
  </sheetData>
  <sortState xmlns:xlrd2="http://schemas.microsoft.com/office/spreadsheetml/2017/richdata2" ref="A2:AJ24">
    <sortCondition descending="1" ref="AH1:AH2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646D-1F67-47D1-9800-6E92987C64ED}">
  <dimension ref="A1:AJ24"/>
  <sheetViews>
    <sheetView workbookViewId="0">
      <selection activeCell="AH23" sqref="AH23"/>
    </sheetView>
  </sheetViews>
  <sheetFormatPr defaultRowHeight="13.8" x14ac:dyDescent="0.25"/>
  <cols>
    <col min="6" max="9" width="0" hidden="1" customWidth="1"/>
    <col min="12" max="15" width="0" hidden="1" customWidth="1"/>
    <col min="18" max="21" width="0" hidden="1" customWidth="1"/>
    <col min="24" max="31" width="0" hidden="1" customWidth="1"/>
    <col min="34" max="34" width="15.44140625" customWidth="1"/>
    <col min="35" max="35" width="16.2187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12</v>
      </c>
      <c r="H1" s="1" t="s">
        <v>23</v>
      </c>
      <c r="I1" s="1" t="s">
        <v>24</v>
      </c>
      <c r="J1" s="1" t="s">
        <v>4</v>
      </c>
      <c r="K1" s="1" t="s">
        <v>6</v>
      </c>
      <c r="L1" s="1" t="s">
        <v>10</v>
      </c>
      <c r="M1" s="1" t="s">
        <v>13</v>
      </c>
      <c r="N1" s="1" t="s">
        <v>32</v>
      </c>
      <c r="O1" s="1" t="s">
        <v>33</v>
      </c>
      <c r="P1" s="1" t="s">
        <v>4</v>
      </c>
      <c r="Q1" s="1" t="s">
        <v>6</v>
      </c>
      <c r="R1" s="1" t="s">
        <v>10</v>
      </c>
      <c r="S1" s="1" t="s">
        <v>13</v>
      </c>
      <c r="T1" s="1" t="s">
        <v>32</v>
      </c>
      <c r="U1" s="1" t="s">
        <v>33</v>
      </c>
      <c r="V1" s="1" t="s">
        <v>7</v>
      </c>
      <c r="W1" s="1" t="s">
        <v>8</v>
      </c>
      <c r="X1" s="1" t="s">
        <v>11</v>
      </c>
      <c r="Y1" s="1" t="s">
        <v>14</v>
      </c>
      <c r="Z1" s="1" t="s">
        <v>34</v>
      </c>
      <c r="AA1" s="1" t="s">
        <v>35</v>
      </c>
      <c r="AB1" s="1" t="s">
        <v>17</v>
      </c>
      <c r="AC1" s="1" t="s">
        <v>22</v>
      </c>
      <c r="AD1" s="1" t="s">
        <v>15</v>
      </c>
      <c r="AE1" s="1" t="s">
        <v>21</v>
      </c>
      <c r="AF1" s="1" t="s">
        <v>16</v>
      </c>
      <c r="AG1" s="1" t="s">
        <v>18</v>
      </c>
      <c r="AH1" s="1" t="s">
        <v>19</v>
      </c>
      <c r="AI1" s="1" t="s">
        <v>46</v>
      </c>
      <c r="AJ1" s="1" t="s">
        <v>20</v>
      </c>
    </row>
    <row r="2" spans="1:36" x14ac:dyDescent="0.25">
      <c r="A2" s="2">
        <v>1</v>
      </c>
      <c r="B2" s="2" t="s">
        <v>47</v>
      </c>
      <c r="C2" s="2" t="s">
        <v>57</v>
      </c>
      <c r="D2" s="2" t="s">
        <v>55</v>
      </c>
      <c r="E2" s="4">
        <v>1</v>
      </c>
      <c r="F2" s="2">
        <v>24</v>
      </c>
      <c r="G2" s="2">
        <v>36</v>
      </c>
      <c r="H2" s="2">
        <f t="shared" ref="H2:H24" si="0">MMULT(E2,F2)</f>
        <v>24</v>
      </c>
      <c r="I2" s="2">
        <f t="shared" ref="I2:I24" si="1">MMULT(E2,G2)</f>
        <v>36</v>
      </c>
      <c r="J2" s="3" t="s">
        <v>52</v>
      </c>
      <c r="K2" s="3">
        <v>1</v>
      </c>
      <c r="L2" s="2">
        <v>24</v>
      </c>
      <c r="M2" s="2">
        <v>36</v>
      </c>
      <c r="N2" s="2">
        <f t="shared" ref="N2:N24" si="2">MMULT(K2,L2)</f>
        <v>24</v>
      </c>
      <c r="O2" s="2">
        <f t="shared" ref="O2:O24" si="3">MMULT(K2,M2)</f>
        <v>36</v>
      </c>
      <c r="P2" s="2" t="s">
        <v>58</v>
      </c>
      <c r="Q2" s="3">
        <v>1</v>
      </c>
      <c r="R2" s="2">
        <v>24</v>
      </c>
      <c r="S2" s="2">
        <v>36</v>
      </c>
      <c r="T2" s="2">
        <f t="shared" ref="T2:T24" si="4">MMULT(Q2,R2)</f>
        <v>24</v>
      </c>
      <c r="U2" s="2">
        <f t="shared" ref="U2:U24" si="5">MMULT(Q2,S2)</f>
        <v>36</v>
      </c>
      <c r="V2" s="2" t="s">
        <v>45</v>
      </c>
      <c r="W2" s="3">
        <v>1</v>
      </c>
      <c r="X2" s="2">
        <v>24</v>
      </c>
      <c r="Y2" s="2">
        <v>36</v>
      </c>
      <c r="Z2" s="2">
        <f t="shared" ref="Z2:Z24" si="6">MMULT(W2,X2)</f>
        <v>24</v>
      </c>
      <c r="AA2" s="2">
        <f t="shared" ref="AA2:AA24" si="7">MMULT(W2,Y2)</f>
        <v>36</v>
      </c>
      <c r="AB2" s="3">
        <v>25</v>
      </c>
      <c r="AC2" s="3">
        <v>25</v>
      </c>
      <c r="AD2" s="3">
        <f t="shared" ref="AD2:AD24" si="8">SUM(H2,N2,T2,Z2,AB2)</f>
        <v>121</v>
      </c>
      <c r="AE2" s="3">
        <f t="shared" ref="AE2:AE24" si="9">SUM(I2,O2,U2,AA2,AC2)</f>
        <v>169</v>
      </c>
      <c r="AF2" s="2">
        <v>207</v>
      </c>
      <c r="AG2" s="2"/>
      <c r="AH2" s="3">
        <f t="shared" ref="AH2:AH24" si="10">AF2-AD2</f>
        <v>86</v>
      </c>
      <c r="AI2" s="3">
        <f t="shared" ref="AI2:AI24" si="11">AF2-AE2</f>
        <v>38</v>
      </c>
      <c r="AJ2" s="2"/>
    </row>
    <row r="3" spans="1:36" x14ac:dyDescent="0.25">
      <c r="A3" s="2">
        <v>2</v>
      </c>
      <c r="B3" s="2" t="s">
        <v>25</v>
      </c>
      <c r="C3" s="2" t="s">
        <v>36</v>
      </c>
      <c r="D3" s="2" t="s">
        <v>29</v>
      </c>
      <c r="E3" s="3">
        <v>1</v>
      </c>
      <c r="F3" s="2">
        <v>6</v>
      </c>
      <c r="G3" s="2">
        <v>9</v>
      </c>
      <c r="H3" s="2">
        <f t="shared" si="0"/>
        <v>6</v>
      </c>
      <c r="I3" s="2">
        <f t="shared" si="1"/>
        <v>9</v>
      </c>
      <c r="J3" s="3" t="s">
        <v>37</v>
      </c>
      <c r="K3" s="3">
        <v>1</v>
      </c>
      <c r="L3" s="2">
        <v>24</v>
      </c>
      <c r="M3" s="2">
        <v>36</v>
      </c>
      <c r="N3" s="2">
        <f t="shared" si="2"/>
        <v>24</v>
      </c>
      <c r="O3" s="2">
        <f t="shared" si="3"/>
        <v>36</v>
      </c>
      <c r="P3" s="2"/>
      <c r="Q3" s="3">
        <v>0</v>
      </c>
      <c r="R3" s="3">
        <v>0</v>
      </c>
      <c r="S3" s="3">
        <v>0</v>
      </c>
      <c r="T3" s="2">
        <f t="shared" si="4"/>
        <v>0</v>
      </c>
      <c r="U3" s="2">
        <f t="shared" si="5"/>
        <v>0</v>
      </c>
      <c r="V3" s="2" t="s">
        <v>30</v>
      </c>
      <c r="W3" s="2">
        <v>1</v>
      </c>
      <c r="X3" s="2">
        <v>6</v>
      </c>
      <c r="Y3" s="2">
        <v>9</v>
      </c>
      <c r="Z3" s="2">
        <f t="shared" si="6"/>
        <v>6</v>
      </c>
      <c r="AA3" s="2">
        <f t="shared" si="7"/>
        <v>9</v>
      </c>
      <c r="AB3" s="3">
        <v>9</v>
      </c>
      <c r="AC3" s="3">
        <v>13</v>
      </c>
      <c r="AD3" s="3">
        <f t="shared" si="8"/>
        <v>45</v>
      </c>
      <c r="AE3" s="3">
        <f t="shared" si="9"/>
        <v>67</v>
      </c>
      <c r="AF3" s="2">
        <v>95</v>
      </c>
      <c r="AG3" s="2"/>
      <c r="AH3" s="3">
        <f t="shared" si="10"/>
        <v>50</v>
      </c>
      <c r="AI3" s="3">
        <f t="shared" si="11"/>
        <v>28</v>
      </c>
      <c r="AJ3" s="2"/>
    </row>
    <row r="4" spans="1:36" x14ac:dyDescent="0.25">
      <c r="A4" s="2">
        <v>3</v>
      </c>
      <c r="B4" s="2" t="s">
        <v>47</v>
      </c>
      <c r="C4" s="2" t="s">
        <v>53</v>
      </c>
      <c r="D4" s="2" t="s">
        <v>54</v>
      </c>
      <c r="E4" s="3">
        <v>1</v>
      </c>
      <c r="F4" s="2">
        <v>24</v>
      </c>
      <c r="G4" s="2">
        <v>36</v>
      </c>
      <c r="H4" s="2">
        <f t="shared" si="0"/>
        <v>24</v>
      </c>
      <c r="I4" s="2">
        <f t="shared" si="1"/>
        <v>36</v>
      </c>
      <c r="J4" s="3" t="s">
        <v>55</v>
      </c>
      <c r="K4" s="3">
        <v>1</v>
      </c>
      <c r="L4" s="2">
        <v>24</v>
      </c>
      <c r="M4" s="2">
        <v>36</v>
      </c>
      <c r="N4" s="2">
        <f t="shared" si="2"/>
        <v>24</v>
      </c>
      <c r="O4" s="2">
        <f t="shared" si="3"/>
        <v>36</v>
      </c>
      <c r="P4" s="2"/>
      <c r="Q4" s="3">
        <v>0</v>
      </c>
      <c r="R4" s="3">
        <v>0</v>
      </c>
      <c r="S4" s="3">
        <v>0</v>
      </c>
      <c r="T4" s="2">
        <f t="shared" si="4"/>
        <v>0</v>
      </c>
      <c r="U4" s="2">
        <f t="shared" si="5"/>
        <v>0</v>
      </c>
      <c r="V4" s="2" t="s">
        <v>56</v>
      </c>
      <c r="W4" s="2">
        <v>1</v>
      </c>
      <c r="X4" s="2">
        <v>6</v>
      </c>
      <c r="Y4" s="2">
        <v>9</v>
      </c>
      <c r="Z4" s="2">
        <f t="shared" si="6"/>
        <v>6</v>
      </c>
      <c r="AA4" s="2">
        <f t="shared" si="7"/>
        <v>9</v>
      </c>
      <c r="AB4" s="3">
        <v>25</v>
      </c>
      <c r="AC4" s="3">
        <v>25</v>
      </c>
      <c r="AD4" s="3">
        <f t="shared" si="8"/>
        <v>79</v>
      </c>
      <c r="AE4" s="3">
        <f t="shared" si="9"/>
        <v>106</v>
      </c>
      <c r="AF4" s="2">
        <v>127</v>
      </c>
      <c r="AG4" s="2"/>
      <c r="AH4" s="3">
        <f t="shared" si="10"/>
        <v>48</v>
      </c>
      <c r="AI4" s="3">
        <f t="shared" si="11"/>
        <v>21</v>
      </c>
      <c r="AJ4" s="2"/>
    </row>
    <row r="5" spans="1:36" x14ac:dyDescent="0.25">
      <c r="A5" s="2">
        <v>4</v>
      </c>
      <c r="B5" s="2" t="s">
        <v>25</v>
      </c>
      <c r="C5" s="2" t="s">
        <v>28</v>
      </c>
      <c r="D5" s="2" t="s">
        <v>29</v>
      </c>
      <c r="E5" s="2">
        <v>1</v>
      </c>
      <c r="F5" s="2">
        <v>6</v>
      </c>
      <c r="G5" s="2">
        <v>9</v>
      </c>
      <c r="H5" s="2">
        <f t="shared" si="0"/>
        <v>6</v>
      </c>
      <c r="I5" s="2">
        <f t="shared" si="1"/>
        <v>9</v>
      </c>
      <c r="J5" s="2" t="s">
        <v>31</v>
      </c>
      <c r="K5" s="2">
        <v>1</v>
      </c>
      <c r="L5" s="2">
        <v>6</v>
      </c>
      <c r="M5" s="2">
        <v>9</v>
      </c>
      <c r="N5" s="2">
        <f t="shared" si="2"/>
        <v>6</v>
      </c>
      <c r="O5" s="2">
        <f t="shared" si="3"/>
        <v>9</v>
      </c>
      <c r="P5" s="2"/>
      <c r="Q5" s="3">
        <v>0</v>
      </c>
      <c r="R5" s="3">
        <v>0</v>
      </c>
      <c r="S5" s="3">
        <v>0</v>
      </c>
      <c r="T5" s="2">
        <f t="shared" si="4"/>
        <v>0</v>
      </c>
      <c r="U5" s="2">
        <f t="shared" si="5"/>
        <v>0</v>
      </c>
      <c r="V5" s="2" t="s">
        <v>30</v>
      </c>
      <c r="W5" s="2">
        <v>1</v>
      </c>
      <c r="X5" s="2">
        <v>6</v>
      </c>
      <c r="Y5" s="2">
        <v>9</v>
      </c>
      <c r="Z5" s="2">
        <f t="shared" si="6"/>
        <v>6</v>
      </c>
      <c r="AA5" s="2">
        <f t="shared" si="7"/>
        <v>9</v>
      </c>
      <c r="AB5" s="3">
        <v>9</v>
      </c>
      <c r="AC5" s="3">
        <v>13</v>
      </c>
      <c r="AD5" s="3">
        <f t="shared" si="8"/>
        <v>27</v>
      </c>
      <c r="AE5" s="3">
        <f t="shared" si="9"/>
        <v>40</v>
      </c>
      <c r="AF5" s="2">
        <v>61</v>
      </c>
      <c r="AG5" s="2"/>
      <c r="AH5" s="3">
        <f t="shared" si="10"/>
        <v>34</v>
      </c>
      <c r="AI5" s="3">
        <f t="shared" si="11"/>
        <v>21</v>
      </c>
      <c r="AJ5" s="2"/>
    </row>
    <row r="6" spans="1:36" x14ac:dyDescent="0.25">
      <c r="A6" s="2">
        <v>5</v>
      </c>
      <c r="B6" s="2" t="s">
        <v>47</v>
      </c>
      <c r="C6" s="2" t="s">
        <v>51</v>
      </c>
      <c r="D6" s="2" t="s">
        <v>45</v>
      </c>
      <c r="E6" s="3">
        <v>2</v>
      </c>
      <c r="F6" s="2">
        <v>24</v>
      </c>
      <c r="G6" s="2">
        <v>36</v>
      </c>
      <c r="H6" s="2">
        <f t="shared" si="0"/>
        <v>48</v>
      </c>
      <c r="I6" s="2">
        <f t="shared" si="1"/>
        <v>72</v>
      </c>
      <c r="J6" s="3" t="s">
        <v>37</v>
      </c>
      <c r="K6" s="3">
        <v>1</v>
      </c>
      <c r="L6" s="2">
        <v>24</v>
      </c>
      <c r="M6" s="2">
        <v>36</v>
      </c>
      <c r="N6" s="2">
        <f t="shared" si="2"/>
        <v>24</v>
      </c>
      <c r="O6" s="2">
        <f t="shared" si="3"/>
        <v>36</v>
      </c>
      <c r="P6" s="2"/>
      <c r="Q6" s="3">
        <v>0</v>
      </c>
      <c r="R6" s="3">
        <v>0</v>
      </c>
      <c r="S6" s="3">
        <v>0</v>
      </c>
      <c r="T6" s="2">
        <f t="shared" si="4"/>
        <v>0</v>
      </c>
      <c r="U6" s="2">
        <f t="shared" si="5"/>
        <v>0</v>
      </c>
      <c r="V6" s="2" t="s">
        <v>52</v>
      </c>
      <c r="W6" s="3">
        <v>1</v>
      </c>
      <c r="X6" s="2">
        <v>24</v>
      </c>
      <c r="Y6" s="2">
        <v>36</v>
      </c>
      <c r="Z6" s="2">
        <f t="shared" si="6"/>
        <v>24</v>
      </c>
      <c r="AA6" s="2">
        <f t="shared" si="7"/>
        <v>36</v>
      </c>
      <c r="AB6" s="3">
        <v>25</v>
      </c>
      <c r="AC6" s="3">
        <v>25</v>
      </c>
      <c r="AD6" s="3">
        <f t="shared" si="8"/>
        <v>121</v>
      </c>
      <c r="AE6" s="3">
        <f t="shared" si="9"/>
        <v>169</v>
      </c>
      <c r="AF6" s="2">
        <v>185</v>
      </c>
      <c r="AG6" s="2"/>
      <c r="AH6" s="3">
        <f t="shared" si="10"/>
        <v>64</v>
      </c>
      <c r="AI6" s="3">
        <f t="shared" si="11"/>
        <v>16</v>
      </c>
      <c r="AJ6" s="2"/>
    </row>
    <row r="7" spans="1:36" x14ac:dyDescent="0.25">
      <c r="A7" s="2">
        <v>6</v>
      </c>
      <c r="B7" s="2" t="s">
        <v>25</v>
      </c>
      <c r="C7" s="2" t="s">
        <v>42</v>
      </c>
      <c r="D7" s="2" t="s">
        <v>43</v>
      </c>
      <c r="E7" s="3">
        <v>1</v>
      </c>
      <c r="F7" s="2">
        <v>24</v>
      </c>
      <c r="G7" s="2">
        <v>36</v>
      </c>
      <c r="H7" s="2">
        <f t="shared" si="0"/>
        <v>24</v>
      </c>
      <c r="I7" s="2">
        <f t="shared" si="1"/>
        <v>36</v>
      </c>
      <c r="J7" s="3" t="s">
        <v>44</v>
      </c>
      <c r="K7" s="3">
        <v>4</v>
      </c>
      <c r="L7" s="2">
        <v>6</v>
      </c>
      <c r="M7" s="2">
        <v>9</v>
      </c>
      <c r="N7" s="2">
        <f t="shared" si="2"/>
        <v>24</v>
      </c>
      <c r="O7" s="2">
        <f t="shared" si="3"/>
        <v>36</v>
      </c>
      <c r="P7" s="2"/>
      <c r="Q7" s="3">
        <v>0</v>
      </c>
      <c r="R7" s="3">
        <v>0</v>
      </c>
      <c r="S7" s="3">
        <v>0</v>
      </c>
      <c r="T7" s="2">
        <f t="shared" si="4"/>
        <v>0</v>
      </c>
      <c r="U7" s="2">
        <f t="shared" si="5"/>
        <v>0</v>
      </c>
      <c r="V7" s="2" t="s">
        <v>45</v>
      </c>
      <c r="W7" s="3">
        <v>1</v>
      </c>
      <c r="X7" s="2">
        <v>24</v>
      </c>
      <c r="Y7" s="2">
        <v>36</v>
      </c>
      <c r="Z7" s="2">
        <f t="shared" si="6"/>
        <v>24</v>
      </c>
      <c r="AA7" s="2">
        <f t="shared" si="7"/>
        <v>36</v>
      </c>
      <c r="AB7" s="3">
        <v>9</v>
      </c>
      <c r="AC7" s="3">
        <v>13</v>
      </c>
      <c r="AD7" s="3">
        <f t="shared" si="8"/>
        <v>81</v>
      </c>
      <c r="AE7" s="3">
        <f t="shared" si="9"/>
        <v>121</v>
      </c>
      <c r="AF7" s="2">
        <v>135</v>
      </c>
      <c r="AG7" s="2"/>
      <c r="AH7" s="3">
        <f t="shared" si="10"/>
        <v>54</v>
      </c>
      <c r="AI7" s="3">
        <f t="shared" si="11"/>
        <v>14</v>
      </c>
      <c r="AJ7" s="2"/>
    </row>
    <row r="8" spans="1:36" x14ac:dyDescent="0.25">
      <c r="A8" s="2">
        <v>7</v>
      </c>
      <c r="B8" s="2" t="s">
        <v>47</v>
      </c>
      <c r="C8" s="2" t="s">
        <v>59</v>
      </c>
      <c r="D8" s="2" t="s">
        <v>55</v>
      </c>
      <c r="E8" s="3">
        <v>3</v>
      </c>
      <c r="F8" s="2">
        <v>24</v>
      </c>
      <c r="G8" s="2">
        <v>36</v>
      </c>
      <c r="H8" s="2">
        <f t="shared" si="0"/>
        <v>72</v>
      </c>
      <c r="I8" s="2">
        <f t="shared" si="1"/>
        <v>108</v>
      </c>
      <c r="J8" s="3" t="s">
        <v>52</v>
      </c>
      <c r="K8" s="3">
        <v>2</v>
      </c>
      <c r="L8" s="2">
        <v>24</v>
      </c>
      <c r="M8" s="2">
        <v>36</v>
      </c>
      <c r="N8" s="2">
        <f t="shared" si="2"/>
        <v>48</v>
      </c>
      <c r="O8" s="2">
        <f t="shared" si="3"/>
        <v>72</v>
      </c>
      <c r="P8" s="2"/>
      <c r="Q8" s="3">
        <v>0</v>
      </c>
      <c r="R8" s="3">
        <v>0</v>
      </c>
      <c r="S8" s="3">
        <v>0</v>
      </c>
      <c r="T8" s="2">
        <f t="shared" si="4"/>
        <v>0</v>
      </c>
      <c r="U8" s="2">
        <f t="shared" si="5"/>
        <v>0</v>
      </c>
      <c r="V8" s="2" t="s">
        <v>45</v>
      </c>
      <c r="W8" s="3">
        <v>1</v>
      </c>
      <c r="X8" s="2">
        <v>24</v>
      </c>
      <c r="Y8" s="2">
        <v>36</v>
      </c>
      <c r="Z8" s="2">
        <f t="shared" si="6"/>
        <v>24</v>
      </c>
      <c r="AA8" s="2">
        <f t="shared" si="7"/>
        <v>36</v>
      </c>
      <c r="AB8" s="3">
        <v>25</v>
      </c>
      <c r="AC8" s="3">
        <v>25</v>
      </c>
      <c r="AD8" s="3">
        <f t="shared" si="8"/>
        <v>169</v>
      </c>
      <c r="AE8" s="3">
        <f t="shared" si="9"/>
        <v>241</v>
      </c>
      <c r="AF8" s="2">
        <v>252</v>
      </c>
      <c r="AG8" s="2"/>
      <c r="AH8" s="3">
        <f t="shared" si="10"/>
        <v>83</v>
      </c>
      <c r="AI8" s="3">
        <f t="shared" si="11"/>
        <v>11</v>
      </c>
      <c r="AJ8" s="2"/>
    </row>
    <row r="9" spans="1:36" x14ac:dyDescent="0.25">
      <c r="A9" s="2">
        <v>8</v>
      </c>
      <c r="B9" s="2" t="s">
        <v>47</v>
      </c>
      <c r="C9" s="2" t="s">
        <v>64</v>
      </c>
      <c r="D9" s="2" t="s">
        <v>65</v>
      </c>
      <c r="E9" s="3">
        <v>1</v>
      </c>
      <c r="F9" s="2">
        <v>24</v>
      </c>
      <c r="G9" s="2">
        <v>36</v>
      </c>
      <c r="H9" s="2">
        <f t="shared" si="0"/>
        <v>24</v>
      </c>
      <c r="I9" s="2">
        <f t="shared" si="1"/>
        <v>36</v>
      </c>
      <c r="J9" s="3" t="s">
        <v>66</v>
      </c>
      <c r="K9" s="3">
        <v>6</v>
      </c>
      <c r="L9" s="2">
        <v>24</v>
      </c>
      <c r="M9" s="2">
        <v>36</v>
      </c>
      <c r="N9" s="2">
        <f t="shared" si="2"/>
        <v>144</v>
      </c>
      <c r="O9" s="2">
        <f t="shared" si="3"/>
        <v>216</v>
      </c>
      <c r="P9" s="2"/>
      <c r="Q9" s="3">
        <v>0</v>
      </c>
      <c r="R9" s="3">
        <v>0</v>
      </c>
      <c r="S9" s="3">
        <v>0</v>
      </c>
      <c r="T9" s="2">
        <f t="shared" si="4"/>
        <v>0</v>
      </c>
      <c r="U9" s="2">
        <f t="shared" si="5"/>
        <v>0</v>
      </c>
      <c r="V9" s="2" t="s">
        <v>67</v>
      </c>
      <c r="W9" s="3">
        <v>1</v>
      </c>
      <c r="X9" s="2">
        <v>24</v>
      </c>
      <c r="Y9" s="2">
        <v>36</v>
      </c>
      <c r="Z9" s="2">
        <f t="shared" si="6"/>
        <v>24</v>
      </c>
      <c r="AA9" s="2">
        <f t="shared" si="7"/>
        <v>36</v>
      </c>
      <c r="AB9" s="3">
        <v>25</v>
      </c>
      <c r="AC9" s="3">
        <v>25</v>
      </c>
      <c r="AD9" s="3">
        <f t="shared" si="8"/>
        <v>217</v>
      </c>
      <c r="AE9" s="3">
        <f t="shared" si="9"/>
        <v>313</v>
      </c>
      <c r="AF9" s="2">
        <v>320</v>
      </c>
      <c r="AG9" s="2"/>
      <c r="AH9" s="3">
        <f t="shared" si="10"/>
        <v>103</v>
      </c>
      <c r="AI9" s="3">
        <f t="shared" si="11"/>
        <v>7</v>
      </c>
      <c r="AJ9" s="2"/>
    </row>
    <row r="10" spans="1:36" x14ac:dyDescent="0.25">
      <c r="A10" s="2">
        <v>9</v>
      </c>
      <c r="B10" s="2" t="s">
        <v>25</v>
      </c>
      <c r="C10" s="2" t="s">
        <v>38</v>
      </c>
      <c r="D10" s="2" t="s">
        <v>39</v>
      </c>
      <c r="E10" s="3">
        <v>2</v>
      </c>
      <c r="F10" s="2">
        <v>24</v>
      </c>
      <c r="G10" s="2">
        <v>36</v>
      </c>
      <c r="H10" s="2">
        <f t="shared" si="0"/>
        <v>48</v>
      </c>
      <c r="I10" s="2">
        <f t="shared" si="1"/>
        <v>72</v>
      </c>
      <c r="J10" s="3" t="s">
        <v>40</v>
      </c>
      <c r="K10" s="3">
        <v>3</v>
      </c>
      <c r="L10" s="2">
        <v>6</v>
      </c>
      <c r="M10" s="2">
        <v>9</v>
      </c>
      <c r="N10" s="2">
        <f t="shared" si="2"/>
        <v>18</v>
      </c>
      <c r="O10" s="2">
        <f t="shared" si="3"/>
        <v>27</v>
      </c>
      <c r="P10" s="2"/>
      <c r="Q10" s="3">
        <v>0</v>
      </c>
      <c r="R10" s="3">
        <v>0</v>
      </c>
      <c r="S10" s="3">
        <v>0</v>
      </c>
      <c r="T10" s="2">
        <f t="shared" si="4"/>
        <v>0</v>
      </c>
      <c r="U10" s="2">
        <f t="shared" si="5"/>
        <v>0</v>
      </c>
      <c r="V10" s="2" t="s">
        <v>41</v>
      </c>
      <c r="W10" s="3">
        <v>1</v>
      </c>
      <c r="X10" s="2">
        <v>24</v>
      </c>
      <c r="Y10" s="2">
        <v>36</v>
      </c>
      <c r="Z10" s="2">
        <f t="shared" si="6"/>
        <v>24</v>
      </c>
      <c r="AA10" s="2">
        <f t="shared" si="7"/>
        <v>36</v>
      </c>
      <c r="AB10" s="3">
        <v>9</v>
      </c>
      <c r="AC10" s="3">
        <v>13</v>
      </c>
      <c r="AD10" s="3">
        <f t="shared" si="8"/>
        <v>99</v>
      </c>
      <c r="AE10" s="3">
        <f t="shared" si="9"/>
        <v>148</v>
      </c>
      <c r="AF10" s="2">
        <v>151</v>
      </c>
      <c r="AG10" s="2"/>
      <c r="AH10" s="3">
        <f t="shared" si="10"/>
        <v>52</v>
      </c>
      <c r="AI10" s="3">
        <f t="shared" si="11"/>
        <v>3</v>
      </c>
      <c r="AJ10" s="2"/>
    </row>
    <row r="11" spans="1:36" x14ac:dyDescent="0.25">
      <c r="A11" s="2">
        <v>10</v>
      </c>
      <c r="B11" s="2" t="s">
        <v>25</v>
      </c>
      <c r="C11" s="2" t="s">
        <v>26</v>
      </c>
      <c r="D11" s="2" t="s">
        <v>27</v>
      </c>
      <c r="E11" s="5">
        <v>5</v>
      </c>
      <c r="F11" s="2">
        <v>24</v>
      </c>
      <c r="G11" s="2">
        <v>36</v>
      </c>
      <c r="H11" s="2">
        <f t="shared" si="0"/>
        <v>120</v>
      </c>
      <c r="I11" s="2">
        <f t="shared" si="1"/>
        <v>180</v>
      </c>
      <c r="J11" s="2"/>
      <c r="K11" s="3">
        <v>0</v>
      </c>
      <c r="L11" s="3">
        <v>0</v>
      </c>
      <c r="M11" s="3">
        <v>0</v>
      </c>
      <c r="N11" s="2">
        <f t="shared" si="2"/>
        <v>0</v>
      </c>
      <c r="O11" s="2">
        <f t="shared" si="3"/>
        <v>0</v>
      </c>
      <c r="P11" s="2"/>
      <c r="Q11" s="3">
        <v>0</v>
      </c>
      <c r="R11" s="3">
        <v>0</v>
      </c>
      <c r="S11" s="3">
        <v>0</v>
      </c>
      <c r="T11" s="2">
        <f t="shared" si="4"/>
        <v>0</v>
      </c>
      <c r="U11" s="2">
        <f t="shared" si="5"/>
        <v>0</v>
      </c>
      <c r="V11" s="2" t="s">
        <v>30</v>
      </c>
      <c r="W11" s="2">
        <v>1</v>
      </c>
      <c r="X11" s="2">
        <v>6</v>
      </c>
      <c r="Y11" s="2">
        <v>9</v>
      </c>
      <c r="Z11" s="2">
        <f t="shared" si="6"/>
        <v>6</v>
      </c>
      <c r="AA11" s="2">
        <f t="shared" si="7"/>
        <v>9</v>
      </c>
      <c r="AB11" s="3">
        <v>9</v>
      </c>
      <c r="AC11" s="3">
        <v>13</v>
      </c>
      <c r="AD11" s="3">
        <f t="shared" si="8"/>
        <v>135</v>
      </c>
      <c r="AE11" s="3">
        <f t="shared" si="9"/>
        <v>202</v>
      </c>
      <c r="AF11" s="2">
        <v>202</v>
      </c>
      <c r="AG11" s="2"/>
      <c r="AH11" s="3">
        <f t="shared" si="10"/>
        <v>67</v>
      </c>
      <c r="AI11" s="3">
        <f t="shared" si="11"/>
        <v>0</v>
      </c>
      <c r="AJ11" s="2"/>
    </row>
    <row r="12" spans="1:36" x14ac:dyDescent="0.25">
      <c r="A12" s="2">
        <v>11</v>
      </c>
      <c r="B12" s="2" t="s">
        <v>25</v>
      </c>
      <c r="C12" s="2" t="s">
        <v>68</v>
      </c>
      <c r="D12" s="2" t="s">
        <v>55</v>
      </c>
      <c r="E12" s="3">
        <v>1</v>
      </c>
      <c r="F12" s="2">
        <v>24</v>
      </c>
      <c r="G12" s="2">
        <v>36</v>
      </c>
      <c r="H12" s="2">
        <f t="shared" si="0"/>
        <v>24</v>
      </c>
      <c r="I12" s="2">
        <f t="shared" si="1"/>
        <v>36</v>
      </c>
      <c r="J12" s="3" t="s">
        <v>69</v>
      </c>
      <c r="K12" s="3">
        <v>1</v>
      </c>
      <c r="L12" s="2">
        <v>6</v>
      </c>
      <c r="M12" s="2">
        <v>9</v>
      </c>
      <c r="N12" s="2">
        <f t="shared" si="2"/>
        <v>6</v>
      </c>
      <c r="O12" s="2">
        <f t="shared" si="3"/>
        <v>9</v>
      </c>
      <c r="P12" s="2"/>
      <c r="Q12" s="3">
        <v>0</v>
      </c>
      <c r="R12" s="3">
        <v>0</v>
      </c>
      <c r="S12" s="3">
        <v>0</v>
      </c>
      <c r="T12" s="2">
        <f t="shared" si="4"/>
        <v>0</v>
      </c>
      <c r="U12" s="2">
        <f t="shared" si="5"/>
        <v>0</v>
      </c>
      <c r="V12" s="2" t="s">
        <v>45</v>
      </c>
      <c r="W12" s="3">
        <v>1</v>
      </c>
      <c r="X12" s="2">
        <v>24</v>
      </c>
      <c r="Y12" s="2">
        <v>36</v>
      </c>
      <c r="Z12" s="2">
        <f t="shared" si="6"/>
        <v>24</v>
      </c>
      <c r="AA12" s="2">
        <f t="shared" si="7"/>
        <v>36</v>
      </c>
      <c r="AB12" s="3">
        <v>25</v>
      </c>
      <c r="AC12" s="3">
        <v>25</v>
      </c>
      <c r="AD12" s="3">
        <f t="shared" si="8"/>
        <v>79</v>
      </c>
      <c r="AE12" s="3">
        <f t="shared" si="9"/>
        <v>106</v>
      </c>
      <c r="AF12" s="2">
        <v>106</v>
      </c>
      <c r="AG12" s="2"/>
      <c r="AH12" s="3">
        <f t="shared" si="10"/>
        <v>27</v>
      </c>
      <c r="AI12" s="3">
        <f t="shared" si="11"/>
        <v>0</v>
      </c>
      <c r="AJ12" s="2"/>
    </row>
    <row r="13" spans="1:36" x14ac:dyDescent="0.25">
      <c r="A13" s="2">
        <v>12</v>
      </c>
      <c r="B13" s="2" t="s">
        <v>47</v>
      </c>
      <c r="C13" s="2" t="s">
        <v>70</v>
      </c>
      <c r="D13" s="2" t="s">
        <v>55</v>
      </c>
      <c r="E13" s="3">
        <v>2</v>
      </c>
      <c r="F13" s="2">
        <v>24</v>
      </c>
      <c r="G13" s="2">
        <v>36</v>
      </c>
      <c r="H13" s="2">
        <f t="shared" si="0"/>
        <v>48</v>
      </c>
      <c r="I13" s="2">
        <f t="shared" si="1"/>
        <v>72</v>
      </c>
      <c r="J13" s="3" t="s">
        <v>71</v>
      </c>
      <c r="K13" s="3">
        <v>4</v>
      </c>
      <c r="L13" s="2">
        <v>24</v>
      </c>
      <c r="M13" s="2">
        <v>36</v>
      </c>
      <c r="N13" s="2">
        <f t="shared" si="2"/>
        <v>96</v>
      </c>
      <c r="O13" s="2">
        <f t="shared" si="3"/>
        <v>144</v>
      </c>
      <c r="P13" s="2"/>
      <c r="Q13" s="3">
        <v>0</v>
      </c>
      <c r="R13" s="3">
        <v>0</v>
      </c>
      <c r="S13" s="3">
        <v>0</v>
      </c>
      <c r="T13" s="2">
        <f t="shared" si="4"/>
        <v>0</v>
      </c>
      <c r="U13" s="2">
        <f t="shared" si="5"/>
        <v>0</v>
      </c>
      <c r="V13" s="2" t="s">
        <v>72</v>
      </c>
      <c r="W13" s="3">
        <v>1</v>
      </c>
      <c r="X13" s="2">
        <v>24</v>
      </c>
      <c r="Y13" s="2">
        <v>36</v>
      </c>
      <c r="Z13" s="2">
        <f t="shared" si="6"/>
        <v>24</v>
      </c>
      <c r="AA13" s="2">
        <f t="shared" si="7"/>
        <v>36</v>
      </c>
      <c r="AB13" s="3">
        <v>25</v>
      </c>
      <c r="AC13" s="3">
        <v>25</v>
      </c>
      <c r="AD13" s="3">
        <f t="shared" si="8"/>
        <v>193</v>
      </c>
      <c r="AE13" s="3">
        <f t="shared" si="9"/>
        <v>277</v>
      </c>
      <c r="AF13" s="2">
        <v>252</v>
      </c>
      <c r="AG13" s="2"/>
      <c r="AH13" s="3">
        <f t="shared" si="10"/>
        <v>59</v>
      </c>
      <c r="AI13" s="3">
        <f t="shared" si="11"/>
        <v>-25</v>
      </c>
      <c r="AJ13" s="2"/>
    </row>
    <row r="14" spans="1:36" x14ac:dyDescent="0.25">
      <c r="A14" s="2">
        <v>13</v>
      </c>
      <c r="B14" s="2"/>
      <c r="C14" s="2"/>
      <c r="D14" s="2"/>
      <c r="E14" s="3">
        <v>0</v>
      </c>
      <c r="F14" s="3">
        <v>0</v>
      </c>
      <c r="G14" s="3">
        <v>0</v>
      </c>
      <c r="H14" s="2">
        <f t="shared" si="0"/>
        <v>0</v>
      </c>
      <c r="I14" s="2">
        <f t="shared" si="1"/>
        <v>0</v>
      </c>
      <c r="J14" s="3"/>
      <c r="K14" s="3">
        <v>0</v>
      </c>
      <c r="L14" s="3">
        <v>0</v>
      </c>
      <c r="M14" s="3">
        <v>0</v>
      </c>
      <c r="N14" s="2">
        <f t="shared" si="2"/>
        <v>0</v>
      </c>
      <c r="O14" s="2">
        <f t="shared" si="3"/>
        <v>0</v>
      </c>
      <c r="P14" s="2"/>
      <c r="Q14" s="3">
        <v>0</v>
      </c>
      <c r="R14" s="3">
        <v>0</v>
      </c>
      <c r="S14" s="3">
        <v>0</v>
      </c>
      <c r="T14" s="2">
        <f t="shared" si="4"/>
        <v>0</v>
      </c>
      <c r="U14" s="2">
        <f t="shared" si="5"/>
        <v>0</v>
      </c>
      <c r="V14" s="2"/>
      <c r="W14" s="3">
        <v>0</v>
      </c>
      <c r="X14" s="3">
        <v>0</v>
      </c>
      <c r="Y14" s="3">
        <v>0</v>
      </c>
      <c r="Z14" s="2">
        <f t="shared" si="6"/>
        <v>0</v>
      </c>
      <c r="AA14" s="2">
        <f t="shared" si="7"/>
        <v>0</v>
      </c>
      <c r="AB14" s="3">
        <v>25</v>
      </c>
      <c r="AC14" s="3">
        <v>25</v>
      </c>
      <c r="AD14" s="3">
        <f t="shared" si="8"/>
        <v>25</v>
      </c>
      <c r="AE14" s="3">
        <f t="shared" si="9"/>
        <v>25</v>
      </c>
      <c r="AF14" s="2"/>
      <c r="AG14" s="2"/>
      <c r="AH14" s="3">
        <f t="shared" si="10"/>
        <v>-25</v>
      </c>
      <c r="AI14" s="3">
        <f t="shared" si="11"/>
        <v>-25</v>
      </c>
      <c r="AJ14" s="2"/>
    </row>
    <row r="15" spans="1:36" x14ac:dyDescent="0.25">
      <c r="A15" s="2">
        <v>14</v>
      </c>
      <c r="B15" s="2"/>
      <c r="C15" s="2"/>
      <c r="D15" s="2"/>
      <c r="E15" s="3">
        <v>0</v>
      </c>
      <c r="F15" s="3">
        <v>0</v>
      </c>
      <c r="G15" s="3">
        <v>0</v>
      </c>
      <c r="H15" s="2">
        <f t="shared" si="0"/>
        <v>0</v>
      </c>
      <c r="I15" s="2">
        <f t="shared" si="1"/>
        <v>0</v>
      </c>
      <c r="J15" s="3"/>
      <c r="K15" s="3">
        <v>0</v>
      </c>
      <c r="L15" s="3">
        <v>0</v>
      </c>
      <c r="M15" s="3">
        <v>0</v>
      </c>
      <c r="N15" s="2">
        <f t="shared" si="2"/>
        <v>0</v>
      </c>
      <c r="O15" s="2">
        <f t="shared" si="3"/>
        <v>0</v>
      </c>
      <c r="P15" s="2"/>
      <c r="Q15" s="3">
        <v>0</v>
      </c>
      <c r="R15" s="3">
        <v>0</v>
      </c>
      <c r="S15" s="3">
        <v>0</v>
      </c>
      <c r="T15" s="2">
        <f t="shared" si="4"/>
        <v>0</v>
      </c>
      <c r="U15" s="2">
        <f t="shared" si="5"/>
        <v>0</v>
      </c>
      <c r="V15" s="2"/>
      <c r="W15" s="3">
        <v>0</v>
      </c>
      <c r="X15" s="3">
        <v>0</v>
      </c>
      <c r="Y15" s="3">
        <v>0</v>
      </c>
      <c r="Z15" s="2">
        <f t="shared" si="6"/>
        <v>0</v>
      </c>
      <c r="AA15" s="2">
        <f t="shared" si="7"/>
        <v>0</v>
      </c>
      <c r="AB15" s="3">
        <v>25</v>
      </c>
      <c r="AC15" s="3">
        <v>25</v>
      </c>
      <c r="AD15" s="3">
        <f t="shared" si="8"/>
        <v>25</v>
      </c>
      <c r="AE15" s="3">
        <f t="shared" si="9"/>
        <v>25</v>
      </c>
      <c r="AF15" s="2"/>
      <c r="AG15" s="2"/>
      <c r="AH15" s="3">
        <f t="shared" si="10"/>
        <v>-25</v>
      </c>
      <c r="AI15" s="3">
        <f t="shared" si="11"/>
        <v>-25</v>
      </c>
      <c r="AJ15" s="2"/>
    </row>
    <row r="16" spans="1:36" x14ac:dyDescent="0.25">
      <c r="A16" s="2">
        <v>15</v>
      </c>
      <c r="B16" s="2"/>
      <c r="C16" s="2"/>
      <c r="D16" s="2"/>
      <c r="E16" s="3">
        <v>0</v>
      </c>
      <c r="F16" s="3">
        <v>0</v>
      </c>
      <c r="G16" s="3">
        <v>0</v>
      </c>
      <c r="H16" s="2">
        <f t="shared" si="0"/>
        <v>0</v>
      </c>
      <c r="I16" s="2">
        <f t="shared" si="1"/>
        <v>0</v>
      </c>
      <c r="J16" s="3"/>
      <c r="K16" s="3">
        <v>0</v>
      </c>
      <c r="L16" s="3">
        <v>0</v>
      </c>
      <c r="M16" s="3">
        <v>0</v>
      </c>
      <c r="N16" s="2">
        <f t="shared" si="2"/>
        <v>0</v>
      </c>
      <c r="O16" s="2">
        <f t="shared" si="3"/>
        <v>0</v>
      </c>
      <c r="P16" s="2"/>
      <c r="Q16" s="3">
        <v>0</v>
      </c>
      <c r="R16" s="3">
        <v>0</v>
      </c>
      <c r="S16" s="3">
        <v>0</v>
      </c>
      <c r="T16" s="2">
        <f t="shared" si="4"/>
        <v>0</v>
      </c>
      <c r="U16" s="2">
        <f t="shared" si="5"/>
        <v>0</v>
      </c>
      <c r="V16" s="2"/>
      <c r="W16" s="3">
        <v>0</v>
      </c>
      <c r="X16" s="3">
        <v>0</v>
      </c>
      <c r="Y16" s="3">
        <v>0</v>
      </c>
      <c r="Z16" s="2">
        <f t="shared" si="6"/>
        <v>0</v>
      </c>
      <c r="AA16" s="2">
        <f t="shared" si="7"/>
        <v>0</v>
      </c>
      <c r="AB16" s="3">
        <v>25</v>
      </c>
      <c r="AC16" s="3">
        <v>25</v>
      </c>
      <c r="AD16" s="3">
        <f t="shared" si="8"/>
        <v>25</v>
      </c>
      <c r="AE16" s="3">
        <f t="shared" si="9"/>
        <v>25</v>
      </c>
      <c r="AF16" s="2"/>
      <c r="AG16" s="2"/>
      <c r="AH16" s="3">
        <f t="shared" si="10"/>
        <v>-25</v>
      </c>
      <c r="AI16" s="3">
        <f t="shared" si="11"/>
        <v>-25</v>
      </c>
      <c r="AJ16" s="2"/>
    </row>
    <row r="17" spans="1:36" x14ac:dyDescent="0.25">
      <c r="A17" s="2">
        <v>16</v>
      </c>
      <c r="B17" s="2"/>
      <c r="C17" s="2"/>
      <c r="D17" s="2"/>
      <c r="E17" s="3">
        <v>0</v>
      </c>
      <c r="F17" s="3">
        <v>0</v>
      </c>
      <c r="G17" s="3">
        <v>0</v>
      </c>
      <c r="H17" s="2">
        <f t="shared" si="0"/>
        <v>0</v>
      </c>
      <c r="I17" s="2">
        <f t="shared" si="1"/>
        <v>0</v>
      </c>
      <c r="J17" s="3"/>
      <c r="K17" s="3">
        <v>0</v>
      </c>
      <c r="L17" s="3">
        <v>0</v>
      </c>
      <c r="M17" s="3">
        <v>0</v>
      </c>
      <c r="N17" s="2">
        <f t="shared" si="2"/>
        <v>0</v>
      </c>
      <c r="O17" s="2">
        <f t="shared" si="3"/>
        <v>0</v>
      </c>
      <c r="P17" s="2"/>
      <c r="Q17" s="3">
        <v>0</v>
      </c>
      <c r="R17" s="3">
        <v>0</v>
      </c>
      <c r="S17" s="3">
        <v>0</v>
      </c>
      <c r="T17" s="2">
        <f t="shared" si="4"/>
        <v>0</v>
      </c>
      <c r="U17" s="2">
        <f t="shared" si="5"/>
        <v>0</v>
      </c>
      <c r="V17" s="2"/>
      <c r="W17" s="3">
        <v>0</v>
      </c>
      <c r="X17" s="3">
        <v>0</v>
      </c>
      <c r="Y17" s="3">
        <v>0</v>
      </c>
      <c r="Z17" s="2">
        <f t="shared" si="6"/>
        <v>0</v>
      </c>
      <c r="AA17" s="2">
        <f t="shared" si="7"/>
        <v>0</v>
      </c>
      <c r="AB17" s="3">
        <v>25</v>
      </c>
      <c r="AC17" s="3">
        <v>25</v>
      </c>
      <c r="AD17" s="3">
        <f t="shared" si="8"/>
        <v>25</v>
      </c>
      <c r="AE17" s="3">
        <f t="shared" si="9"/>
        <v>25</v>
      </c>
      <c r="AF17" s="2"/>
      <c r="AG17" s="2"/>
      <c r="AH17" s="3">
        <f t="shared" si="10"/>
        <v>-25</v>
      </c>
      <c r="AI17" s="3">
        <f t="shared" si="11"/>
        <v>-25</v>
      </c>
      <c r="AJ17" s="2"/>
    </row>
    <row r="18" spans="1:36" x14ac:dyDescent="0.25">
      <c r="A18" s="2">
        <v>17</v>
      </c>
      <c r="B18" s="2"/>
      <c r="C18" s="2"/>
      <c r="D18" s="2"/>
      <c r="E18" s="3">
        <v>0</v>
      </c>
      <c r="F18" s="3">
        <v>0</v>
      </c>
      <c r="G18" s="3">
        <v>0</v>
      </c>
      <c r="H18" s="2">
        <f t="shared" si="0"/>
        <v>0</v>
      </c>
      <c r="I18" s="2">
        <f t="shared" si="1"/>
        <v>0</v>
      </c>
      <c r="J18" s="3"/>
      <c r="K18" s="3">
        <v>0</v>
      </c>
      <c r="L18" s="3">
        <v>0</v>
      </c>
      <c r="M18" s="3">
        <v>0</v>
      </c>
      <c r="N18" s="2">
        <f t="shared" si="2"/>
        <v>0</v>
      </c>
      <c r="O18" s="2">
        <f t="shared" si="3"/>
        <v>0</v>
      </c>
      <c r="P18" s="2"/>
      <c r="Q18" s="3">
        <v>0</v>
      </c>
      <c r="R18" s="3">
        <v>0</v>
      </c>
      <c r="S18" s="3">
        <v>0</v>
      </c>
      <c r="T18" s="2">
        <f t="shared" si="4"/>
        <v>0</v>
      </c>
      <c r="U18" s="2">
        <f t="shared" si="5"/>
        <v>0</v>
      </c>
      <c r="V18" s="2"/>
      <c r="W18" s="3">
        <v>0</v>
      </c>
      <c r="X18" s="3">
        <v>0</v>
      </c>
      <c r="Y18" s="3">
        <v>0</v>
      </c>
      <c r="Z18" s="2">
        <f t="shared" si="6"/>
        <v>0</v>
      </c>
      <c r="AA18" s="2">
        <f t="shared" si="7"/>
        <v>0</v>
      </c>
      <c r="AB18" s="3">
        <v>25</v>
      </c>
      <c r="AC18" s="3">
        <v>25</v>
      </c>
      <c r="AD18" s="3">
        <f t="shared" si="8"/>
        <v>25</v>
      </c>
      <c r="AE18" s="3">
        <f t="shared" si="9"/>
        <v>25</v>
      </c>
      <c r="AF18" s="2"/>
      <c r="AG18" s="2"/>
      <c r="AH18" s="3">
        <f t="shared" si="10"/>
        <v>-25</v>
      </c>
      <c r="AI18" s="3">
        <f t="shared" si="11"/>
        <v>-25</v>
      </c>
      <c r="AJ18" s="2"/>
    </row>
    <row r="19" spans="1:36" x14ac:dyDescent="0.25">
      <c r="A19" s="2">
        <v>18</v>
      </c>
      <c r="B19" s="2"/>
      <c r="C19" s="2"/>
      <c r="D19" s="2"/>
      <c r="E19" s="3">
        <v>0</v>
      </c>
      <c r="F19" s="3">
        <v>0</v>
      </c>
      <c r="G19" s="3">
        <v>0</v>
      </c>
      <c r="H19" s="2">
        <f t="shared" si="0"/>
        <v>0</v>
      </c>
      <c r="I19" s="2">
        <f t="shared" si="1"/>
        <v>0</v>
      </c>
      <c r="J19" s="3"/>
      <c r="K19" s="3">
        <v>0</v>
      </c>
      <c r="L19" s="3">
        <v>0</v>
      </c>
      <c r="M19" s="3">
        <v>0</v>
      </c>
      <c r="N19" s="2">
        <f t="shared" si="2"/>
        <v>0</v>
      </c>
      <c r="O19" s="2">
        <f t="shared" si="3"/>
        <v>0</v>
      </c>
      <c r="P19" s="2"/>
      <c r="Q19" s="3">
        <v>0</v>
      </c>
      <c r="R19" s="3">
        <v>0</v>
      </c>
      <c r="S19" s="3">
        <v>0</v>
      </c>
      <c r="T19" s="2">
        <f t="shared" si="4"/>
        <v>0</v>
      </c>
      <c r="U19" s="2">
        <f t="shared" si="5"/>
        <v>0</v>
      </c>
      <c r="V19" s="2"/>
      <c r="W19" s="3">
        <v>0</v>
      </c>
      <c r="X19" s="3">
        <v>0</v>
      </c>
      <c r="Y19" s="3">
        <v>0</v>
      </c>
      <c r="Z19" s="2">
        <f t="shared" si="6"/>
        <v>0</v>
      </c>
      <c r="AA19" s="2">
        <f t="shared" si="7"/>
        <v>0</v>
      </c>
      <c r="AB19" s="3">
        <v>25</v>
      </c>
      <c r="AC19" s="3">
        <v>25</v>
      </c>
      <c r="AD19" s="3">
        <f t="shared" si="8"/>
        <v>25</v>
      </c>
      <c r="AE19" s="3">
        <f t="shared" si="9"/>
        <v>25</v>
      </c>
      <c r="AF19" s="2"/>
      <c r="AG19" s="2"/>
      <c r="AH19" s="3">
        <f t="shared" si="10"/>
        <v>-25</v>
      </c>
      <c r="AI19" s="3">
        <f t="shared" si="11"/>
        <v>-25</v>
      </c>
      <c r="AJ19" s="2"/>
    </row>
    <row r="20" spans="1:36" x14ac:dyDescent="0.25">
      <c r="A20" s="2">
        <v>19</v>
      </c>
      <c r="B20" s="2"/>
      <c r="C20" s="2"/>
      <c r="D20" s="2"/>
      <c r="E20" s="3">
        <v>0</v>
      </c>
      <c r="F20" s="3">
        <v>0</v>
      </c>
      <c r="G20" s="3">
        <v>0</v>
      </c>
      <c r="H20" s="2">
        <f t="shared" si="0"/>
        <v>0</v>
      </c>
      <c r="I20" s="2">
        <f t="shared" si="1"/>
        <v>0</v>
      </c>
      <c r="J20" s="3"/>
      <c r="K20" s="3">
        <v>0</v>
      </c>
      <c r="L20" s="3">
        <v>0</v>
      </c>
      <c r="M20" s="3">
        <v>0</v>
      </c>
      <c r="N20" s="2">
        <f t="shared" si="2"/>
        <v>0</v>
      </c>
      <c r="O20" s="2">
        <f t="shared" si="3"/>
        <v>0</v>
      </c>
      <c r="P20" s="2"/>
      <c r="Q20" s="3">
        <v>0</v>
      </c>
      <c r="R20" s="3">
        <v>0</v>
      </c>
      <c r="S20" s="3">
        <v>0</v>
      </c>
      <c r="T20" s="2">
        <f t="shared" si="4"/>
        <v>0</v>
      </c>
      <c r="U20" s="2">
        <f t="shared" si="5"/>
        <v>0</v>
      </c>
      <c r="V20" s="2"/>
      <c r="W20" s="3">
        <v>0</v>
      </c>
      <c r="X20" s="3">
        <v>0</v>
      </c>
      <c r="Y20" s="3">
        <v>0</v>
      </c>
      <c r="Z20" s="2">
        <f t="shared" si="6"/>
        <v>0</v>
      </c>
      <c r="AA20" s="2">
        <f t="shared" si="7"/>
        <v>0</v>
      </c>
      <c r="AB20" s="3">
        <v>25</v>
      </c>
      <c r="AC20" s="3">
        <v>25</v>
      </c>
      <c r="AD20" s="3">
        <f t="shared" si="8"/>
        <v>25</v>
      </c>
      <c r="AE20" s="3">
        <f t="shared" si="9"/>
        <v>25</v>
      </c>
      <c r="AF20" s="2"/>
      <c r="AG20" s="2"/>
      <c r="AH20" s="3">
        <f t="shared" si="10"/>
        <v>-25</v>
      </c>
      <c r="AI20" s="3">
        <f t="shared" si="11"/>
        <v>-25</v>
      </c>
      <c r="AJ20" s="2"/>
    </row>
    <row r="21" spans="1:36" x14ac:dyDescent="0.25">
      <c r="A21" s="2">
        <v>20</v>
      </c>
      <c r="B21" s="2"/>
      <c r="C21" s="2"/>
      <c r="D21" s="2"/>
      <c r="E21" s="3">
        <v>0</v>
      </c>
      <c r="F21" s="3">
        <v>0</v>
      </c>
      <c r="G21" s="3">
        <v>0</v>
      </c>
      <c r="H21" s="2">
        <f t="shared" si="0"/>
        <v>0</v>
      </c>
      <c r="I21" s="2">
        <f t="shared" si="1"/>
        <v>0</v>
      </c>
      <c r="J21" s="3"/>
      <c r="K21" s="3">
        <v>0</v>
      </c>
      <c r="L21" s="3">
        <v>0</v>
      </c>
      <c r="M21" s="3">
        <v>0</v>
      </c>
      <c r="N21" s="2">
        <f t="shared" si="2"/>
        <v>0</v>
      </c>
      <c r="O21" s="2">
        <f t="shared" si="3"/>
        <v>0</v>
      </c>
      <c r="P21" s="2"/>
      <c r="Q21" s="3">
        <v>0</v>
      </c>
      <c r="R21" s="3">
        <v>0</v>
      </c>
      <c r="S21" s="3">
        <v>0</v>
      </c>
      <c r="T21" s="2">
        <f t="shared" si="4"/>
        <v>0</v>
      </c>
      <c r="U21" s="2">
        <f t="shared" si="5"/>
        <v>0</v>
      </c>
      <c r="V21" s="2"/>
      <c r="W21" s="3">
        <v>0</v>
      </c>
      <c r="X21" s="3">
        <v>0</v>
      </c>
      <c r="Y21" s="3">
        <v>0</v>
      </c>
      <c r="Z21" s="2">
        <f t="shared" si="6"/>
        <v>0</v>
      </c>
      <c r="AA21" s="2">
        <f t="shared" si="7"/>
        <v>0</v>
      </c>
      <c r="AB21" s="3">
        <v>25</v>
      </c>
      <c r="AC21" s="3">
        <v>25</v>
      </c>
      <c r="AD21" s="3">
        <f t="shared" si="8"/>
        <v>25</v>
      </c>
      <c r="AE21" s="3">
        <f t="shared" si="9"/>
        <v>25</v>
      </c>
      <c r="AF21" s="2"/>
      <c r="AG21" s="2"/>
      <c r="AH21" s="3">
        <f t="shared" si="10"/>
        <v>-25</v>
      </c>
      <c r="AI21" s="3">
        <f t="shared" si="11"/>
        <v>-25</v>
      </c>
      <c r="AJ21" s="2"/>
    </row>
    <row r="22" spans="1:36" x14ac:dyDescent="0.25">
      <c r="A22" s="2">
        <v>21</v>
      </c>
      <c r="B22" s="2"/>
      <c r="C22" s="2"/>
      <c r="D22" s="2"/>
      <c r="E22" s="3">
        <v>0</v>
      </c>
      <c r="F22" s="3">
        <v>0</v>
      </c>
      <c r="G22" s="3">
        <v>0</v>
      </c>
      <c r="H22" s="2">
        <f t="shared" si="0"/>
        <v>0</v>
      </c>
      <c r="I22" s="2">
        <f t="shared" si="1"/>
        <v>0</v>
      </c>
      <c r="J22" s="3"/>
      <c r="K22" s="3">
        <v>0</v>
      </c>
      <c r="L22" s="3">
        <v>0</v>
      </c>
      <c r="M22" s="3">
        <v>0</v>
      </c>
      <c r="N22" s="2">
        <f t="shared" si="2"/>
        <v>0</v>
      </c>
      <c r="O22" s="2">
        <f t="shared" si="3"/>
        <v>0</v>
      </c>
      <c r="P22" s="2"/>
      <c r="Q22" s="3">
        <v>0</v>
      </c>
      <c r="R22" s="3">
        <v>0</v>
      </c>
      <c r="S22" s="3">
        <v>0</v>
      </c>
      <c r="T22" s="2">
        <f t="shared" si="4"/>
        <v>0</v>
      </c>
      <c r="U22" s="2">
        <f t="shared" si="5"/>
        <v>0</v>
      </c>
      <c r="V22" s="2"/>
      <c r="W22" s="3">
        <v>0</v>
      </c>
      <c r="X22" s="3">
        <v>0</v>
      </c>
      <c r="Y22" s="3">
        <v>0</v>
      </c>
      <c r="Z22" s="2">
        <f t="shared" si="6"/>
        <v>0</v>
      </c>
      <c r="AA22" s="2">
        <f t="shared" si="7"/>
        <v>0</v>
      </c>
      <c r="AB22" s="3">
        <v>25</v>
      </c>
      <c r="AC22" s="3">
        <v>25</v>
      </c>
      <c r="AD22" s="3">
        <f t="shared" si="8"/>
        <v>25</v>
      </c>
      <c r="AE22" s="3">
        <f t="shared" si="9"/>
        <v>25</v>
      </c>
      <c r="AF22" s="2"/>
      <c r="AG22" s="2"/>
      <c r="AH22" s="3">
        <f t="shared" si="10"/>
        <v>-25</v>
      </c>
      <c r="AI22" s="3">
        <f t="shared" si="11"/>
        <v>-25</v>
      </c>
      <c r="AJ22" s="2"/>
    </row>
    <row r="23" spans="1:36" x14ac:dyDescent="0.25">
      <c r="A23" s="2">
        <v>22</v>
      </c>
      <c r="B23" s="2" t="s">
        <v>47</v>
      </c>
      <c r="C23" s="2" t="s">
        <v>48</v>
      </c>
      <c r="D23" s="2" t="s">
        <v>49</v>
      </c>
      <c r="E23" s="3">
        <v>1</v>
      </c>
      <c r="F23" s="3">
        <v>270</v>
      </c>
      <c r="G23" s="3">
        <v>405</v>
      </c>
      <c r="H23" s="2">
        <f t="shared" si="0"/>
        <v>270</v>
      </c>
      <c r="I23" s="2">
        <f t="shared" si="1"/>
        <v>405</v>
      </c>
      <c r="J23" s="3" t="s">
        <v>45</v>
      </c>
      <c r="K23" s="3">
        <v>7</v>
      </c>
      <c r="L23" s="2">
        <v>24</v>
      </c>
      <c r="M23" s="2">
        <v>36</v>
      </c>
      <c r="N23" s="2">
        <f t="shared" si="2"/>
        <v>168</v>
      </c>
      <c r="O23" s="2">
        <f t="shared" si="3"/>
        <v>252</v>
      </c>
      <c r="P23" s="2"/>
      <c r="Q23" s="3">
        <v>0</v>
      </c>
      <c r="R23" s="3">
        <v>0</v>
      </c>
      <c r="S23" s="3">
        <v>0</v>
      </c>
      <c r="T23" s="2">
        <f t="shared" si="4"/>
        <v>0</v>
      </c>
      <c r="U23" s="2">
        <f t="shared" si="5"/>
        <v>0</v>
      </c>
      <c r="V23" s="2" t="s">
        <v>50</v>
      </c>
      <c r="W23" s="2">
        <v>1</v>
      </c>
      <c r="X23" s="2">
        <v>6</v>
      </c>
      <c r="Y23" s="2">
        <v>9</v>
      </c>
      <c r="Z23" s="2">
        <f t="shared" si="6"/>
        <v>6</v>
      </c>
      <c r="AA23" s="2">
        <f t="shared" si="7"/>
        <v>9</v>
      </c>
      <c r="AB23" s="3">
        <v>25</v>
      </c>
      <c r="AC23" s="3">
        <v>25</v>
      </c>
      <c r="AD23" s="3">
        <f t="shared" si="8"/>
        <v>469</v>
      </c>
      <c r="AE23" s="3">
        <f t="shared" si="9"/>
        <v>691</v>
      </c>
      <c r="AF23" s="2">
        <v>547</v>
      </c>
      <c r="AG23" s="2"/>
      <c r="AH23" s="3">
        <f t="shared" si="10"/>
        <v>78</v>
      </c>
      <c r="AI23" s="3">
        <f t="shared" si="11"/>
        <v>-144</v>
      </c>
      <c r="AJ23" s="2"/>
    </row>
    <row r="24" spans="1:36" x14ac:dyDescent="0.25">
      <c r="A24" s="2">
        <v>23</v>
      </c>
      <c r="B24" s="2" t="s">
        <v>47</v>
      </c>
      <c r="C24" s="2" t="s">
        <v>60</v>
      </c>
      <c r="D24" s="2" t="s">
        <v>61</v>
      </c>
      <c r="E24" s="3">
        <v>3</v>
      </c>
      <c r="F24" s="2">
        <v>24</v>
      </c>
      <c r="G24" s="2">
        <v>36</v>
      </c>
      <c r="H24" s="2">
        <f t="shared" si="0"/>
        <v>72</v>
      </c>
      <c r="I24" s="2">
        <f t="shared" si="1"/>
        <v>108</v>
      </c>
      <c r="J24" s="3" t="s">
        <v>62</v>
      </c>
      <c r="K24" s="3">
        <v>3</v>
      </c>
      <c r="L24" s="3">
        <v>270</v>
      </c>
      <c r="M24" s="3">
        <v>405</v>
      </c>
      <c r="N24" s="2">
        <f t="shared" si="2"/>
        <v>810</v>
      </c>
      <c r="O24" s="2">
        <f t="shared" si="3"/>
        <v>1215</v>
      </c>
      <c r="P24" s="2"/>
      <c r="Q24" s="3">
        <v>0</v>
      </c>
      <c r="R24" s="3">
        <v>0</v>
      </c>
      <c r="S24" s="3">
        <v>0</v>
      </c>
      <c r="T24" s="2">
        <f t="shared" si="4"/>
        <v>0</v>
      </c>
      <c r="U24" s="2">
        <f t="shared" si="5"/>
        <v>0</v>
      </c>
      <c r="V24" s="2" t="s">
        <v>63</v>
      </c>
      <c r="W24" s="3">
        <v>1</v>
      </c>
      <c r="X24" s="2">
        <v>24</v>
      </c>
      <c r="Y24" s="2">
        <v>36</v>
      </c>
      <c r="Z24" s="2">
        <f t="shared" si="6"/>
        <v>24</v>
      </c>
      <c r="AA24" s="2">
        <f t="shared" si="7"/>
        <v>36</v>
      </c>
      <c r="AB24" s="3">
        <v>25</v>
      </c>
      <c r="AC24" s="3">
        <v>25</v>
      </c>
      <c r="AD24" s="3">
        <f t="shared" si="8"/>
        <v>931</v>
      </c>
      <c r="AE24" s="3">
        <f t="shared" si="9"/>
        <v>1384</v>
      </c>
      <c r="AF24" s="2">
        <v>1152</v>
      </c>
      <c r="AG24" s="2"/>
      <c r="AH24" s="3">
        <f t="shared" si="10"/>
        <v>221</v>
      </c>
      <c r="AI24" s="3">
        <f t="shared" si="11"/>
        <v>-232</v>
      </c>
      <c r="AJ24" s="2"/>
    </row>
  </sheetData>
  <sortState xmlns:xlrd2="http://schemas.microsoft.com/office/spreadsheetml/2017/richdata2" ref="A2:AJ26">
    <sortCondition descending="1" ref="AI1:AI2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阳明王</dc:creator>
  <cp:lastModifiedBy>阳明王</cp:lastModifiedBy>
  <dcterms:created xsi:type="dcterms:W3CDTF">2023-08-21T15:21:12Z</dcterms:created>
  <dcterms:modified xsi:type="dcterms:W3CDTF">2023-08-24T17:34:33Z</dcterms:modified>
</cp:coreProperties>
</file>