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ilong documents\Spring 2019\CS 3300\Project1\"/>
    </mc:Choice>
  </mc:AlternateContent>
  <xr:revisionPtr revIDLastSave="0" documentId="13_ncr:1_{3B102104-7934-45CF-97A8-C4C4B1A3D3E9}" xr6:coauthVersionLast="40" xr6:coauthVersionMax="40" xr10:uidLastSave="{00000000-0000-0000-0000-000000000000}"/>
  <bookViews>
    <workbookView xWindow="-108" yWindow="-108" windowWidth="23256" windowHeight="12576" activeTab="1" xr2:uid="{28A62AAC-D5B6-4465-95EA-51496D89189A}"/>
  </bookViews>
  <sheets>
    <sheet name="2016-specific" sheetId="1" r:id="rId1"/>
    <sheet name="1999-201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7" i="2" l="1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<sst xmlns="http://schemas.openxmlformats.org/spreadsheetml/2006/main" count="319" uniqueCount="60">
  <si>
    <t>In situ neoplasms, benign neoplasms and neoplasms of uncertain or unknown behavior</t>
  </si>
  <si>
    <t>Anemias</t>
  </si>
  <si>
    <t>Diabetes mellitus</t>
  </si>
  <si>
    <t xml:space="preserve">Nutritional deficiencies </t>
  </si>
  <si>
    <t>Obesity</t>
  </si>
  <si>
    <t xml:space="preserve">Parkinson’s disease </t>
  </si>
  <si>
    <t>Alzheimer’s disease</t>
  </si>
  <si>
    <t>*</t>
  </si>
  <si>
    <t>All Ages</t>
  </si>
  <si>
    <t>Under 1 year</t>
  </si>
  <si>
    <t>1–4</t>
  </si>
  <si>
    <t>5–14</t>
  </si>
  <si>
    <t>15–24</t>
  </si>
  <si>
    <t>25–34</t>
  </si>
  <si>
    <t>35–44</t>
  </si>
  <si>
    <t>45–54</t>
  </si>
  <si>
    <t>55–64</t>
  </si>
  <si>
    <t>65–74</t>
  </si>
  <si>
    <t>75–84</t>
  </si>
  <si>
    <t>85 and over</t>
  </si>
  <si>
    <t>Human immunodeficiency virus (HIV) disease</t>
  </si>
  <si>
    <t>Viral hepatitis</t>
  </si>
  <si>
    <t>Major cardiovascular diseases</t>
  </si>
  <si>
    <t>Influenza and pneumonia</t>
  </si>
  <si>
    <t>Pregnancy, childbirth and the puerperium</t>
  </si>
  <si>
    <t>Motor vehicle accidents</t>
  </si>
  <si>
    <t>Falls</t>
  </si>
  <si>
    <t>Accidental discharge of firearms</t>
  </si>
  <si>
    <t>Accidental drowning and submersion</t>
  </si>
  <si>
    <t>Accidental hanging, strangulation, and suffocation</t>
  </si>
  <si>
    <t>Accidental poisoning and exposure to noxious substances</t>
  </si>
  <si>
    <t>Intentional self-harm (suicide)</t>
  </si>
  <si>
    <t>Assault (homicide)</t>
  </si>
  <si>
    <t>Drug-induced deaths</t>
  </si>
  <si>
    <t>Alcohol-induced deaths</t>
  </si>
  <si>
    <t>…</t>
  </si>
  <si>
    <t>NOTE: death rate per 100,000 residents in 2016</t>
  </si>
  <si>
    <t>All ages</t>
  </si>
  <si>
    <t>Cause</t>
  </si>
  <si>
    <t>Year</t>
  </si>
  <si>
    <t>All causes</t>
  </si>
  <si>
    <t>age adjusted rate</t>
  </si>
  <si>
    <t>Diseases of the heart</t>
  </si>
  <si>
    <t>Accidents</t>
  </si>
  <si>
    <t>Intentional self-harm</t>
  </si>
  <si>
    <t>Drug-induced</t>
  </si>
  <si>
    <t>Alcohol-induced</t>
  </si>
  <si>
    <t>percentage</t>
  </si>
  <si>
    <t>1 to 4</t>
  </si>
  <si>
    <t>5 to 14</t>
  </si>
  <si>
    <t>15 to 24</t>
  </si>
  <si>
    <t>25 to 34</t>
  </si>
  <si>
    <t>35 to 44</t>
  </si>
  <si>
    <t>45 to 54</t>
  </si>
  <si>
    <t>55 to 64</t>
  </si>
  <si>
    <t>65 to 74</t>
  </si>
  <si>
    <t>75 to 84</t>
  </si>
  <si>
    <t>85 and above</t>
  </si>
  <si>
    <t>index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</si>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</sst>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AED6-9348-460E-98B2-71550C19365D}">
  <dimension ref="A1:M25"/>
  <sheetViews>
    <sheetView topLeftCell="A4" workbookViewId="0">
      <selection activeCell="G19" sqref="G19"/>
    </sheetView>
  </sheetViews>
  <sheetFormatPr defaultRowHeight="14.4" x14ac:dyDescent="0.3"/>
  <cols>
    <col min="1" max="1" width="34" customWidth="1"/>
  </cols>
  <sheetData>
    <row r="1" spans="1:13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3">
      <c r="A2" t="s">
        <v>0</v>
      </c>
      <c r="B2">
        <v>4.9000000000000004</v>
      </c>
      <c r="C2">
        <v>1.3</v>
      </c>
      <c r="D2">
        <v>0.3</v>
      </c>
      <c r="E2">
        <v>0.1</v>
      </c>
      <c r="F2">
        <v>0.2</v>
      </c>
      <c r="G2">
        <v>0.2</v>
      </c>
      <c r="H2">
        <v>0.6</v>
      </c>
      <c r="I2">
        <v>1.4</v>
      </c>
      <c r="J2">
        <v>3.8</v>
      </c>
      <c r="K2">
        <v>10.9</v>
      </c>
      <c r="L2">
        <v>33</v>
      </c>
      <c r="M2">
        <v>82.2</v>
      </c>
    </row>
    <row r="3" spans="1:13" x14ac:dyDescent="0.3">
      <c r="A3" t="s">
        <v>1</v>
      </c>
      <c r="B3">
        <v>1.7</v>
      </c>
      <c r="C3" t="s">
        <v>7</v>
      </c>
      <c r="D3">
        <v>0.1</v>
      </c>
      <c r="E3">
        <v>0.1</v>
      </c>
      <c r="F3">
        <v>0.2</v>
      </c>
      <c r="G3">
        <v>0.4</v>
      </c>
      <c r="H3">
        <v>0.5</v>
      </c>
      <c r="I3">
        <v>0.6</v>
      </c>
      <c r="J3">
        <v>1.2</v>
      </c>
      <c r="K3">
        <v>2.7</v>
      </c>
      <c r="L3">
        <v>8.3000000000000007</v>
      </c>
      <c r="M3">
        <v>33.6</v>
      </c>
    </row>
    <row r="4" spans="1:13" x14ac:dyDescent="0.3">
      <c r="A4" t="s">
        <v>2</v>
      </c>
      <c r="B4">
        <v>24.8</v>
      </c>
      <c r="C4" t="s">
        <v>7</v>
      </c>
      <c r="D4" t="s">
        <v>7</v>
      </c>
      <c r="E4">
        <v>0.1</v>
      </c>
      <c r="F4">
        <v>0.5</v>
      </c>
      <c r="G4">
        <v>1.8</v>
      </c>
      <c r="H4">
        <v>5.0999999999999996</v>
      </c>
      <c r="I4">
        <v>14.6</v>
      </c>
      <c r="J4">
        <v>34.4</v>
      </c>
      <c r="K4">
        <v>69.900000000000006</v>
      </c>
      <c r="L4">
        <v>137.9</v>
      </c>
      <c r="M4">
        <v>263.60000000000002</v>
      </c>
    </row>
    <row r="5" spans="1:13" x14ac:dyDescent="0.3">
      <c r="A5" t="s">
        <v>3</v>
      </c>
      <c r="B5">
        <v>2</v>
      </c>
      <c r="C5" t="s">
        <v>7</v>
      </c>
      <c r="D5" t="s">
        <v>7</v>
      </c>
      <c r="E5" t="s">
        <v>7</v>
      </c>
      <c r="F5" t="s">
        <v>7</v>
      </c>
      <c r="G5">
        <v>0.1</v>
      </c>
      <c r="H5">
        <v>0.1</v>
      </c>
      <c r="I5">
        <v>0.3</v>
      </c>
      <c r="J5">
        <v>1.1000000000000001</v>
      </c>
      <c r="K5">
        <v>2.7</v>
      </c>
      <c r="L5">
        <v>10.3</v>
      </c>
      <c r="M5">
        <v>53.4</v>
      </c>
    </row>
    <row r="6" spans="1:13" x14ac:dyDescent="0.3">
      <c r="A6" t="s">
        <v>4</v>
      </c>
      <c r="B6">
        <v>2.4</v>
      </c>
      <c r="C6" t="s">
        <v>7</v>
      </c>
      <c r="D6" t="s">
        <v>7</v>
      </c>
      <c r="E6" t="s">
        <v>7</v>
      </c>
      <c r="F6">
        <v>0.2</v>
      </c>
      <c r="G6">
        <v>0.9</v>
      </c>
      <c r="H6">
        <v>2.2999999999999998</v>
      </c>
      <c r="I6">
        <v>3.8</v>
      </c>
      <c r="J6">
        <v>5.0999999999999996</v>
      </c>
      <c r="K6">
        <v>5.7</v>
      </c>
      <c r="L6">
        <v>5.5</v>
      </c>
      <c r="M6">
        <v>3.5</v>
      </c>
    </row>
    <row r="7" spans="1:13" x14ac:dyDescent="0.3">
      <c r="A7" t="s">
        <v>5</v>
      </c>
      <c r="B7">
        <v>9.1999999999999993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>
        <v>0.2</v>
      </c>
      <c r="J7">
        <v>1.6</v>
      </c>
      <c r="K7">
        <v>14.3</v>
      </c>
      <c r="L7">
        <v>85.5</v>
      </c>
      <c r="M7">
        <v>198.6</v>
      </c>
    </row>
    <row r="8" spans="1:13" x14ac:dyDescent="0.3">
      <c r="A8" t="s">
        <v>6</v>
      </c>
      <c r="B8">
        <v>35.9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>
        <v>0.2</v>
      </c>
      <c r="J8">
        <v>2.7</v>
      </c>
      <c r="K8">
        <v>23.6</v>
      </c>
      <c r="L8">
        <v>214.1</v>
      </c>
      <c r="M8" s="1">
        <v>1216.9000000000001</v>
      </c>
    </row>
    <row r="9" spans="1:13" x14ac:dyDescent="0.3">
      <c r="A9" t="s">
        <v>20</v>
      </c>
      <c r="B9">
        <v>1.9</v>
      </c>
      <c r="C9" t="s">
        <v>7</v>
      </c>
      <c r="D9" t="s">
        <v>7</v>
      </c>
      <c r="E9" t="s">
        <v>7</v>
      </c>
      <c r="F9">
        <v>0.2</v>
      </c>
      <c r="G9">
        <v>1.2</v>
      </c>
      <c r="H9">
        <v>2.4</v>
      </c>
      <c r="I9">
        <v>4.3</v>
      </c>
      <c r="J9">
        <v>4.3</v>
      </c>
      <c r="K9">
        <v>2.5</v>
      </c>
      <c r="L9">
        <v>1.3</v>
      </c>
      <c r="M9">
        <v>0.6</v>
      </c>
    </row>
    <row r="10" spans="1:13" x14ac:dyDescent="0.3">
      <c r="A10" t="s">
        <v>21</v>
      </c>
      <c r="B10">
        <v>2</v>
      </c>
      <c r="C10" t="s">
        <v>7</v>
      </c>
      <c r="D10" t="s">
        <v>7</v>
      </c>
      <c r="E10" t="s">
        <v>7</v>
      </c>
      <c r="F10" t="s">
        <v>7</v>
      </c>
      <c r="G10">
        <v>0.1</v>
      </c>
      <c r="H10">
        <v>0.5</v>
      </c>
      <c r="I10">
        <v>2.7</v>
      </c>
      <c r="J10">
        <v>7.2</v>
      </c>
      <c r="K10">
        <v>4.9000000000000004</v>
      </c>
      <c r="L10">
        <v>3</v>
      </c>
      <c r="M10">
        <v>2.5</v>
      </c>
    </row>
    <row r="11" spans="1:13" x14ac:dyDescent="0.3">
      <c r="A11" t="s">
        <v>22</v>
      </c>
      <c r="B11">
        <v>258.7</v>
      </c>
      <c r="C11">
        <v>11</v>
      </c>
      <c r="D11">
        <v>1.1000000000000001</v>
      </c>
      <c r="E11">
        <v>0.7</v>
      </c>
      <c r="F11">
        <v>2.7</v>
      </c>
      <c r="G11">
        <v>9.6999999999999993</v>
      </c>
      <c r="H11">
        <v>32.799999999999997</v>
      </c>
      <c r="I11">
        <v>98.5</v>
      </c>
      <c r="J11">
        <v>235.1</v>
      </c>
      <c r="K11">
        <v>504.2</v>
      </c>
      <c r="L11" s="1">
        <v>1401.5</v>
      </c>
      <c r="M11" s="1">
        <v>5215.3999999999996</v>
      </c>
    </row>
    <row r="12" spans="1:13" x14ac:dyDescent="0.3">
      <c r="A12" t="s">
        <v>23</v>
      </c>
      <c r="B12">
        <v>15.9</v>
      </c>
      <c r="C12">
        <v>4.2</v>
      </c>
      <c r="D12">
        <v>0.6</v>
      </c>
      <c r="E12">
        <v>0.2</v>
      </c>
      <c r="F12">
        <v>0.4</v>
      </c>
      <c r="G12">
        <v>1</v>
      </c>
      <c r="H12">
        <v>2.2000000000000002</v>
      </c>
      <c r="I12">
        <v>5</v>
      </c>
      <c r="J12">
        <v>12.1</v>
      </c>
      <c r="K12">
        <v>28.5</v>
      </c>
      <c r="L12">
        <v>88.5</v>
      </c>
      <c r="M12">
        <v>340.3</v>
      </c>
    </row>
    <row r="13" spans="1:13" x14ac:dyDescent="0.3">
      <c r="A13" t="s">
        <v>24</v>
      </c>
      <c r="B13">
        <v>0.4</v>
      </c>
      <c r="C13" t="s">
        <v>35</v>
      </c>
      <c r="D13" t="s">
        <v>35</v>
      </c>
      <c r="E13" t="s">
        <v>7</v>
      </c>
      <c r="F13">
        <v>0.4</v>
      </c>
      <c r="G13">
        <v>1.1000000000000001</v>
      </c>
      <c r="H13">
        <v>0.9</v>
      </c>
      <c r="I13">
        <v>0.5</v>
      </c>
      <c r="J13" t="s">
        <v>7</v>
      </c>
      <c r="K13" t="s">
        <v>7</v>
      </c>
      <c r="L13" t="s">
        <v>7</v>
      </c>
      <c r="M13" t="s">
        <v>7</v>
      </c>
    </row>
    <row r="14" spans="1:13" x14ac:dyDescent="0.3">
      <c r="A14" t="s">
        <v>25</v>
      </c>
      <c r="B14">
        <v>12.5</v>
      </c>
      <c r="C14">
        <v>2.2999999999999998</v>
      </c>
      <c r="D14">
        <v>2.6</v>
      </c>
      <c r="E14">
        <v>2.2999999999999998</v>
      </c>
      <c r="F14">
        <v>16.600000000000001</v>
      </c>
      <c r="G14">
        <v>16.100000000000001</v>
      </c>
      <c r="H14">
        <v>12.9</v>
      </c>
      <c r="I14">
        <v>13.4</v>
      </c>
      <c r="J14">
        <v>13.6</v>
      </c>
      <c r="K14">
        <v>13.3</v>
      </c>
      <c r="L14">
        <v>18.899999999999999</v>
      </c>
      <c r="M14">
        <v>21.8</v>
      </c>
    </row>
    <row r="15" spans="1:13" x14ac:dyDescent="0.3">
      <c r="A15" t="s">
        <v>26</v>
      </c>
      <c r="B15">
        <v>10.7</v>
      </c>
      <c r="C15" t="s">
        <v>7</v>
      </c>
      <c r="D15" t="s">
        <v>7</v>
      </c>
      <c r="E15" t="s">
        <v>7</v>
      </c>
      <c r="F15">
        <v>0.5</v>
      </c>
      <c r="G15">
        <v>0.7</v>
      </c>
      <c r="H15">
        <v>1.3</v>
      </c>
      <c r="I15">
        <v>2.9</v>
      </c>
      <c r="J15">
        <v>6.5</v>
      </c>
      <c r="K15">
        <v>15.6</v>
      </c>
      <c r="L15">
        <v>61.4</v>
      </c>
      <c r="M15">
        <v>257.89999999999998</v>
      </c>
    </row>
    <row r="16" spans="1:13" x14ac:dyDescent="0.3">
      <c r="A16" t="s">
        <v>27</v>
      </c>
      <c r="B16">
        <v>0.2</v>
      </c>
      <c r="C16" t="s">
        <v>7</v>
      </c>
      <c r="D16">
        <v>0.2</v>
      </c>
      <c r="E16">
        <v>0.1</v>
      </c>
      <c r="F16">
        <v>0.3</v>
      </c>
      <c r="G16">
        <v>0.2</v>
      </c>
      <c r="H16">
        <v>0.1</v>
      </c>
      <c r="I16">
        <v>0.2</v>
      </c>
      <c r="J16">
        <v>0.2</v>
      </c>
      <c r="K16">
        <v>0.1</v>
      </c>
      <c r="L16" t="s">
        <v>7</v>
      </c>
      <c r="M16" t="s">
        <v>7</v>
      </c>
    </row>
    <row r="17" spans="1:13" x14ac:dyDescent="0.3">
      <c r="A17" t="s">
        <v>28</v>
      </c>
      <c r="B17">
        <v>1.2</v>
      </c>
      <c r="C17">
        <v>1</v>
      </c>
      <c r="D17">
        <v>2.7</v>
      </c>
      <c r="E17">
        <v>0.6</v>
      </c>
      <c r="F17">
        <v>1.2</v>
      </c>
      <c r="G17">
        <v>1</v>
      </c>
      <c r="H17">
        <v>1</v>
      </c>
      <c r="I17">
        <v>1.1000000000000001</v>
      </c>
      <c r="J17">
        <v>1.2</v>
      </c>
      <c r="K17">
        <v>1.3</v>
      </c>
      <c r="L17">
        <v>1.6</v>
      </c>
      <c r="M17">
        <v>1.6</v>
      </c>
    </row>
    <row r="18" spans="1:13" x14ac:dyDescent="0.3">
      <c r="A18" t="s">
        <v>29</v>
      </c>
      <c r="B18">
        <v>2</v>
      </c>
      <c r="C18">
        <v>25.8</v>
      </c>
      <c r="D18">
        <v>0.7</v>
      </c>
      <c r="E18">
        <v>0.2</v>
      </c>
      <c r="F18">
        <v>0.3</v>
      </c>
      <c r="G18">
        <v>0.4</v>
      </c>
      <c r="H18">
        <v>0.6</v>
      </c>
      <c r="I18">
        <v>1</v>
      </c>
      <c r="J18">
        <v>1.9</v>
      </c>
      <c r="K18">
        <v>3.3</v>
      </c>
      <c r="L18">
        <v>8.3000000000000007</v>
      </c>
      <c r="M18">
        <v>23.8</v>
      </c>
    </row>
    <row r="19" spans="1:13" x14ac:dyDescent="0.3">
      <c r="A19" t="s">
        <v>30</v>
      </c>
      <c r="B19">
        <v>18.100000000000001</v>
      </c>
      <c r="C19" t="s">
        <v>7</v>
      </c>
      <c r="D19">
        <v>0.2</v>
      </c>
      <c r="E19">
        <v>0.1</v>
      </c>
      <c r="F19">
        <v>11.5</v>
      </c>
      <c r="G19">
        <v>32.700000000000003</v>
      </c>
      <c r="H19">
        <v>32.799999999999997</v>
      </c>
      <c r="I19">
        <v>31.4</v>
      </c>
      <c r="J19">
        <v>22.8</v>
      </c>
      <c r="K19">
        <v>6.6</v>
      </c>
      <c r="L19">
        <v>2.6</v>
      </c>
      <c r="M19">
        <v>3.2</v>
      </c>
    </row>
    <row r="20" spans="1:13" x14ac:dyDescent="0.3">
      <c r="A20" t="s">
        <v>31</v>
      </c>
      <c r="B20">
        <v>13.9</v>
      </c>
      <c r="C20" t="s">
        <v>35</v>
      </c>
      <c r="D20" t="s">
        <v>35</v>
      </c>
      <c r="E20">
        <v>1.1000000000000001</v>
      </c>
      <c r="F20">
        <v>13.2</v>
      </c>
      <c r="G20">
        <v>16.5</v>
      </c>
      <c r="H20">
        <v>17.399999999999999</v>
      </c>
      <c r="I20">
        <v>19.7</v>
      </c>
      <c r="J20">
        <v>18.7</v>
      </c>
      <c r="K20">
        <v>15.4</v>
      </c>
      <c r="L20">
        <v>18.2</v>
      </c>
      <c r="M20">
        <v>19</v>
      </c>
    </row>
    <row r="21" spans="1:13" x14ac:dyDescent="0.3">
      <c r="A21" t="s">
        <v>32</v>
      </c>
      <c r="B21">
        <v>6</v>
      </c>
      <c r="C21">
        <v>7</v>
      </c>
      <c r="D21">
        <v>2.1</v>
      </c>
      <c r="E21">
        <v>0.7</v>
      </c>
      <c r="F21">
        <v>11.9</v>
      </c>
      <c r="G21">
        <v>12</v>
      </c>
      <c r="H21">
        <v>8.3000000000000007</v>
      </c>
      <c r="I21">
        <v>5</v>
      </c>
      <c r="J21">
        <v>3.4</v>
      </c>
      <c r="K21">
        <v>2</v>
      </c>
      <c r="L21">
        <v>2</v>
      </c>
      <c r="M21">
        <v>1.9</v>
      </c>
    </row>
    <row r="22" spans="1:13" x14ac:dyDescent="0.3">
      <c r="A22" t="s">
        <v>33</v>
      </c>
      <c r="B22">
        <v>20.8</v>
      </c>
      <c r="C22">
        <v>0.9</v>
      </c>
      <c r="D22">
        <v>0.3</v>
      </c>
      <c r="E22">
        <v>0.1</v>
      </c>
      <c r="F22">
        <v>12.8</v>
      </c>
      <c r="G22">
        <v>35.9</v>
      </c>
      <c r="H22">
        <v>36.6</v>
      </c>
      <c r="I22">
        <v>36.5</v>
      </c>
      <c r="J22">
        <v>27.7</v>
      </c>
      <c r="K22">
        <v>9.1999999999999993</v>
      </c>
      <c r="L22">
        <v>4.0999999999999996</v>
      </c>
      <c r="M22">
        <v>5.3</v>
      </c>
    </row>
    <row r="23" spans="1:13" x14ac:dyDescent="0.3">
      <c r="A23" t="s">
        <v>34</v>
      </c>
      <c r="B23">
        <v>10.8</v>
      </c>
      <c r="C23" t="s">
        <v>7</v>
      </c>
      <c r="D23" t="s">
        <v>7</v>
      </c>
      <c r="E23" t="s">
        <v>7</v>
      </c>
      <c r="F23">
        <v>0.4</v>
      </c>
      <c r="G23">
        <v>3.6</v>
      </c>
      <c r="H23">
        <v>9.1999999999999993</v>
      </c>
      <c r="I23">
        <v>21.4</v>
      </c>
      <c r="J23">
        <v>29.7</v>
      </c>
      <c r="K23">
        <v>20.3</v>
      </c>
      <c r="L23">
        <v>11.8</v>
      </c>
      <c r="M23">
        <v>6.3</v>
      </c>
    </row>
    <row r="25" spans="1:13" x14ac:dyDescent="0.3">
      <c r="A2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2E1-CC50-4E90-B6CF-6981BC52DF16}">
  <dimension ref="A1:S127"/>
  <sheetViews>
    <sheetView tabSelected="1" workbookViewId="0">
      <selection activeCell="R3" sqref="R3:S14"/>
    </sheetView>
  </sheetViews>
  <sheetFormatPr defaultRowHeight="14.4" x14ac:dyDescent="0.3"/>
  <cols>
    <col min="3" max="10" width="9" bestFit="1" customWidth="1"/>
    <col min="11" max="13" width="9.109375" bestFit="1" customWidth="1"/>
    <col min="14" max="14" width="10.109375" bestFit="1" customWidth="1"/>
    <col min="15" max="15" width="9" bestFit="1" customWidth="1"/>
  </cols>
  <sheetData>
    <row r="1" spans="1:19" x14ac:dyDescent="0.3">
      <c r="A1" t="s">
        <v>38</v>
      </c>
      <c r="B1" t="s">
        <v>39</v>
      </c>
      <c r="C1" t="s">
        <v>37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41</v>
      </c>
      <c r="P1" t="s">
        <v>47</v>
      </c>
    </row>
    <row r="2" spans="1:19" x14ac:dyDescent="0.3">
      <c r="A2" t="s">
        <v>40</v>
      </c>
      <c r="B2">
        <v>2016</v>
      </c>
      <c r="C2" s="3">
        <v>849.3</v>
      </c>
      <c r="D2" s="3">
        <v>583.4</v>
      </c>
      <c r="E2" s="3">
        <v>25.3</v>
      </c>
      <c r="F2" s="3">
        <v>13.4</v>
      </c>
      <c r="G2" s="3">
        <v>74.900000000000006</v>
      </c>
      <c r="H2" s="3">
        <v>129</v>
      </c>
      <c r="I2" s="3">
        <v>192.2</v>
      </c>
      <c r="J2" s="3">
        <v>405.5</v>
      </c>
      <c r="K2" s="3">
        <v>883.8</v>
      </c>
      <c r="L2" s="3">
        <v>1788.6</v>
      </c>
      <c r="M2" s="3">
        <v>4474.8</v>
      </c>
      <c r="N2" s="3">
        <v>13392.1</v>
      </c>
      <c r="O2" s="3">
        <v>728.8</v>
      </c>
      <c r="P2">
        <f>O2/$O$2</f>
        <v>1</v>
      </c>
    </row>
    <row r="3" spans="1:19" x14ac:dyDescent="0.3">
      <c r="A3" t="s">
        <v>40</v>
      </c>
      <c r="B3">
        <v>2015</v>
      </c>
      <c r="C3" s="3">
        <v>844</v>
      </c>
      <c r="D3" s="3">
        <v>589.6</v>
      </c>
      <c r="E3" s="3">
        <v>24.9</v>
      </c>
      <c r="F3" s="3">
        <v>13.2</v>
      </c>
      <c r="G3" s="3">
        <v>69.5</v>
      </c>
      <c r="H3" s="3">
        <v>116.7</v>
      </c>
      <c r="I3" s="3">
        <v>180.1</v>
      </c>
      <c r="J3" s="3">
        <v>404</v>
      </c>
      <c r="K3" s="3">
        <v>875.3</v>
      </c>
      <c r="L3" s="3">
        <v>1796.8</v>
      </c>
      <c r="M3" s="3">
        <v>4579.2</v>
      </c>
      <c r="N3" s="3">
        <v>13673.9</v>
      </c>
      <c r="O3" s="3">
        <v>733.1</v>
      </c>
      <c r="P3">
        <f>O3/$O$3</f>
        <v>1</v>
      </c>
      <c r="R3" t="s">
        <v>58</v>
      </c>
      <c r="S3" t="s">
        <v>59</v>
      </c>
    </row>
    <row r="4" spans="1:19" x14ac:dyDescent="0.3">
      <c r="A4" t="s">
        <v>40</v>
      </c>
      <c r="B4">
        <v>2014</v>
      </c>
      <c r="C4" s="3">
        <v>823.7</v>
      </c>
      <c r="D4" s="3">
        <v>588</v>
      </c>
      <c r="E4" s="3">
        <v>24</v>
      </c>
      <c r="F4" s="3">
        <v>12.7</v>
      </c>
      <c r="G4" s="3">
        <v>65.5</v>
      </c>
      <c r="H4" s="3">
        <v>108.4</v>
      </c>
      <c r="I4" s="3">
        <v>175.2</v>
      </c>
      <c r="J4" s="3">
        <v>404.8</v>
      </c>
      <c r="K4" s="3">
        <v>870.3</v>
      </c>
      <c r="L4" s="3">
        <v>1786.3</v>
      </c>
      <c r="M4" s="3">
        <v>4564.2</v>
      </c>
      <c r="N4" s="3">
        <v>13407.9</v>
      </c>
      <c r="O4" s="3">
        <v>724.6</v>
      </c>
      <c r="P4">
        <f>O4/$O$4</f>
        <v>1</v>
      </c>
      <c r="R4">
        <v>0</v>
      </c>
      <c r="S4" t="s">
        <v>9</v>
      </c>
    </row>
    <row r="5" spans="1:19" x14ac:dyDescent="0.3">
      <c r="A5" t="s">
        <v>40</v>
      </c>
      <c r="B5">
        <v>2013</v>
      </c>
      <c r="C5" s="3">
        <v>821.5</v>
      </c>
      <c r="D5" s="3">
        <v>594.70000000000005</v>
      </c>
      <c r="E5" s="3">
        <v>25.5</v>
      </c>
      <c r="F5" s="3">
        <v>13</v>
      </c>
      <c r="G5" s="3">
        <v>64.8</v>
      </c>
      <c r="H5" s="3">
        <v>106.1</v>
      </c>
      <c r="I5" s="3">
        <v>172</v>
      </c>
      <c r="J5" s="3">
        <v>406.1</v>
      </c>
      <c r="K5" s="3">
        <v>860</v>
      </c>
      <c r="L5" s="3">
        <v>1802.1</v>
      </c>
      <c r="M5" s="3">
        <v>4648.1000000000004</v>
      </c>
      <c r="N5" s="3">
        <v>13660.4</v>
      </c>
      <c r="O5" s="3">
        <v>731.9</v>
      </c>
      <c r="P5">
        <f>O5/$O$5</f>
        <v>1</v>
      </c>
      <c r="R5">
        <v>1</v>
      </c>
      <c r="S5" s="2" t="s">
        <v>48</v>
      </c>
    </row>
    <row r="6" spans="1:19" x14ac:dyDescent="0.3">
      <c r="A6" t="s">
        <v>40</v>
      </c>
      <c r="B6">
        <v>2012</v>
      </c>
      <c r="C6" s="3">
        <v>810.2</v>
      </c>
      <c r="D6" s="3">
        <v>599.29999999999995</v>
      </c>
      <c r="E6" s="3">
        <v>26.3</v>
      </c>
      <c r="F6" s="3">
        <v>12.6</v>
      </c>
      <c r="G6" s="3">
        <v>66.400000000000006</v>
      </c>
      <c r="H6" s="3">
        <v>105.4</v>
      </c>
      <c r="I6" s="3">
        <v>170.7</v>
      </c>
      <c r="J6" s="3">
        <v>405.4</v>
      </c>
      <c r="K6" s="3">
        <v>854.2</v>
      </c>
      <c r="L6" s="3">
        <v>1802.5</v>
      </c>
      <c r="M6" s="3">
        <v>4674.5</v>
      </c>
      <c r="N6" s="3">
        <v>13678.6</v>
      </c>
      <c r="O6" s="3">
        <v>732.8</v>
      </c>
      <c r="P6">
        <f>O6/$O$6</f>
        <v>1</v>
      </c>
      <c r="R6">
        <v>2</v>
      </c>
      <c r="S6" t="s">
        <v>49</v>
      </c>
    </row>
    <row r="7" spans="1:19" x14ac:dyDescent="0.3">
      <c r="A7" t="s">
        <v>40</v>
      </c>
      <c r="B7">
        <v>2011</v>
      </c>
      <c r="C7" s="3">
        <v>807.3</v>
      </c>
      <c r="D7" s="3">
        <v>600.1</v>
      </c>
      <c r="E7" s="3">
        <v>26.3</v>
      </c>
      <c r="F7" s="3">
        <v>13.2</v>
      </c>
      <c r="G7" s="3">
        <v>67.7</v>
      </c>
      <c r="H7" s="3">
        <v>104.7</v>
      </c>
      <c r="I7" s="3">
        <v>172</v>
      </c>
      <c r="J7" s="3">
        <v>409.8</v>
      </c>
      <c r="K7" s="3">
        <v>849.4</v>
      </c>
      <c r="L7" s="3">
        <v>1846.2</v>
      </c>
      <c r="M7" s="3">
        <v>4753</v>
      </c>
      <c r="N7" s="3">
        <v>13779.3</v>
      </c>
      <c r="O7" s="3">
        <v>741.3</v>
      </c>
      <c r="P7">
        <f>O7/$O$7</f>
        <v>1</v>
      </c>
      <c r="R7">
        <v>3</v>
      </c>
      <c r="S7" t="s">
        <v>50</v>
      </c>
    </row>
    <row r="8" spans="1:19" x14ac:dyDescent="0.3">
      <c r="A8" t="s">
        <v>40</v>
      </c>
      <c r="B8">
        <v>2010</v>
      </c>
      <c r="C8" s="3">
        <v>799.5</v>
      </c>
      <c r="D8" s="3">
        <v>623.4</v>
      </c>
      <c r="E8" s="3">
        <v>26.5</v>
      </c>
      <c r="F8" s="3">
        <v>12.9</v>
      </c>
      <c r="G8" s="3">
        <v>67.7</v>
      </c>
      <c r="H8" s="3">
        <v>102.9</v>
      </c>
      <c r="I8" s="3">
        <v>170.5</v>
      </c>
      <c r="J8" s="3">
        <v>407.1</v>
      </c>
      <c r="K8" s="3">
        <v>851.9</v>
      </c>
      <c r="L8" s="3">
        <v>1875.1</v>
      </c>
      <c r="M8" s="3">
        <v>4790.2</v>
      </c>
      <c r="N8" s="3">
        <v>13934.3</v>
      </c>
      <c r="O8" s="3">
        <v>747</v>
      </c>
      <c r="P8">
        <f>O8/$O$8</f>
        <v>1</v>
      </c>
      <c r="R8">
        <v>4</v>
      </c>
      <c r="S8" t="s">
        <v>51</v>
      </c>
    </row>
    <row r="9" spans="1:19" x14ac:dyDescent="0.3">
      <c r="A9" t="s">
        <v>40</v>
      </c>
      <c r="B9">
        <v>2009</v>
      </c>
      <c r="C9" s="3">
        <v>794.5</v>
      </c>
      <c r="D9" s="3">
        <v>659.7</v>
      </c>
      <c r="E9" s="3">
        <v>27.4</v>
      </c>
      <c r="F9" s="3">
        <v>13.8</v>
      </c>
      <c r="G9" s="3">
        <v>69.8</v>
      </c>
      <c r="H9" s="3">
        <v>104.4</v>
      </c>
      <c r="I9" s="3">
        <v>180</v>
      </c>
      <c r="J9" s="3">
        <v>418.1</v>
      </c>
      <c r="K9" s="3">
        <v>856.7</v>
      </c>
      <c r="L9" s="3">
        <v>1888.7</v>
      </c>
      <c r="M9" s="3">
        <v>4820.2</v>
      </c>
      <c r="N9" s="3">
        <v>13660.1</v>
      </c>
      <c r="O9" s="3">
        <v>749.6</v>
      </c>
      <c r="P9">
        <f>O9/$O$9</f>
        <v>1</v>
      </c>
      <c r="R9">
        <v>5</v>
      </c>
      <c r="S9" t="s">
        <v>52</v>
      </c>
    </row>
    <row r="10" spans="1:19" x14ac:dyDescent="0.3">
      <c r="A10" t="s">
        <v>40</v>
      </c>
      <c r="B10">
        <v>2008</v>
      </c>
      <c r="C10" s="3">
        <v>812.9</v>
      </c>
      <c r="D10" s="3">
        <v>678.9</v>
      </c>
      <c r="E10" s="3">
        <v>29.3</v>
      </c>
      <c r="F10" s="3">
        <v>13.9</v>
      </c>
      <c r="G10" s="3">
        <v>74.2</v>
      </c>
      <c r="H10" s="3">
        <v>105.1</v>
      </c>
      <c r="I10" s="3">
        <v>181</v>
      </c>
      <c r="J10" s="3">
        <v>419.6</v>
      </c>
      <c r="K10" s="3">
        <v>867.1</v>
      </c>
      <c r="L10" s="3">
        <v>1958.4</v>
      </c>
      <c r="M10" s="3">
        <v>4998.1000000000004</v>
      </c>
      <c r="N10" s="3">
        <v>14332.4</v>
      </c>
      <c r="O10" s="3">
        <v>774.9</v>
      </c>
      <c r="P10">
        <f>O10/$O$10</f>
        <v>1</v>
      </c>
      <c r="R10">
        <v>6</v>
      </c>
      <c r="S10" t="s">
        <v>53</v>
      </c>
    </row>
    <row r="11" spans="1:19" x14ac:dyDescent="0.3">
      <c r="A11" t="s">
        <v>40</v>
      </c>
      <c r="B11">
        <v>2007</v>
      </c>
      <c r="C11" s="3">
        <v>804.6</v>
      </c>
      <c r="D11" s="3">
        <v>702.5</v>
      </c>
      <c r="E11" s="3">
        <v>29.4</v>
      </c>
      <c r="F11" s="3">
        <v>15.2</v>
      </c>
      <c r="G11" s="3">
        <v>78.8</v>
      </c>
      <c r="H11" s="3">
        <v>107.2</v>
      </c>
      <c r="I11" s="3">
        <v>186</v>
      </c>
      <c r="J11" s="3">
        <v>420.3</v>
      </c>
      <c r="K11" s="3">
        <v>866.7</v>
      </c>
      <c r="L11" s="3">
        <v>1976</v>
      </c>
      <c r="M11" s="3">
        <v>4987.1000000000004</v>
      </c>
      <c r="N11" s="3">
        <v>14160.9</v>
      </c>
      <c r="O11" s="3">
        <v>775.3</v>
      </c>
      <c r="P11">
        <f>O11/$O$11</f>
        <v>1</v>
      </c>
      <c r="R11">
        <v>7</v>
      </c>
      <c r="S11" t="s">
        <v>54</v>
      </c>
    </row>
    <row r="12" spans="1:19" x14ac:dyDescent="0.3">
      <c r="A12" t="s">
        <v>40</v>
      </c>
      <c r="B12">
        <v>2006</v>
      </c>
      <c r="C12" s="3">
        <v>813.1</v>
      </c>
      <c r="D12" s="3">
        <v>705.8</v>
      </c>
      <c r="E12" s="3">
        <v>29.1</v>
      </c>
      <c r="F12" s="3">
        <v>15.2</v>
      </c>
      <c r="G12" s="3">
        <v>81.400000000000006</v>
      </c>
      <c r="H12" s="3">
        <v>109</v>
      </c>
      <c r="I12" s="3">
        <v>192</v>
      </c>
      <c r="J12" s="3">
        <v>427.5</v>
      </c>
      <c r="K12" s="3">
        <v>881.3</v>
      </c>
      <c r="L12" s="3">
        <v>2031.4</v>
      </c>
      <c r="M12" s="3">
        <v>5096.1000000000004</v>
      </c>
      <c r="N12" s="3">
        <v>14426.7</v>
      </c>
      <c r="O12" s="3">
        <v>791.8</v>
      </c>
      <c r="P12">
        <f>O12/$O$12</f>
        <v>1</v>
      </c>
      <c r="R12">
        <v>8</v>
      </c>
      <c r="S12" t="s">
        <v>55</v>
      </c>
    </row>
    <row r="13" spans="1:19" x14ac:dyDescent="0.3">
      <c r="A13" t="s">
        <v>40</v>
      </c>
      <c r="B13">
        <v>2005</v>
      </c>
      <c r="C13" s="3">
        <v>828.4</v>
      </c>
      <c r="D13" s="3">
        <v>710.2</v>
      </c>
      <c r="E13" s="3">
        <v>29.9</v>
      </c>
      <c r="F13" s="3">
        <v>16.3</v>
      </c>
      <c r="G13" s="3">
        <v>80.7</v>
      </c>
      <c r="H13" s="3">
        <v>106.8</v>
      </c>
      <c r="I13" s="3">
        <v>194.9</v>
      </c>
      <c r="J13" s="3">
        <v>431.9</v>
      </c>
      <c r="K13" s="3">
        <v>898.5</v>
      </c>
      <c r="L13" s="3">
        <v>2109.6999999999998</v>
      </c>
      <c r="M13" s="3">
        <v>5251.8</v>
      </c>
      <c r="N13" s="3">
        <v>14982.4</v>
      </c>
      <c r="O13" s="3">
        <v>815</v>
      </c>
      <c r="P13">
        <f>O13/$O$13</f>
        <v>1</v>
      </c>
      <c r="R13">
        <v>9</v>
      </c>
      <c r="S13" t="s">
        <v>56</v>
      </c>
    </row>
    <row r="14" spans="1:19" x14ac:dyDescent="0.3">
      <c r="A14" t="s">
        <v>40</v>
      </c>
      <c r="B14">
        <v>2004</v>
      </c>
      <c r="C14" s="3">
        <v>818.8</v>
      </c>
      <c r="D14" s="3">
        <v>695.9</v>
      </c>
      <c r="E14" s="3">
        <v>30.3</v>
      </c>
      <c r="F14" s="3">
        <v>16.7</v>
      </c>
      <c r="G14" s="3">
        <v>79.7</v>
      </c>
      <c r="H14" s="3">
        <v>104.1</v>
      </c>
      <c r="I14" s="3">
        <v>194.9</v>
      </c>
      <c r="J14" s="3">
        <v>426.8</v>
      </c>
      <c r="K14" s="3">
        <v>903.2</v>
      </c>
      <c r="L14" s="3">
        <v>2141</v>
      </c>
      <c r="M14" s="3">
        <v>5267.4</v>
      </c>
      <c r="N14" s="3">
        <v>14777.6</v>
      </c>
      <c r="O14" s="3">
        <v>813.7</v>
      </c>
      <c r="P14">
        <f>O14/$O$14</f>
        <v>1</v>
      </c>
      <c r="R14">
        <v>10</v>
      </c>
      <c r="S14" t="s">
        <v>57</v>
      </c>
    </row>
    <row r="15" spans="1:19" x14ac:dyDescent="0.3">
      <c r="A15" t="s">
        <v>40</v>
      </c>
      <c r="B15">
        <v>2003</v>
      </c>
      <c r="C15" s="3">
        <v>843.9</v>
      </c>
      <c r="D15" s="3">
        <v>704.9</v>
      </c>
      <c r="E15" s="3">
        <v>31.8</v>
      </c>
      <c r="F15" s="3">
        <v>16.899999999999999</v>
      </c>
      <c r="G15" s="3">
        <v>81.099999999999994</v>
      </c>
      <c r="H15" s="3">
        <v>105.2</v>
      </c>
      <c r="I15" s="3">
        <v>202.6</v>
      </c>
      <c r="J15" s="3">
        <v>433.1</v>
      </c>
      <c r="K15" s="3">
        <v>937.3</v>
      </c>
      <c r="L15" s="3">
        <v>2235</v>
      </c>
      <c r="M15" s="3">
        <v>5451.3</v>
      </c>
      <c r="N15" s="3">
        <v>15401.4</v>
      </c>
      <c r="O15" s="3">
        <v>843.5</v>
      </c>
      <c r="P15">
        <f>O15/$O$15</f>
        <v>1</v>
      </c>
    </row>
    <row r="16" spans="1:19" x14ac:dyDescent="0.3">
      <c r="A16" t="s">
        <v>40</v>
      </c>
      <c r="B16">
        <v>2002</v>
      </c>
      <c r="C16" s="3">
        <v>849.5</v>
      </c>
      <c r="D16" s="3">
        <v>709.5</v>
      </c>
      <c r="E16" s="3">
        <v>31.4</v>
      </c>
      <c r="F16" s="3">
        <v>17.399999999999999</v>
      </c>
      <c r="G16" s="3">
        <v>80.900000000000006</v>
      </c>
      <c r="H16" s="3">
        <v>105.1</v>
      </c>
      <c r="I16" s="3">
        <v>204.2</v>
      </c>
      <c r="J16" s="3">
        <v>431</v>
      </c>
      <c r="K16" s="3">
        <v>948.7</v>
      </c>
      <c r="L16" s="3">
        <v>2300.3000000000002</v>
      </c>
      <c r="M16" s="3">
        <v>5543.8</v>
      </c>
      <c r="N16" s="3">
        <v>15589.5</v>
      </c>
      <c r="O16" s="3">
        <v>855.9</v>
      </c>
      <c r="P16">
        <f>O16/$O$16</f>
        <v>1</v>
      </c>
    </row>
    <row r="17" spans="1:16" x14ac:dyDescent="0.3">
      <c r="A17" t="s">
        <v>40</v>
      </c>
      <c r="B17">
        <v>2001</v>
      </c>
      <c r="C17" s="3">
        <v>848</v>
      </c>
      <c r="D17" s="3">
        <v>687</v>
      </c>
      <c r="E17" s="3">
        <v>33.4</v>
      </c>
      <c r="F17" s="3">
        <v>17.2</v>
      </c>
      <c r="G17" s="3">
        <v>80.2</v>
      </c>
      <c r="H17" s="3">
        <v>105.6</v>
      </c>
      <c r="I17" s="3">
        <v>203.5</v>
      </c>
      <c r="J17" s="3">
        <v>426.7</v>
      </c>
      <c r="K17" s="3">
        <v>972.5</v>
      </c>
      <c r="L17" s="3">
        <v>2344.1999999999998</v>
      </c>
      <c r="M17" s="3">
        <v>5573.7</v>
      </c>
      <c r="N17" s="3">
        <v>15432.6</v>
      </c>
      <c r="O17" s="3">
        <v>858.8</v>
      </c>
      <c r="P17">
        <f>O17/$O$17</f>
        <v>1</v>
      </c>
    </row>
    <row r="18" spans="1:16" x14ac:dyDescent="0.3">
      <c r="A18" t="s">
        <v>40</v>
      </c>
      <c r="B18">
        <v>2000</v>
      </c>
      <c r="C18" s="3">
        <v>854</v>
      </c>
      <c r="D18" s="3">
        <v>736.7</v>
      </c>
      <c r="E18" s="3">
        <v>32.4</v>
      </c>
      <c r="F18" s="3">
        <v>18</v>
      </c>
      <c r="G18" s="3">
        <v>79.900000000000006</v>
      </c>
      <c r="H18" s="3">
        <v>101.4</v>
      </c>
      <c r="I18" s="3">
        <v>198.9</v>
      </c>
      <c r="J18" s="3">
        <v>425.6</v>
      </c>
      <c r="K18" s="3">
        <v>992.2</v>
      </c>
      <c r="L18" s="3">
        <v>2399.1</v>
      </c>
      <c r="M18" s="3">
        <v>5666.5</v>
      </c>
      <c r="N18" s="3">
        <v>15524.4</v>
      </c>
      <c r="O18" s="3">
        <v>869</v>
      </c>
      <c r="P18">
        <f>O18/$O$18</f>
        <v>1</v>
      </c>
    </row>
    <row r="19" spans="1:16" x14ac:dyDescent="0.3">
      <c r="A19" t="s">
        <v>40</v>
      </c>
      <c r="B19">
        <v>1999</v>
      </c>
      <c r="C19" s="3">
        <v>857</v>
      </c>
      <c r="D19" s="3">
        <v>736</v>
      </c>
      <c r="E19" s="3">
        <v>34.200000000000003</v>
      </c>
      <c r="F19" s="3">
        <v>18.600000000000001</v>
      </c>
      <c r="G19" s="3">
        <v>79.3</v>
      </c>
      <c r="H19" s="3">
        <v>102.2</v>
      </c>
      <c r="I19" s="3">
        <v>198</v>
      </c>
      <c r="J19" s="3">
        <v>418.2</v>
      </c>
      <c r="K19" s="3">
        <v>1005</v>
      </c>
      <c r="L19" s="3">
        <v>2457.3000000000002</v>
      </c>
      <c r="M19" s="3">
        <v>5714.5</v>
      </c>
      <c r="N19" s="3">
        <v>15554.6</v>
      </c>
      <c r="O19" s="3">
        <v>875.6</v>
      </c>
      <c r="P19">
        <f>O19/$O$19</f>
        <v>1</v>
      </c>
    </row>
    <row r="20" spans="1:16" x14ac:dyDescent="0.3">
      <c r="A20" t="s">
        <v>42</v>
      </c>
      <c r="B20">
        <v>2016</v>
      </c>
      <c r="C20" s="3">
        <v>196.6</v>
      </c>
      <c r="D20" s="3">
        <v>7.4</v>
      </c>
      <c r="E20" s="3">
        <v>0.7</v>
      </c>
      <c r="F20" s="3">
        <v>0.5</v>
      </c>
      <c r="G20" s="3">
        <v>2.2000000000000002</v>
      </c>
      <c r="H20" s="3">
        <v>7.7</v>
      </c>
      <c r="I20" s="3">
        <v>25.9</v>
      </c>
      <c r="J20" s="3">
        <v>79.5</v>
      </c>
      <c r="K20" s="3">
        <v>189.6</v>
      </c>
      <c r="L20" s="3">
        <v>392.5</v>
      </c>
      <c r="M20" s="3">
        <v>1037.0999999999999</v>
      </c>
      <c r="N20" s="3">
        <v>3873.4</v>
      </c>
      <c r="O20" s="3">
        <v>165.5</v>
      </c>
      <c r="P20">
        <f>O20/$O$2</f>
        <v>0.22708562019758508</v>
      </c>
    </row>
    <row r="21" spans="1:16" x14ac:dyDescent="0.3">
      <c r="A21" t="s">
        <v>42</v>
      </c>
      <c r="B21">
        <v>2015</v>
      </c>
      <c r="C21" s="3">
        <v>197.2</v>
      </c>
      <c r="D21" s="3">
        <v>7.3</v>
      </c>
      <c r="E21" s="3">
        <v>0.9</v>
      </c>
      <c r="F21" s="3">
        <v>0.5</v>
      </c>
      <c r="G21" s="3">
        <v>2.2999999999999998</v>
      </c>
      <c r="H21" s="3">
        <v>8</v>
      </c>
      <c r="I21" s="3">
        <v>25.6</v>
      </c>
      <c r="J21" s="3">
        <v>79.3</v>
      </c>
      <c r="K21" s="3">
        <v>188.1</v>
      </c>
      <c r="L21" s="3">
        <v>389.5</v>
      </c>
      <c r="M21" s="3">
        <v>1071.5999999999999</v>
      </c>
      <c r="N21" s="3">
        <v>3986.5</v>
      </c>
      <c r="O21" s="3">
        <v>168.5</v>
      </c>
      <c r="P21">
        <f>O21/$O$3</f>
        <v>0.22984586004637839</v>
      </c>
    </row>
    <row r="22" spans="1:16" x14ac:dyDescent="0.3">
      <c r="A22" t="s">
        <v>42</v>
      </c>
      <c r="B22">
        <v>2014</v>
      </c>
      <c r="C22" s="3">
        <v>192.7</v>
      </c>
      <c r="D22" s="3">
        <v>8</v>
      </c>
      <c r="E22" s="3">
        <v>0.9</v>
      </c>
      <c r="F22" s="3">
        <v>0.5</v>
      </c>
      <c r="G22" s="3">
        <v>2.2000000000000002</v>
      </c>
      <c r="H22" s="3">
        <v>7.7</v>
      </c>
      <c r="I22" s="3">
        <v>25.6</v>
      </c>
      <c r="J22" s="3">
        <v>80.099999999999994</v>
      </c>
      <c r="K22" s="3">
        <v>185.8</v>
      </c>
      <c r="L22" s="3">
        <v>385.2</v>
      </c>
      <c r="M22" s="3">
        <v>1070.2</v>
      </c>
      <c r="N22" s="3">
        <v>3920.9</v>
      </c>
      <c r="O22" s="3">
        <v>167</v>
      </c>
      <c r="P22">
        <f>O22/$O$4</f>
        <v>0.23047198454319623</v>
      </c>
    </row>
    <row r="23" spans="1:16" x14ac:dyDescent="0.3">
      <c r="A23" t="s">
        <v>42</v>
      </c>
      <c r="B23">
        <v>2013</v>
      </c>
      <c r="C23" s="3">
        <v>193.3</v>
      </c>
      <c r="D23" s="3">
        <v>7.8</v>
      </c>
      <c r="E23" s="3">
        <v>1.1000000000000001</v>
      </c>
      <c r="F23" s="3">
        <v>0.4</v>
      </c>
      <c r="G23" s="3">
        <v>2.1</v>
      </c>
      <c r="H23" s="3">
        <v>7.6</v>
      </c>
      <c r="I23" s="3">
        <v>25.6</v>
      </c>
      <c r="J23" s="3">
        <v>80.3</v>
      </c>
      <c r="K23" s="3">
        <v>184.6</v>
      </c>
      <c r="L23" s="3">
        <v>390.3</v>
      </c>
      <c r="M23" s="3">
        <v>1095.0999999999999</v>
      </c>
      <c r="N23" s="3">
        <v>4013.9</v>
      </c>
      <c r="O23" s="3">
        <v>169.8</v>
      </c>
      <c r="P23">
        <f>O23/$O$5</f>
        <v>0.23199890695450201</v>
      </c>
    </row>
    <row r="24" spans="1:16" x14ac:dyDescent="0.3">
      <c r="A24" t="s">
        <v>42</v>
      </c>
      <c r="B24">
        <v>2012</v>
      </c>
      <c r="C24" s="3">
        <v>191</v>
      </c>
      <c r="D24" s="3">
        <v>8.5</v>
      </c>
      <c r="E24" s="3">
        <v>1</v>
      </c>
      <c r="F24" s="3">
        <v>0.4</v>
      </c>
      <c r="G24" s="3">
        <v>2.2000000000000002</v>
      </c>
      <c r="H24" s="3">
        <v>7.6</v>
      </c>
      <c r="I24" s="3">
        <v>25.9</v>
      </c>
      <c r="J24" s="3">
        <v>79.7</v>
      </c>
      <c r="K24" s="3">
        <v>184.6</v>
      </c>
      <c r="L24" s="3">
        <v>388.3</v>
      </c>
      <c r="M24" s="3">
        <v>1103.7</v>
      </c>
      <c r="N24" s="3">
        <v>4046.1</v>
      </c>
      <c r="O24" s="3">
        <v>170.5</v>
      </c>
      <c r="P24">
        <f>O24/$O$6</f>
        <v>0.23266921397379914</v>
      </c>
    </row>
    <row r="25" spans="1:16" x14ac:dyDescent="0.3">
      <c r="A25" t="s">
        <v>42</v>
      </c>
      <c r="B25">
        <v>2011</v>
      </c>
      <c r="C25" s="3">
        <v>191.5</v>
      </c>
      <c r="D25" s="3">
        <v>7.7</v>
      </c>
      <c r="E25" s="3">
        <v>1</v>
      </c>
      <c r="F25" s="3">
        <v>0.5</v>
      </c>
      <c r="G25" s="3">
        <v>2.2999999999999998</v>
      </c>
      <c r="H25" s="3">
        <v>7.9</v>
      </c>
      <c r="I25" s="3">
        <v>26.2</v>
      </c>
      <c r="J25" s="3">
        <v>80.7</v>
      </c>
      <c r="K25" s="3">
        <v>183.2</v>
      </c>
      <c r="L25" s="3">
        <v>399</v>
      </c>
      <c r="M25" s="3">
        <v>1134.7</v>
      </c>
      <c r="N25" s="3">
        <v>4111.6000000000004</v>
      </c>
      <c r="O25" s="3">
        <v>173.7</v>
      </c>
      <c r="P25">
        <f>O25/$O$7</f>
        <v>0.23431808984216917</v>
      </c>
    </row>
    <row r="26" spans="1:16" x14ac:dyDescent="0.3">
      <c r="A26" t="s">
        <v>42</v>
      </c>
      <c r="B26">
        <v>2010</v>
      </c>
      <c r="C26" s="3">
        <v>193.6</v>
      </c>
      <c r="D26" s="3">
        <v>8.3000000000000007</v>
      </c>
      <c r="E26" s="3">
        <v>1</v>
      </c>
      <c r="F26" s="3">
        <v>0.5</v>
      </c>
      <c r="G26" s="3">
        <v>2.4</v>
      </c>
      <c r="H26" s="3">
        <v>7.8</v>
      </c>
      <c r="I26" s="3">
        <v>25.8</v>
      </c>
      <c r="J26" s="3">
        <v>81.599999999999994</v>
      </c>
      <c r="K26" s="3">
        <v>186.6</v>
      </c>
      <c r="L26" s="3">
        <v>409.2</v>
      </c>
      <c r="M26" s="3">
        <v>1172</v>
      </c>
      <c r="N26" s="3">
        <v>4285.2</v>
      </c>
      <c r="O26" s="3">
        <v>179.1</v>
      </c>
      <c r="P26">
        <f>O26/$O$8</f>
        <v>0.2397590361445783</v>
      </c>
    </row>
    <row r="27" spans="1:16" x14ac:dyDescent="0.3">
      <c r="A27" t="s">
        <v>42</v>
      </c>
      <c r="B27">
        <v>2009</v>
      </c>
      <c r="C27" s="3">
        <v>195.4</v>
      </c>
      <c r="D27" s="3">
        <v>9.6</v>
      </c>
      <c r="E27" s="3">
        <v>0.9</v>
      </c>
      <c r="F27" s="3">
        <v>0.5</v>
      </c>
      <c r="G27" s="3">
        <v>2.4</v>
      </c>
      <c r="H27" s="3">
        <v>7.8</v>
      </c>
      <c r="I27" s="3">
        <v>26.7</v>
      </c>
      <c r="J27" s="3">
        <v>82.3</v>
      </c>
      <c r="K27" s="3">
        <v>190</v>
      </c>
      <c r="L27" s="3">
        <v>422.8</v>
      </c>
      <c r="M27" s="3">
        <v>1210.8</v>
      </c>
      <c r="N27" s="3">
        <v>4316.8999999999996</v>
      </c>
      <c r="O27" s="3">
        <v>182.8</v>
      </c>
      <c r="P27">
        <f>O27/$O$9</f>
        <v>0.24386339381003203</v>
      </c>
    </row>
    <row r="28" spans="1:16" x14ac:dyDescent="0.3">
      <c r="A28" t="s">
        <v>42</v>
      </c>
      <c r="B28">
        <v>2008</v>
      </c>
      <c r="C28" s="3">
        <v>202.8</v>
      </c>
      <c r="D28" s="3">
        <v>9.6</v>
      </c>
      <c r="E28" s="3">
        <v>1.2</v>
      </c>
      <c r="F28" s="3">
        <v>0.6</v>
      </c>
      <c r="G28" s="3">
        <v>2.5</v>
      </c>
      <c r="H28" s="3">
        <v>8.1</v>
      </c>
      <c r="I28" s="3">
        <v>26.9</v>
      </c>
      <c r="J28" s="3">
        <v>85.2</v>
      </c>
      <c r="K28" s="3">
        <v>195.3</v>
      </c>
      <c r="L28" s="3">
        <v>441.4</v>
      </c>
      <c r="M28" s="3">
        <v>1271.7</v>
      </c>
      <c r="N28" s="3">
        <v>4598.3999999999996</v>
      </c>
      <c r="O28" s="3">
        <v>192.1</v>
      </c>
      <c r="P28">
        <f>O28/$O$10</f>
        <v>0.24790295522002839</v>
      </c>
    </row>
    <row r="29" spans="1:16" x14ac:dyDescent="0.3">
      <c r="A29" t="s">
        <v>42</v>
      </c>
      <c r="B29">
        <v>2007</v>
      </c>
      <c r="C29" s="3">
        <v>204.5</v>
      </c>
      <c r="D29" s="3">
        <v>10.199999999999999</v>
      </c>
      <c r="E29" s="3">
        <v>1.1000000000000001</v>
      </c>
      <c r="F29" s="3">
        <v>0.6</v>
      </c>
      <c r="G29" s="3">
        <v>2.5</v>
      </c>
      <c r="H29" s="3">
        <v>8.1</v>
      </c>
      <c r="I29" s="3">
        <v>27.7</v>
      </c>
      <c r="J29" s="3">
        <v>85.2</v>
      </c>
      <c r="K29" s="3">
        <v>197.8</v>
      </c>
      <c r="L29" s="3">
        <v>454.8</v>
      </c>
      <c r="M29" s="3">
        <v>1308.5999999999999</v>
      </c>
      <c r="N29" s="3">
        <v>4668.1000000000004</v>
      </c>
      <c r="O29" s="3">
        <v>196.1</v>
      </c>
      <c r="P29">
        <f>O29/$O$11</f>
        <v>0.25293434799432479</v>
      </c>
    </row>
    <row r="30" spans="1:16" x14ac:dyDescent="0.3">
      <c r="A30" t="s">
        <v>42</v>
      </c>
      <c r="B30">
        <v>2006</v>
      </c>
      <c r="C30" s="3">
        <v>211.7</v>
      </c>
      <c r="D30" s="3">
        <v>8.6</v>
      </c>
      <c r="E30" s="3">
        <v>1</v>
      </c>
      <c r="F30" s="3">
        <v>0.6</v>
      </c>
      <c r="G30" s="3">
        <v>2.5</v>
      </c>
      <c r="H30" s="3">
        <v>8.4</v>
      </c>
      <c r="I30" s="3">
        <v>28.5</v>
      </c>
      <c r="J30" s="3">
        <v>88</v>
      </c>
      <c r="K30" s="3">
        <v>205.1</v>
      </c>
      <c r="L30" s="3">
        <v>483</v>
      </c>
      <c r="M30" s="3">
        <v>1378</v>
      </c>
      <c r="N30" s="3">
        <v>4877.6000000000004</v>
      </c>
      <c r="O30" s="3">
        <v>205.5</v>
      </c>
      <c r="P30">
        <f>O30/$O$12</f>
        <v>0.25953523617075019</v>
      </c>
    </row>
    <row r="31" spans="1:16" x14ac:dyDescent="0.3">
      <c r="A31" t="s">
        <v>42</v>
      </c>
      <c r="B31">
        <v>2005</v>
      </c>
      <c r="C31" s="3">
        <v>220.7</v>
      </c>
      <c r="D31" s="3">
        <v>8.9</v>
      </c>
      <c r="E31" s="3">
        <v>0.9</v>
      </c>
      <c r="F31" s="3">
        <v>0.6</v>
      </c>
      <c r="G31" s="3">
        <v>2.6</v>
      </c>
      <c r="H31" s="3">
        <v>8.3000000000000007</v>
      </c>
      <c r="I31" s="3">
        <v>29.2</v>
      </c>
      <c r="J31" s="3">
        <v>89.7</v>
      </c>
      <c r="K31" s="3">
        <v>212.8</v>
      </c>
      <c r="L31" s="3">
        <v>512.29999999999995</v>
      </c>
      <c r="M31" s="3">
        <v>1458.5</v>
      </c>
      <c r="N31" s="3">
        <v>5188.3</v>
      </c>
      <c r="O31" s="3">
        <v>216.8</v>
      </c>
      <c r="P31">
        <f>O31/$O$13</f>
        <v>0.26601226993865035</v>
      </c>
    </row>
    <row r="32" spans="1:16" x14ac:dyDescent="0.3">
      <c r="A32" t="s">
        <v>42</v>
      </c>
      <c r="B32">
        <v>2004</v>
      </c>
      <c r="C32" s="3">
        <v>222.8</v>
      </c>
      <c r="D32" s="3">
        <v>10.5</v>
      </c>
      <c r="E32" s="3">
        <v>1.2</v>
      </c>
      <c r="F32" s="3">
        <v>0.6</v>
      </c>
      <c r="G32" s="3">
        <v>2.5</v>
      </c>
      <c r="H32" s="3">
        <v>8.1</v>
      </c>
      <c r="I32" s="3">
        <v>29.5</v>
      </c>
      <c r="J32" s="3">
        <v>90.2</v>
      </c>
      <c r="K32" s="3">
        <v>217.1</v>
      </c>
      <c r="L32" s="3">
        <v>535.70000000000005</v>
      </c>
      <c r="M32" s="3">
        <v>1504.1</v>
      </c>
      <c r="N32" s="3">
        <v>5233.8</v>
      </c>
      <c r="O32" s="3">
        <v>221.6</v>
      </c>
      <c r="P32">
        <f>O32/$O$14</f>
        <v>0.27233624185817867</v>
      </c>
    </row>
    <row r="33" spans="1:16" x14ac:dyDescent="0.3">
      <c r="A33" t="s">
        <v>42</v>
      </c>
      <c r="B33">
        <v>2003</v>
      </c>
      <c r="C33" s="3">
        <v>236.1</v>
      </c>
      <c r="D33" s="3">
        <v>11</v>
      </c>
      <c r="E33" s="3">
        <v>1.2</v>
      </c>
      <c r="F33" s="3">
        <v>0.6</v>
      </c>
      <c r="G33" s="3">
        <v>2.7</v>
      </c>
      <c r="H33" s="3">
        <v>8.3000000000000007</v>
      </c>
      <c r="I33" s="3">
        <v>30.8</v>
      </c>
      <c r="J33" s="3">
        <v>92.4</v>
      </c>
      <c r="K33" s="3">
        <v>232.3</v>
      </c>
      <c r="L33" s="3">
        <v>579.79999999999995</v>
      </c>
      <c r="M33" s="3">
        <v>1607.7</v>
      </c>
      <c r="N33" s="3">
        <v>5570.7</v>
      </c>
      <c r="O33" s="3">
        <v>236.3</v>
      </c>
      <c r="P33">
        <f>O33/$O$15</f>
        <v>0.28014226437462952</v>
      </c>
    </row>
    <row r="34" spans="1:16" x14ac:dyDescent="0.3">
      <c r="A34" t="s">
        <v>42</v>
      </c>
      <c r="B34">
        <v>2002</v>
      </c>
      <c r="C34" s="3">
        <v>242.3</v>
      </c>
      <c r="D34" s="3">
        <v>12.7</v>
      </c>
      <c r="E34" s="3">
        <v>1.1000000000000001</v>
      </c>
      <c r="F34" s="3">
        <v>0.6</v>
      </c>
      <c r="G34" s="3">
        <v>2.5</v>
      </c>
      <c r="H34" s="3">
        <v>8</v>
      </c>
      <c r="I34" s="3">
        <v>30.7</v>
      </c>
      <c r="J34" s="3">
        <v>93.9</v>
      </c>
      <c r="K34" s="3">
        <v>240.5</v>
      </c>
      <c r="L34" s="3">
        <v>612</v>
      </c>
      <c r="M34" s="3">
        <v>1673.2</v>
      </c>
      <c r="N34" s="3">
        <v>5726.3</v>
      </c>
      <c r="O34" s="3">
        <v>244.6</v>
      </c>
      <c r="P34">
        <f>O34/$O$16</f>
        <v>0.28578104918798924</v>
      </c>
    </row>
    <row r="35" spans="1:16" x14ac:dyDescent="0.3">
      <c r="A35" t="s">
        <v>42</v>
      </c>
      <c r="B35">
        <v>2001</v>
      </c>
      <c r="C35" s="3">
        <v>245.7</v>
      </c>
      <c r="D35" s="3">
        <v>11.9</v>
      </c>
      <c r="E35" s="3">
        <v>1.5</v>
      </c>
      <c r="F35" s="3">
        <v>0.7</v>
      </c>
      <c r="G35" s="3">
        <v>2.5</v>
      </c>
      <c r="H35" s="3">
        <v>8</v>
      </c>
      <c r="I35" s="3">
        <v>29.6</v>
      </c>
      <c r="J35" s="3">
        <v>92.4</v>
      </c>
      <c r="K35" s="3">
        <v>248.9</v>
      </c>
      <c r="L35" s="3">
        <v>632.6</v>
      </c>
      <c r="M35" s="3">
        <v>1723</v>
      </c>
      <c r="N35" s="3">
        <v>5784.1</v>
      </c>
      <c r="O35" s="3">
        <v>249.5</v>
      </c>
      <c r="P35">
        <f>O35/$O$17</f>
        <v>0.29052165812761993</v>
      </c>
    </row>
    <row r="36" spans="1:16" x14ac:dyDescent="0.3">
      <c r="A36" t="s">
        <v>42</v>
      </c>
      <c r="B36">
        <v>2000</v>
      </c>
      <c r="C36" s="3">
        <v>252.6</v>
      </c>
      <c r="D36" s="3">
        <v>13</v>
      </c>
      <c r="E36" s="3">
        <v>1.2</v>
      </c>
      <c r="F36" s="3">
        <v>0.7</v>
      </c>
      <c r="G36" s="3">
        <v>2.6</v>
      </c>
      <c r="H36" s="3">
        <v>7.4</v>
      </c>
      <c r="I36" s="3">
        <v>29.2</v>
      </c>
      <c r="J36" s="3">
        <v>94.2</v>
      </c>
      <c r="K36" s="3">
        <v>261.2</v>
      </c>
      <c r="L36" s="3">
        <v>665.6</v>
      </c>
      <c r="M36" s="3">
        <v>1780.3</v>
      </c>
      <c r="N36" s="3">
        <v>5926.1</v>
      </c>
      <c r="O36" s="3">
        <v>257.60000000000002</v>
      </c>
      <c r="P36">
        <f>O36/$O$18</f>
        <v>0.29643268124280786</v>
      </c>
    </row>
    <row r="37" spans="1:16" x14ac:dyDescent="0.3">
      <c r="A37" t="s">
        <v>42</v>
      </c>
      <c r="B37">
        <v>1999</v>
      </c>
      <c r="C37" s="3">
        <v>259.89999999999998</v>
      </c>
      <c r="D37" s="3">
        <v>13.8</v>
      </c>
      <c r="E37" s="3">
        <v>1.2</v>
      </c>
      <c r="F37" s="3">
        <v>0.7</v>
      </c>
      <c r="G37" s="3">
        <v>2.8</v>
      </c>
      <c r="H37" s="3">
        <v>7.6</v>
      </c>
      <c r="I37" s="3">
        <v>30.2</v>
      </c>
      <c r="J37" s="3">
        <v>95.7</v>
      </c>
      <c r="K37" s="3">
        <v>269.89999999999998</v>
      </c>
      <c r="L37" s="3">
        <v>701.7</v>
      </c>
      <c r="M37" s="3">
        <v>1849.9</v>
      </c>
      <c r="N37" s="3">
        <v>6063</v>
      </c>
      <c r="O37" s="3">
        <v>266.5</v>
      </c>
      <c r="P37">
        <f>O37/$O$19</f>
        <v>0.30436272270443127</v>
      </c>
    </row>
    <row r="38" spans="1:16" x14ac:dyDescent="0.3">
      <c r="A38" t="s">
        <v>43</v>
      </c>
      <c r="B38">
        <v>2016</v>
      </c>
      <c r="C38" s="3">
        <v>49.9</v>
      </c>
      <c r="D38" s="3">
        <v>30.7</v>
      </c>
      <c r="E38" s="3">
        <v>7.9</v>
      </c>
      <c r="F38" s="3">
        <v>4</v>
      </c>
      <c r="G38" s="3">
        <v>31.9</v>
      </c>
      <c r="H38" s="3">
        <v>53.7</v>
      </c>
      <c r="I38" s="3">
        <v>51.8</v>
      </c>
      <c r="J38" s="3">
        <v>54.6</v>
      </c>
      <c r="K38" s="3">
        <v>52.7</v>
      </c>
      <c r="L38" s="3">
        <v>49.1</v>
      </c>
      <c r="M38" s="3">
        <v>110.7</v>
      </c>
      <c r="N38" s="3">
        <v>365.7</v>
      </c>
      <c r="O38" s="3">
        <v>47.4</v>
      </c>
      <c r="P38">
        <f>O38/$O$2</f>
        <v>6.5038419319429205E-2</v>
      </c>
    </row>
    <row r="39" spans="1:16" x14ac:dyDescent="0.3">
      <c r="A39" t="s">
        <v>43</v>
      </c>
      <c r="B39">
        <v>2015</v>
      </c>
      <c r="C39" s="3">
        <v>45.6</v>
      </c>
      <c r="D39" s="3">
        <v>32.5</v>
      </c>
      <c r="E39" s="3">
        <v>7.8</v>
      </c>
      <c r="F39" s="3">
        <v>3.7</v>
      </c>
      <c r="G39" s="3">
        <v>28.5</v>
      </c>
      <c r="H39" s="3">
        <v>44.8</v>
      </c>
      <c r="I39" s="3">
        <v>43.9</v>
      </c>
      <c r="J39" s="3">
        <v>49.8</v>
      </c>
      <c r="K39" s="3">
        <v>47.7</v>
      </c>
      <c r="L39" s="3">
        <v>47</v>
      </c>
      <c r="M39" s="3">
        <v>111.5</v>
      </c>
      <c r="N39" s="3">
        <v>364.5</v>
      </c>
      <c r="O39" s="3">
        <v>43.2</v>
      </c>
      <c r="P39">
        <f>O39/$O$3</f>
        <v>5.8927840676578913E-2</v>
      </c>
    </row>
    <row r="40" spans="1:16" x14ac:dyDescent="0.3">
      <c r="A40" t="s">
        <v>43</v>
      </c>
      <c r="B40">
        <v>2014</v>
      </c>
      <c r="C40" s="3">
        <v>42.6</v>
      </c>
      <c r="D40" s="3">
        <v>29.4</v>
      </c>
      <c r="E40" s="3">
        <v>7.6</v>
      </c>
      <c r="F40" s="3">
        <v>3.6</v>
      </c>
      <c r="G40" s="3">
        <v>26.8</v>
      </c>
      <c r="H40" s="3">
        <v>39.799999999999997</v>
      </c>
      <c r="I40" s="3">
        <v>39.6</v>
      </c>
      <c r="J40" s="3">
        <v>47.4</v>
      </c>
      <c r="K40" s="3">
        <v>44.9</v>
      </c>
      <c r="L40" s="3">
        <v>45.1</v>
      </c>
      <c r="M40" s="3">
        <v>108.7</v>
      </c>
      <c r="N40" s="3">
        <v>349.1</v>
      </c>
      <c r="O40" s="3">
        <v>40.5</v>
      </c>
      <c r="P40">
        <f>O40/$O$4</f>
        <v>5.5892906431134419E-2</v>
      </c>
    </row>
    <row r="41" spans="1:16" x14ac:dyDescent="0.3">
      <c r="A41" t="s">
        <v>43</v>
      </c>
      <c r="B41">
        <v>2013</v>
      </c>
      <c r="C41" s="3">
        <v>41.3</v>
      </c>
      <c r="D41" s="3">
        <v>29.3</v>
      </c>
      <c r="E41" s="3">
        <v>8.3000000000000007</v>
      </c>
      <c r="F41" s="3">
        <v>3.7</v>
      </c>
      <c r="G41" s="3">
        <v>26.4</v>
      </c>
      <c r="H41" s="3">
        <v>37.799999999999997</v>
      </c>
      <c r="I41" s="3">
        <v>38</v>
      </c>
      <c r="J41" s="3">
        <v>46.5</v>
      </c>
      <c r="K41" s="3">
        <v>43.4</v>
      </c>
      <c r="L41" s="3">
        <v>43.5</v>
      </c>
      <c r="M41" s="3">
        <v>107.4</v>
      </c>
      <c r="N41" s="3">
        <v>340</v>
      </c>
      <c r="O41" s="3">
        <v>39.4</v>
      </c>
      <c r="P41">
        <f>O41/$O$5</f>
        <v>5.3832490777428611E-2</v>
      </c>
    </row>
    <row r="42" spans="1:16" x14ac:dyDescent="0.3">
      <c r="A42" t="s">
        <v>43</v>
      </c>
      <c r="B42">
        <v>2012</v>
      </c>
      <c r="C42" s="3">
        <v>40.700000000000003</v>
      </c>
      <c r="D42" s="3">
        <v>29.6</v>
      </c>
      <c r="E42" s="3">
        <v>8.4</v>
      </c>
      <c r="F42" s="3">
        <v>3.8</v>
      </c>
      <c r="G42" s="3">
        <v>27.1</v>
      </c>
      <c r="H42" s="3">
        <v>37.5</v>
      </c>
      <c r="I42" s="3">
        <v>37.1</v>
      </c>
      <c r="J42" s="3">
        <v>46.1</v>
      </c>
      <c r="K42" s="3">
        <v>41</v>
      </c>
      <c r="L42" s="3">
        <v>44</v>
      </c>
      <c r="M42" s="3">
        <v>107.8</v>
      </c>
      <c r="N42" s="3">
        <v>336.9</v>
      </c>
      <c r="O42" s="3">
        <v>39.1</v>
      </c>
      <c r="P42">
        <f>O42/$O$6</f>
        <v>5.3356986899563322E-2</v>
      </c>
    </row>
    <row r="43" spans="1:16" x14ac:dyDescent="0.3">
      <c r="A43" t="s">
        <v>43</v>
      </c>
      <c r="B43">
        <v>2011</v>
      </c>
      <c r="C43" s="3">
        <v>40.6</v>
      </c>
      <c r="D43" s="3">
        <v>29.1</v>
      </c>
      <c r="E43" s="3">
        <v>8.5</v>
      </c>
      <c r="F43" s="3">
        <v>4</v>
      </c>
      <c r="G43" s="3">
        <v>28.2</v>
      </c>
      <c r="H43" s="3">
        <v>37.1</v>
      </c>
      <c r="I43" s="3">
        <v>37.5</v>
      </c>
      <c r="J43" s="3">
        <v>46.4</v>
      </c>
      <c r="K43" s="3">
        <v>39.799999999999997</v>
      </c>
      <c r="L43" s="3">
        <v>44.5</v>
      </c>
      <c r="M43" s="3">
        <v>107</v>
      </c>
      <c r="N43" s="3">
        <v>333.8</v>
      </c>
      <c r="O43" s="3">
        <v>39.1</v>
      </c>
      <c r="P43">
        <f>O43/$O$7</f>
        <v>5.274517739106975E-2</v>
      </c>
    </row>
    <row r="44" spans="1:16" x14ac:dyDescent="0.3">
      <c r="A44" t="s">
        <v>43</v>
      </c>
      <c r="B44">
        <v>2010</v>
      </c>
      <c r="C44" s="3">
        <v>39.1</v>
      </c>
      <c r="D44" s="3">
        <v>28.1</v>
      </c>
      <c r="E44" s="3">
        <v>8.6</v>
      </c>
      <c r="F44" s="3">
        <v>4</v>
      </c>
      <c r="G44" s="3">
        <v>28.3</v>
      </c>
      <c r="H44" s="3">
        <v>35.5</v>
      </c>
      <c r="I44" s="3">
        <v>36</v>
      </c>
      <c r="J44" s="3">
        <v>43.7</v>
      </c>
      <c r="K44" s="3">
        <v>38.4</v>
      </c>
      <c r="L44" s="3">
        <v>43.3</v>
      </c>
      <c r="M44" s="3">
        <v>106.1</v>
      </c>
      <c r="N44" s="3">
        <v>328.4</v>
      </c>
      <c r="O44" s="3">
        <v>38</v>
      </c>
      <c r="P44">
        <f>O44/$O$8</f>
        <v>5.0870147255689425E-2</v>
      </c>
    </row>
    <row r="45" spans="1:16" x14ac:dyDescent="0.3">
      <c r="A45" t="s">
        <v>43</v>
      </c>
      <c r="B45">
        <v>2009</v>
      </c>
      <c r="C45" s="3">
        <v>38.5</v>
      </c>
      <c r="D45" s="3">
        <v>29.5</v>
      </c>
      <c r="E45" s="3">
        <v>9</v>
      </c>
      <c r="F45" s="3">
        <v>4.0999999999999996</v>
      </c>
      <c r="G45" s="3">
        <v>28.6</v>
      </c>
      <c r="H45" s="3">
        <v>34.5</v>
      </c>
      <c r="I45" s="3">
        <v>36.4</v>
      </c>
      <c r="J45" s="3">
        <v>44.5</v>
      </c>
      <c r="K45" s="3">
        <v>36.5</v>
      </c>
      <c r="L45" s="3">
        <v>42.1</v>
      </c>
      <c r="M45" s="3">
        <v>103.5</v>
      </c>
      <c r="N45" s="3">
        <v>310.89999999999998</v>
      </c>
      <c r="O45" s="3">
        <v>37.5</v>
      </c>
      <c r="P45">
        <f>O45/$O$9</f>
        <v>5.0026680896478118E-2</v>
      </c>
    </row>
    <row r="46" spans="1:16" x14ac:dyDescent="0.3">
      <c r="A46" t="s">
        <v>43</v>
      </c>
      <c r="B46">
        <v>2008</v>
      </c>
      <c r="C46" s="3">
        <v>40.1</v>
      </c>
      <c r="D46" s="3">
        <v>31.8</v>
      </c>
      <c r="E46" s="3">
        <v>9.1</v>
      </c>
      <c r="F46" s="3">
        <v>4.5999999999999996</v>
      </c>
      <c r="G46" s="3">
        <v>32.5</v>
      </c>
      <c r="H46" s="3">
        <v>36.299999999999997</v>
      </c>
      <c r="I46" s="3">
        <v>38.1</v>
      </c>
      <c r="J46" s="3">
        <v>45.8</v>
      </c>
      <c r="K46" s="3">
        <v>37.4</v>
      </c>
      <c r="L46" s="3">
        <v>43.9</v>
      </c>
      <c r="M46" s="3">
        <v>105.7</v>
      </c>
      <c r="N46" s="3">
        <v>318.3</v>
      </c>
      <c r="O46" s="3">
        <v>39.200000000000003</v>
      </c>
      <c r="P46">
        <f>O46/$O$10</f>
        <v>5.0587172538392053E-2</v>
      </c>
    </row>
    <row r="47" spans="1:16" x14ac:dyDescent="0.3">
      <c r="A47" t="s">
        <v>43</v>
      </c>
      <c r="B47">
        <v>2007</v>
      </c>
      <c r="C47" s="3">
        <v>41.1</v>
      </c>
      <c r="D47" s="3">
        <v>31</v>
      </c>
      <c r="E47" s="3">
        <v>9.9</v>
      </c>
      <c r="F47" s="3">
        <v>5.4</v>
      </c>
      <c r="G47" s="3">
        <v>36.799999999999997</v>
      </c>
      <c r="H47" s="3">
        <v>37.700000000000003</v>
      </c>
      <c r="I47" s="3">
        <v>39.6</v>
      </c>
      <c r="J47" s="3">
        <v>46.2</v>
      </c>
      <c r="K47" s="3">
        <v>36.799999999999997</v>
      </c>
      <c r="L47" s="3">
        <v>44.4</v>
      </c>
      <c r="M47" s="3">
        <v>105</v>
      </c>
      <c r="N47" s="3">
        <v>313.60000000000002</v>
      </c>
      <c r="O47" s="3">
        <v>40.4</v>
      </c>
      <c r="P47">
        <f>O47/$O$11</f>
        <v>5.2108861086031216E-2</v>
      </c>
    </row>
    <row r="48" spans="1:16" x14ac:dyDescent="0.3">
      <c r="A48" t="s">
        <v>43</v>
      </c>
      <c r="B48">
        <v>2006</v>
      </c>
      <c r="C48" s="3">
        <v>40.799999999999997</v>
      </c>
      <c r="D48" s="3">
        <v>28.4</v>
      </c>
      <c r="E48" s="3">
        <v>10.1</v>
      </c>
      <c r="F48" s="3">
        <v>5.6</v>
      </c>
      <c r="G48" s="3">
        <v>37.9</v>
      </c>
      <c r="H48" s="3">
        <v>38</v>
      </c>
      <c r="I48" s="3">
        <v>40.5</v>
      </c>
      <c r="J48" s="3">
        <v>45.5</v>
      </c>
      <c r="K48" s="3">
        <v>35.799999999999997</v>
      </c>
      <c r="L48" s="3">
        <v>43.8</v>
      </c>
      <c r="M48" s="3">
        <v>104.7</v>
      </c>
      <c r="N48" s="3">
        <v>299.2</v>
      </c>
      <c r="O48" s="3">
        <v>40.200000000000003</v>
      </c>
      <c r="P48">
        <f>O48/$O$12</f>
        <v>5.0770396564789093E-2</v>
      </c>
    </row>
    <row r="49" spans="1:16" x14ac:dyDescent="0.3">
      <c r="A49" t="s">
        <v>43</v>
      </c>
      <c r="B49">
        <v>2005</v>
      </c>
      <c r="C49" s="3">
        <v>39.9</v>
      </c>
      <c r="D49" s="3">
        <v>27</v>
      </c>
      <c r="E49" s="3">
        <v>10.5</v>
      </c>
      <c r="F49" s="3">
        <v>5.9</v>
      </c>
      <c r="G49" s="3">
        <v>37.1</v>
      </c>
      <c r="H49" s="3">
        <v>35.700000000000003</v>
      </c>
      <c r="I49" s="3">
        <v>38.9</v>
      </c>
      <c r="J49" s="3">
        <v>43.2</v>
      </c>
      <c r="K49" s="3">
        <v>35.4</v>
      </c>
      <c r="L49" s="3">
        <v>45.7</v>
      </c>
      <c r="M49" s="3">
        <v>106</v>
      </c>
      <c r="N49" s="3">
        <v>303.5</v>
      </c>
      <c r="O49" s="3">
        <v>39.5</v>
      </c>
      <c r="P49">
        <f>O49/$O$13</f>
        <v>4.8466257668711654E-2</v>
      </c>
    </row>
    <row r="50" spans="1:16" x14ac:dyDescent="0.3">
      <c r="A50" t="s">
        <v>43</v>
      </c>
      <c r="B50">
        <v>2004</v>
      </c>
      <c r="C50" s="3">
        <v>38.299999999999997</v>
      </c>
      <c r="D50" s="3">
        <v>26.2</v>
      </c>
      <c r="E50" s="3">
        <v>10.4</v>
      </c>
      <c r="F50" s="3">
        <v>6.5</v>
      </c>
      <c r="G50" s="3">
        <v>36.799999999999997</v>
      </c>
      <c r="H50" s="3">
        <v>33.200000000000003</v>
      </c>
      <c r="I50" s="3">
        <v>37.6</v>
      </c>
      <c r="J50" s="3">
        <v>40.700000000000003</v>
      </c>
      <c r="K50" s="3">
        <v>32.9</v>
      </c>
      <c r="L50" s="3">
        <v>43.5</v>
      </c>
      <c r="M50" s="3">
        <v>103.6</v>
      </c>
      <c r="N50" s="3">
        <v>295.8</v>
      </c>
      <c r="O50" s="3">
        <v>38.1</v>
      </c>
      <c r="P50">
        <f>O50/$O$14</f>
        <v>4.6823153496374587E-2</v>
      </c>
    </row>
    <row r="51" spans="1:16" x14ac:dyDescent="0.3">
      <c r="A51" t="s">
        <v>43</v>
      </c>
      <c r="B51">
        <v>2003</v>
      </c>
      <c r="C51" s="3">
        <v>37.700000000000003</v>
      </c>
      <c r="D51" s="3">
        <v>23.8</v>
      </c>
      <c r="E51" s="3">
        <v>11</v>
      </c>
      <c r="F51" s="3">
        <v>6.4</v>
      </c>
      <c r="G51" s="3">
        <v>36.9</v>
      </c>
      <c r="H51" s="3">
        <v>32</v>
      </c>
      <c r="I51" s="3">
        <v>38</v>
      </c>
      <c r="J51" s="3">
        <v>38.799999999999997</v>
      </c>
      <c r="K51" s="3">
        <v>32.700000000000003</v>
      </c>
      <c r="L51" s="3">
        <v>43.7</v>
      </c>
      <c r="M51" s="3">
        <v>101.6</v>
      </c>
      <c r="N51" s="3">
        <v>294.3</v>
      </c>
      <c r="O51" s="3">
        <v>37.6</v>
      </c>
      <c r="P51">
        <f>O51/$O$15</f>
        <v>4.4576170717249557E-2</v>
      </c>
    </row>
    <row r="52" spans="1:16" x14ac:dyDescent="0.3">
      <c r="A52" t="s">
        <v>43</v>
      </c>
      <c r="B52">
        <v>2002</v>
      </c>
      <c r="C52" s="3">
        <v>37.1</v>
      </c>
      <c r="D52" s="3">
        <v>23.9</v>
      </c>
      <c r="E52" s="3">
        <v>10.6</v>
      </c>
      <c r="F52" s="3">
        <v>6.6</v>
      </c>
      <c r="G52" s="3">
        <v>37.700000000000003</v>
      </c>
      <c r="H52" s="3">
        <v>31.9</v>
      </c>
      <c r="I52" s="3">
        <v>37.4</v>
      </c>
      <c r="J52" s="3">
        <v>36.700000000000003</v>
      </c>
      <c r="K52" s="3">
        <v>31.3</v>
      </c>
      <c r="L52" s="3">
        <v>44</v>
      </c>
      <c r="M52" s="3">
        <v>101.1</v>
      </c>
      <c r="N52" s="3">
        <v>289.60000000000002</v>
      </c>
      <c r="O52" s="3">
        <v>37.1</v>
      </c>
      <c r="P52">
        <f>O52/$O$16</f>
        <v>4.3346185302021265E-2</v>
      </c>
    </row>
    <row r="53" spans="1:16" x14ac:dyDescent="0.3">
      <c r="A53" t="s">
        <v>43</v>
      </c>
      <c r="B53">
        <v>2001</v>
      </c>
      <c r="C53" s="3">
        <v>35.6</v>
      </c>
      <c r="D53" s="3">
        <v>24.3</v>
      </c>
      <c r="E53" s="3">
        <v>11.2</v>
      </c>
      <c r="F53" s="3">
        <v>6.9</v>
      </c>
      <c r="G53" s="3">
        <v>35.799999999999997</v>
      </c>
      <c r="H53" s="3">
        <v>30</v>
      </c>
      <c r="I53" s="3">
        <v>35.4</v>
      </c>
      <c r="J53" s="3">
        <v>33.9</v>
      </c>
      <c r="K53" s="3">
        <v>30.5</v>
      </c>
      <c r="L53" s="3">
        <v>42.6</v>
      </c>
      <c r="M53" s="3">
        <v>100.7</v>
      </c>
      <c r="N53" s="3">
        <v>282.2</v>
      </c>
      <c r="O53" s="3">
        <v>35.700000000000003</v>
      </c>
      <c r="P53">
        <f>O53/$O$17</f>
        <v>4.1569632044713561E-2</v>
      </c>
    </row>
    <row r="54" spans="1:16" x14ac:dyDescent="0.3">
      <c r="A54" t="s">
        <v>43</v>
      </c>
      <c r="B54">
        <v>2000</v>
      </c>
      <c r="C54" s="3">
        <v>34.799999999999997</v>
      </c>
      <c r="D54" s="3">
        <v>23.1</v>
      </c>
      <c r="E54" s="3">
        <v>11.9</v>
      </c>
      <c r="F54" s="3">
        <v>7.3</v>
      </c>
      <c r="G54" s="3">
        <v>36</v>
      </c>
      <c r="H54" s="3">
        <v>29.5</v>
      </c>
      <c r="I54" s="3">
        <v>34.1</v>
      </c>
      <c r="J54" s="3">
        <v>32.6</v>
      </c>
      <c r="K54" s="3">
        <v>30.9</v>
      </c>
      <c r="L54" s="3">
        <v>41.9</v>
      </c>
      <c r="M54" s="3">
        <v>95.1</v>
      </c>
      <c r="N54" s="3">
        <v>273.5</v>
      </c>
      <c r="O54" s="3">
        <v>34.9</v>
      </c>
      <c r="P54">
        <f>O54/$O$18</f>
        <v>4.0161104718066741E-2</v>
      </c>
    </row>
    <row r="55" spans="1:16" x14ac:dyDescent="0.3">
      <c r="A55" t="s">
        <v>43</v>
      </c>
      <c r="B55">
        <v>1999</v>
      </c>
      <c r="C55" s="3">
        <v>35.1</v>
      </c>
      <c r="D55" s="3">
        <v>22.3</v>
      </c>
      <c r="E55" s="3">
        <v>12.4</v>
      </c>
      <c r="F55" s="3">
        <v>7.6</v>
      </c>
      <c r="G55" s="3">
        <v>35.299999999999997</v>
      </c>
      <c r="H55" s="3">
        <v>29.6</v>
      </c>
      <c r="I55" s="3">
        <v>33.799999999999997</v>
      </c>
      <c r="J55" s="3">
        <v>31.8</v>
      </c>
      <c r="K55" s="3">
        <v>30.6</v>
      </c>
      <c r="L55" s="3">
        <v>44.6</v>
      </c>
      <c r="M55" s="3">
        <v>100.5</v>
      </c>
      <c r="N55" s="3">
        <v>282.39999999999998</v>
      </c>
      <c r="O55" s="3">
        <v>35.299999999999997</v>
      </c>
      <c r="P55">
        <f>O55/$O$19</f>
        <v>4.0315212425765183E-2</v>
      </c>
    </row>
    <row r="56" spans="1:16" x14ac:dyDescent="0.3">
      <c r="A56" t="s">
        <v>23</v>
      </c>
      <c r="B56">
        <v>2016</v>
      </c>
      <c r="C56" s="3">
        <v>15.9</v>
      </c>
      <c r="D56" s="3">
        <v>4.2</v>
      </c>
      <c r="E56" s="3">
        <v>0.6</v>
      </c>
      <c r="F56" s="3">
        <v>0.2</v>
      </c>
      <c r="G56" s="3">
        <v>0.4</v>
      </c>
      <c r="H56" s="3">
        <v>1</v>
      </c>
      <c r="I56" s="3">
        <v>2.2000000000000002</v>
      </c>
      <c r="J56" s="3">
        <v>5</v>
      </c>
      <c r="K56" s="3">
        <v>12.1</v>
      </c>
      <c r="L56" s="3">
        <v>28.5</v>
      </c>
      <c r="M56" s="3">
        <v>88.5</v>
      </c>
      <c r="N56" s="3">
        <v>340.3</v>
      </c>
      <c r="O56" s="3">
        <v>13.5</v>
      </c>
      <c r="P56">
        <f>O56/$O$2</f>
        <v>1.8523600439077938E-2</v>
      </c>
    </row>
    <row r="57" spans="1:16" x14ac:dyDescent="0.3">
      <c r="A57" t="s">
        <v>23</v>
      </c>
      <c r="B57">
        <v>2015</v>
      </c>
      <c r="C57" s="3">
        <v>17.8</v>
      </c>
      <c r="D57" s="3">
        <v>4.4000000000000004</v>
      </c>
      <c r="E57" s="3">
        <v>0.6</v>
      </c>
      <c r="F57" s="3">
        <v>0.2</v>
      </c>
      <c r="G57" s="3">
        <v>0.4</v>
      </c>
      <c r="H57" s="3">
        <v>0.9</v>
      </c>
      <c r="I57" s="3">
        <v>1.7</v>
      </c>
      <c r="J57" s="3">
        <v>4.7</v>
      </c>
      <c r="K57" s="3">
        <v>11.3</v>
      </c>
      <c r="L57" s="3">
        <v>29.5</v>
      </c>
      <c r="M57" s="3">
        <v>101.6</v>
      </c>
      <c r="N57" s="3">
        <v>421.4</v>
      </c>
      <c r="O57" s="3">
        <v>15.2</v>
      </c>
      <c r="P57">
        <f>O57/$O$3</f>
        <v>2.0733869867685172E-2</v>
      </c>
    </row>
    <row r="58" spans="1:16" x14ac:dyDescent="0.3">
      <c r="A58" t="s">
        <v>23</v>
      </c>
      <c r="B58">
        <v>2014</v>
      </c>
      <c r="C58" s="3">
        <v>17.3</v>
      </c>
      <c r="D58" s="3">
        <v>4.7</v>
      </c>
      <c r="E58" s="3">
        <v>0.7</v>
      </c>
      <c r="F58" s="3">
        <v>0.2</v>
      </c>
      <c r="G58" s="3">
        <v>0.5</v>
      </c>
      <c r="H58" s="3">
        <v>1.3</v>
      </c>
      <c r="I58" s="3">
        <v>2.8</v>
      </c>
      <c r="J58" s="3">
        <v>6.3</v>
      </c>
      <c r="K58" s="3">
        <v>13.4</v>
      </c>
      <c r="L58" s="3">
        <v>29.8</v>
      </c>
      <c r="M58" s="3">
        <v>96.4</v>
      </c>
      <c r="N58" s="3">
        <v>385.9</v>
      </c>
      <c r="O58" s="3">
        <v>15.1</v>
      </c>
      <c r="P58">
        <f>O58/$O$4</f>
        <v>2.0839083632348879E-2</v>
      </c>
    </row>
    <row r="59" spans="1:16" x14ac:dyDescent="0.3">
      <c r="A59" t="s">
        <v>23</v>
      </c>
      <c r="B59">
        <v>2013</v>
      </c>
      <c r="C59" s="3">
        <v>18</v>
      </c>
      <c r="D59" s="3">
        <v>4.5</v>
      </c>
      <c r="E59" s="3">
        <v>0.6</v>
      </c>
      <c r="F59" s="3">
        <v>0.3</v>
      </c>
      <c r="G59" s="3">
        <v>0.4</v>
      </c>
      <c r="H59" s="3">
        <v>1</v>
      </c>
      <c r="I59" s="3">
        <v>2.2000000000000002</v>
      </c>
      <c r="J59" s="3">
        <v>5.0999999999999996</v>
      </c>
      <c r="K59" s="3">
        <v>12.2</v>
      </c>
      <c r="L59" s="3">
        <v>29.5</v>
      </c>
      <c r="M59" s="3">
        <v>103.7</v>
      </c>
      <c r="N59" s="3">
        <v>441</v>
      </c>
      <c r="O59" s="3">
        <v>15.9</v>
      </c>
      <c r="P59">
        <f>O59/$O$5</f>
        <v>2.1724279273124744E-2</v>
      </c>
    </row>
    <row r="60" spans="1:16" x14ac:dyDescent="0.3">
      <c r="A60" t="s">
        <v>23</v>
      </c>
      <c r="B60">
        <v>2012</v>
      </c>
      <c r="C60" s="3">
        <v>16.100000000000001</v>
      </c>
      <c r="D60" s="3">
        <v>4</v>
      </c>
      <c r="E60" s="3">
        <v>0.6</v>
      </c>
      <c r="F60" s="3">
        <v>0.2</v>
      </c>
      <c r="G60" s="3">
        <v>0.3</v>
      </c>
      <c r="H60" s="3">
        <v>0.8</v>
      </c>
      <c r="I60" s="3">
        <v>1.7</v>
      </c>
      <c r="J60" s="3">
        <v>4.0999999999999996</v>
      </c>
      <c r="K60" s="3">
        <v>10.199999999999999</v>
      </c>
      <c r="L60" s="3">
        <v>26.1</v>
      </c>
      <c r="M60" s="3">
        <v>98.2</v>
      </c>
      <c r="N60" s="3">
        <v>408.4</v>
      </c>
      <c r="O60" s="3">
        <v>14.4</v>
      </c>
      <c r="P60">
        <f>O60/$O$6</f>
        <v>1.9650655021834062E-2</v>
      </c>
    </row>
    <row r="61" spans="1:16" x14ac:dyDescent="0.3">
      <c r="A61" t="s">
        <v>23</v>
      </c>
      <c r="B61">
        <v>2011</v>
      </c>
      <c r="C61" s="3">
        <v>17.3</v>
      </c>
      <c r="D61" s="3">
        <v>5.2</v>
      </c>
      <c r="E61" s="3">
        <v>0.7</v>
      </c>
      <c r="F61" s="3">
        <v>0.3</v>
      </c>
      <c r="G61" s="3">
        <v>0.5</v>
      </c>
      <c r="H61" s="3">
        <v>1.2</v>
      </c>
      <c r="I61" s="3">
        <v>2.1</v>
      </c>
      <c r="J61" s="3">
        <v>5</v>
      </c>
      <c r="K61" s="3">
        <v>11</v>
      </c>
      <c r="L61" s="3">
        <v>28.9</v>
      </c>
      <c r="M61" s="3">
        <v>104</v>
      </c>
      <c r="N61" s="3">
        <v>439.2</v>
      </c>
      <c r="O61" s="3">
        <v>15.7</v>
      </c>
      <c r="P61">
        <f>O61/$O$7</f>
        <v>2.117900984756509E-2</v>
      </c>
    </row>
    <row r="62" spans="1:16" x14ac:dyDescent="0.3">
      <c r="A62" t="s">
        <v>23</v>
      </c>
      <c r="B62">
        <v>2010</v>
      </c>
      <c r="C62" s="3">
        <v>16.2</v>
      </c>
      <c r="D62" s="3">
        <v>4.9000000000000004</v>
      </c>
      <c r="E62" s="3">
        <v>0.6</v>
      </c>
      <c r="F62" s="3">
        <v>0.2</v>
      </c>
      <c r="G62" s="3">
        <v>0.4</v>
      </c>
      <c r="H62" s="3">
        <v>0.9</v>
      </c>
      <c r="I62" s="3">
        <v>1.9</v>
      </c>
      <c r="J62" s="3">
        <v>4.3</v>
      </c>
      <c r="K62" s="3">
        <v>9.9</v>
      </c>
      <c r="L62" s="3">
        <v>27.9</v>
      </c>
      <c r="M62" s="3">
        <v>102.4</v>
      </c>
      <c r="N62" s="3">
        <v>426.2</v>
      </c>
      <c r="O62" s="3">
        <v>15.1</v>
      </c>
      <c r="P62">
        <f>O62/$O$8</f>
        <v>2.0214190093708166E-2</v>
      </c>
    </row>
    <row r="63" spans="1:16" x14ac:dyDescent="0.3">
      <c r="A63" t="s">
        <v>23</v>
      </c>
      <c r="B63">
        <v>2009</v>
      </c>
      <c r="C63" s="3">
        <v>17.5</v>
      </c>
      <c r="D63" s="3">
        <v>6.3</v>
      </c>
      <c r="E63" s="3">
        <v>0.9</v>
      </c>
      <c r="F63" s="3">
        <v>0.6</v>
      </c>
      <c r="G63" s="3">
        <v>1</v>
      </c>
      <c r="H63" s="3">
        <v>2</v>
      </c>
      <c r="I63" s="3">
        <v>3.2</v>
      </c>
      <c r="J63" s="3">
        <v>6.5</v>
      </c>
      <c r="K63" s="3">
        <v>11.7</v>
      </c>
      <c r="L63" s="3">
        <v>29.5</v>
      </c>
      <c r="M63" s="3">
        <v>107</v>
      </c>
      <c r="N63" s="3">
        <v>433.8</v>
      </c>
      <c r="O63" s="3">
        <v>16.5</v>
      </c>
      <c r="P63">
        <f>O63/$O$9</f>
        <v>2.2011739594450373E-2</v>
      </c>
    </row>
    <row r="64" spans="1:16" x14ac:dyDescent="0.3">
      <c r="A64" t="s">
        <v>23</v>
      </c>
      <c r="B64">
        <v>2008</v>
      </c>
      <c r="C64" s="3">
        <v>18.5</v>
      </c>
      <c r="D64" s="3">
        <v>5.5</v>
      </c>
      <c r="E64" s="3">
        <v>0.9</v>
      </c>
      <c r="F64" s="3">
        <v>0.2</v>
      </c>
      <c r="G64" s="3">
        <v>0.5</v>
      </c>
      <c r="H64" s="3">
        <v>0.9</v>
      </c>
      <c r="I64" s="3">
        <v>2.1</v>
      </c>
      <c r="J64" s="3">
        <v>5.0999999999999996</v>
      </c>
      <c r="K64" s="3">
        <v>10.9</v>
      </c>
      <c r="L64" s="3">
        <v>30.5</v>
      </c>
      <c r="M64" s="3">
        <v>118.6</v>
      </c>
      <c r="N64" s="3">
        <v>512.29999999999995</v>
      </c>
      <c r="O64" s="3">
        <v>17.600000000000001</v>
      </c>
      <c r="P64">
        <f>O64/$O$10</f>
        <v>2.2712608078461739E-2</v>
      </c>
    </row>
    <row r="65" spans="1:16" x14ac:dyDescent="0.3">
      <c r="A65" t="s">
        <v>23</v>
      </c>
      <c r="B65">
        <v>2007</v>
      </c>
      <c r="C65" s="3">
        <v>17.5</v>
      </c>
      <c r="D65" s="3">
        <v>5.4</v>
      </c>
      <c r="E65" s="3">
        <v>0.7</v>
      </c>
      <c r="F65" s="3">
        <v>0.3</v>
      </c>
      <c r="G65" s="3">
        <v>0.4</v>
      </c>
      <c r="H65" s="3">
        <v>0.8</v>
      </c>
      <c r="I65" s="3">
        <v>1.8</v>
      </c>
      <c r="J65" s="3">
        <v>4.3</v>
      </c>
      <c r="K65" s="3">
        <v>9.5</v>
      </c>
      <c r="L65" s="3">
        <v>28.2</v>
      </c>
      <c r="M65" s="3">
        <v>113.5</v>
      </c>
      <c r="N65" s="3">
        <v>506.7</v>
      </c>
      <c r="O65" s="3">
        <v>16.8</v>
      </c>
      <c r="P65">
        <f>O65/$O$11</f>
        <v>2.1669031342706053E-2</v>
      </c>
    </row>
    <row r="66" spans="1:16" x14ac:dyDescent="0.3">
      <c r="A66" t="s">
        <v>23</v>
      </c>
      <c r="B66">
        <v>2006</v>
      </c>
      <c r="C66" s="3">
        <v>18.899999999999999</v>
      </c>
      <c r="D66" s="3">
        <v>6.5</v>
      </c>
      <c r="E66" s="3">
        <v>0.8</v>
      </c>
      <c r="F66" s="3">
        <v>0.2</v>
      </c>
      <c r="G66" s="3">
        <v>0.4</v>
      </c>
      <c r="H66" s="3">
        <v>0.9</v>
      </c>
      <c r="I66" s="3">
        <v>1.9</v>
      </c>
      <c r="J66" s="3">
        <v>4.5999999999999996</v>
      </c>
      <c r="K66" s="3">
        <v>9.9</v>
      </c>
      <c r="L66" s="3">
        <v>31.6</v>
      </c>
      <c r="M66" s="3">
        <v>127.3</v>
      </c>
      <c r="N66" s="3">
        <v>547</v>
      </c>
      <c r="O66" s="3">
        <v>18.399999999999999</v>
      </c>
      <c r="P66">
        <f>O66/$O$12</f>
        <v>2.3238191462490527E-2</v>
      </c>
    </row>
    <row r="67" spans="1:16" x14ac:dyDescent="0.3">
      <c r="A67" t="s">
        <v>23</v>
      </c>
      <c r="B67">
        <v>2005</v>
      </c>
      <c r="C67" s="3">
        <v>21.3</v>
      </c>
      <c r="D67" s="3">
        <v>6.6</v>
      </c>
      <c r="E67" s="3">
        <v>0.7</v>
      </c>
      <c r="F67" s="3">
        <v>0.3</v>
      </c>
      <c r="G67" s="3">
        <v>0.4</v>
      </c>
      <c r="H67" s="3">
        <v>0.9</v>
      </c>
      <c r="I67" s="3">
        <v>2.1</v>
      </c>
      <c r="J67" s="3">
        <v>5.0999999999999996</v>
      </c>
      <c r="K67" s="3">
        <v>11.2</v>
      </c>
      <c r="L67" s="3">
        <v>35.1</v>
      </c>
      <c r="M67" s="3">
        <v>142</v>
      </c>
      <c r="N67" s="3">
        <v>644.9</v>
      </c>
      <c r="O67" s="3">
        <v>21</v>
      </c>
      <c r="P67">
        <f>O67/$O$13</f>
        <v>2.5766871165644172E-2</v>
      </c>
    </row>
    <row r="68" spans="1:16" x14ac:dyDescent="0.3">
      <c r="A68" t="s">
        <v>23</v>
      </c>
      <c r="B68">
        <v>2004</v>
      </c>
      <c r="C68" s="3">
        <v>20.399999999999999</v>
      </c>
      <c r="D68" s="3">
        <v>6.8</v>
      </c>
      <c r="E68" s="3">
        <v>0.8</v>
      </c>
      <c r="F68" s="3">
        <v>0.2</v>
      </c>
      <c r="G68" s="3">
        <v>0.4</v>
      </c>
      <c r="H68" s="3">
        <v>0.8</v>
      </c>
      <c r="I68" s="3">
        <v>2</v>
      </c>
      <c r="J68" s="3">
        <v>4.5999999999999996</v>
      </c>
      <c r="K68" s="3">
        <v>10.8</v>
      </c>
      <c r="L68" s="3">
        <v>34.200000000000003</v>
      </c>
      <c r="M68" s="3">
        <v>139.1</v>
      </c>
      <c r="N68" s="3">
        <v>622.79999999999995</v>
      </c>
      <c r="O68" s="3">
        <v>20.399999999999999</v>
      </c>
      <c r="P68">
        <f>O68/$O$14</f>
        <v>2.5070664864200561E-2</v>
      </c>
    </row>
    <row r="69" spans="1:16" x14ac:dyDescent="0.3">
      <c r="A69" t="s">
        <v>23</v>
      </c>
      <c r="B69">
        <v>2003</v>
      </c>
      <c r="C69" s="3">
        <v>22.5</v>
      </c>
      <c r="D69" s="3">
        <v>8.1</v>
      </c>
      <c r="E69" s="3">
        <v>1</v>
      </c>
      <c r="F69" s="3">
        <v>0.4</v>
      </c>
      <c r="G69" s="3">
        <v>0.5</v>
      </c>
      <c r="H69" s="3">
        <v>1</v>
      </c>
      <c r="I69" s="3">
        <v>2.2000000000000002</v>
      </c>
      <c r="J69" s="3">
        <v>5.2</v>
      </c>
      <c r="K69" s="3">
        <v>11.2</v>
      </c>
      <c r="L69" s="3">
        <v>36.9</v>
      </c>
      <c r="M69" s="3">
        <v>150.80000000000001</v>
      </c>
      <c r="N69" s="3">
        <v>703</v>
      </c>
      <c r="O69" s="3">
        <v>22.6</v>
      </c>
      <c r="P69">
        <f>O69/$O$15</f>
        <v>2.6793123888559575E-2</v>
      </c>
    </row>
    <row r="70" spans="1:16" x14ac:dyDescent="0.3">
      <c r="A70" t="s">
        <v>23</v>
      </c>
      <c r="B70">
        <v>2002</v>
      </c>
      <c r="C70" s="3">
        <v>22.8</v>
      </c>
      <c r="D70" s="3">
        <v>6.7</v>
      </c>
      <c r="E70" s="3">
        <v>0.7</v>
      </c>
      <c r="F70" s="3">
        <v>0.2</v>
      </c>
      <c r="G70" s="3">
        <v>0.4</v>
      </c>
      <c r="H70" s="3">
        <v>0.9</v>
      </c>
      <c r="I70" s="3">
        <v>2.2000000000000002</v>
      </c>
      <c r="J70" s="3">
        <v>4.8</v>
      </c>
      <c r="K70" s="3">
        <v>11.2</v>
      </c>
      <c r="L70" s="3">
        <v>37.200000000000003</v>
      </c>
      <c r="M70" s="3">
        <v>156.6</v>
      </c>
      <c r="N70" s="3">
        <v>732.4</v>
      </c>
      <c r="O70" s="3">
        <v>23.2</v>
      </c>
      <c r="P70">
        <f>O70/$O$16</f>
        <v>2.7105970323635938E-2</v>
      </c>
    </row>
    <row r="71" spans="1:16" x14ac:dyDescent="0.3">
      <c r="A71" t="s">
        <v>23</v>
      </c>
      <c r="B71">
        <v>2001</v>
      </c>
      <c r="C71" s="3">
        <v>21.8</v>
      </c>
      <c r="D71" s="3">
        <v>7.5</v>
      </c>
      <c r="E71" s="3">
        <v>0.7</v>
      </c>
      <c r="F71" s="3">
        <v>0.2</v>
      </c>
      <c r="G71" s="3">
        <v>0.5</v>
      </c>
      <c r="H71" s="3">
        <v>0.9</v>
      </c>
      <c r="I71" s="3">
        <v>2.2000000000000002</v>
      </c>
      <c r="J71" s="3">
        <v>4.5999999999999996</v>
      </c>
      <c r="K71" s="3">
        <v>10.8</v>
      </c>
      <c r="L71" s="3">
        <v>36.200000000000003</v>
      </c>
      <c r="M71" s="3">
        <v>148.30000000000001</v>
      </c>
      <c r="N71" s="3">
        <v>700.1</v>
      </c>
      <c r="O71" s="3">
        <v>22.2</v>
      </c>
      <c r="P71">
        <f>O71/$O$17</f>
        <v>2.5850023288309269E-2</v>
      </c>
    </row>
    <row r="72" spans="1:16" x14ac:dyDescent="0.3">
      <c r="A72" t="s">
        <v>23</v>
      </c>
      <c r="B72">
        <v>2000</v>
      </c>
      <c r="C72" s="3">
        <v>23.2</v>
      </c>
      <c r="D72" s="3">
        <v>7.6</v>
      </c>
      <c r="E72" s="3">
        <v>0.7</v>
      </c>
      <c r="F72" s="3">
        <v>0.2</v>
      </c>
      <c r="G72" s="3">
        <v>0.5</v>
      </c>
      <c r="H72" s="3">
        <v>0.9</v>
      </c>
      <c r="I72" s="3">
        <v>2.4</v>
      </c>
      <c r="J72" s="3">
        <v>4.7</v>
      </c>
      <c r="K72" s="3">
        <v>11.9</v>
      </c>
      <c r="L72" s="3">
        <v>39.1</v>
      </c>
      <c r="M72" s="3">
        <v>160.30000000000001</v>
      </c>
      <c r="N72" s="3">
        <v>744.1</v>
      </c>
      <c r="O72" s="3">
        <v>23.7</v>
      </c>
      <c r="P72">
        <f>O72/$O$18</f>
        <v>2.7272727272727271E-2</v>
      </c>
    </row>
    <row r="73" spans="1:16" x14ac:dyDescent="0.3">
      <c r="A73" t="s">
        <v>23</v>
      </c>
      <c r="B73">
        <v>1999</v>
      </c>
      <c r="C73" s="3">
        <v>22.8</v>
      </c>
      <c r="D73" s="3">
        <v>8.4</v>
      </c>
      <c r="E73" s="3">
        <v>0.8</v>
      </c>
      <c r="F73" s="3">
        <v>0.2</v>
      </c>
      <c r="G73" s="3">
        <v>0.5</v>
      </c>
      <c r="H73" s="3">
        <v>0.8</v>
      </c>
      <c r="I73" s="3">
        <v>2.4</v>
      </c>
      <c r="J73" s="3">
        <v>4.5999999999999996</v>
      </c>
      <c r="K73" s="3">
        <v>11</v>
      </c>
      <c r="L73" s="3">
        <v>37.200000000000003</v>
      </c>
      <c r="M73" s="3">
        <v>157</v>
      </c>
      <c r="N73" s="3">
        <v>751.8</v>
      </c>
      <c r="O73" s="3">
        <v>23.5</v>
      </c>
      <c r="P73">
        <f>O73/$O$19</f>
        <v>2.6838739150296938E-2</v>
      </c>
    </row>
    <row r="74" spans="1:16" x14ac:dyDescent="0.3">
      <c r="A74" t="s">
        <v>44</v>
      </c>
      <c r="B74">
        <v>2016</v>
      </c>
      <c r="C74" s="3">
        <v>13.9</v>
      </c>
      <c r="D74" s="3" t="s">
        <v>35</v>
      </c>
      <c r="E74" s="3" t="s">
        <v>35</v>
      </c>
      <c r="F74" s="3">
        <v>1.1000000000000001</v>
      </c>
      <c r="G74" s="3">
        <v>13.2</v>
      </c>
      <c r="H74" s="3">
        <v>16.5</v>
      </c>
      <c r="I74" s="3">
        <v>17.399999999999999</v>
      </c>
      <c r="J74" s="3">
        <v>19.7</v>
      </c>
      <c r="K74" s="3">
        <v>18.7</v>
      </c>
      <c r="L74" s="3">
        <v>15.4</v>
      </c>
      <c r="M74" s="3">
        <v>18.2</v>
      </c>
      <c r="N74" s="3">
        <v>19</v>
      </c>
      <c r="O74" s="3">
        <v>13.5</v>
      </c>
      <c r="P74">
        <f>O74/$O$2</f>
        <v>1.8523600439077938E-2</v>
      </c>
    </row>
    <row r="75" spans="1:16" x14ac:dyDescent="0.3">
      <c r="A75" t="s">
        <v>44</v>
      </c>
      <c r="B75">
        <v>2015</v>
      </c>
      <c r="C75" s="3">
        <v>13.7</v>
      </c>
      <c r="D75" s="3" t="s">
        <v>35</v>
      </c>
      <c r="E75" s="3" t="s">
        <v>35</v>
      </c>
      <c r="F75" s="3">
        <v>1</v>
      </c>
      <c r="G75" s="3">
        <v>12.5</v>
      </c>
      <c r="H75" s="3">
        <v>15.7</v>
      </c>
      <c r="I75" s="3">
        <v>17.100000000000001</v>
      </c>
      <c r="J75" s="3">
        <v>20.3</v>
      </c>
      <c r="K75" s="3">
        <v>18.899999999999999</v>
      </c>
      <c r="L75" s="3">
        <v>15.2</v>
      </c>
      <c r="M75" s="3">
        <v>17.899999999999999</v>
      </c>
      <c r="N75" s="3">
        <v>19.399999999999999</v>
      </c>
      <c r="O75" s="3">
        <v>13.3</v>
      </c>
      <c r="P75">
        <f>O75/$O$3</f>
        <v>1.8142136134224527E-2</v>
      </c>
    </row>
    <row r="76" spans="1:16" x14ac:dyDescent="0.3">
      <c r="A76" t="s">
        <v>44</v>
      </c>
      <c r="B76">
        <v>2014</v>
      </c>
      <c r="C76" s="3">
        <v>13.4</v>
      </c>
      <c r="D76" s="3" t="s">
        <v>35</v>
      </c>
      <c r="E76" s="3" t="s">
        <v>35</v>
      </c>
      <c r="F76" s="3">
        <v>1</v>
      </c>
      <c r="G76" s="3">
        <v>11.6</v>
      </c>
      <c r="H76" s="3">
        <v>15.1</v>
      </c>
      <c r="I76" s="3">
        <v>16.600000000000001</v>
      </c>
      <c r="J76" s="3">
        <v>20.2</v>
      </c>
      <c r="K76" s="3">
        <v>18.8</v>
      </c>
      <c r="L76" s="3">
        <v>15.6</v>
      </c>
      <c r="M76" s="3">
        <v>17.5</v>
      </c>
      <c r="N76" s="3">
        <v>19.3</v>
      </c>
      <c r="O76" s="3">
        <v>13</v>
      </c>
      <c r="P76">
        <f>O76/$O$4</f>
        <v>1.7940932928512281E-2</v>
      </c>
    </row>
    <row r="77" spans="1:16" x14ac:dyDescent="0.3">
      <c r="A77" t="s">
        <v>44</v>
      </c>
      <c r="B77">
        <v>2013</v>
      </c>
      <c r="C77" s="3">
        <v>13</v>
      </c>
      <c r="D77" s="3" t="s">
        <v>35</v>
      </c>
      <c r="E77" s="3" t="s">
        <v>35</v>
      </c>
      <c r="F77" s="3">
        <v>1</v>
      </c>
      <c r="G77" s="3">
        <v>11.1</v>
      </c>
      <c r="H77" s="3">
        <v>14.8</v>
      </c>
      <c r="I77" s="3">
        <v>16.2</v>
      </c>
      <c r="J77" s="3">
        <v>19.7</v>
      </c>
      <c r="K77" s="3">
        <v>18.100000000000001</v>
      </c>
      <c r="L77" s="3">
        <v>15</v>
      </c>
      <c r="M77" s="3">
        <v>17.100000000000001</v>
      </c>
      <c r="N77" s="3">
        <v>18.600000000000001</v>
      </c>
      <c r="O77" s="3">
        <v>12.6</v>
      </c>
      <c r="P77">
        <f>O77/$O$5</f>
        <v>1.7215466593796965E-2</v>
      </c>
    </row>
    <row r="78" spans="1:16" x14ac:dyDescent="0.3">
      <c r="A78" t="s">
        <v>44</v>
      </c>
      <c r="B78">
        <v>2012</v>
      </c>
      <c r="C78" s="3">
        <v>12.9</v>
      </c>
      <c r="D78" s="3" t="s">
        <v>35</v>
      </c>
      <c r="E78" s="3" t="s">
        <v>35</v>
      </c>
      <c r="F78" s="3">
        <v>0.8</v>
      </c>
      <c r="G78" s="3">
        <v>11.1</v>
      </c>
      <c r="H78" s="3">
        <v>14.7</v>
      </c>
      <c r="I78" s="3">
        <v>16.7</v>
      </c>
      <c r="J78" s="3">
        <v>20</v>
      </c>
      <c r="K78" s="3">
        <v>18</v>
      </c>
      <c r="L78" s="3">
        <v>14</v>
      </c>
      <c r="M78" s="3">
        <v>16.8</v>
      </c>
      <c r="N78" s="3">
        <v>17.8</v>
      </c>
      <c r="O78" s="3">
        <v>12.6</v>
      </c>
      <c r="P78">
        <f>O78/$O$6</f>
        <v>1.7194323144104805E-2</v>
      </c>
    </row>
    <row r="79" spans="1:16" x14ac:dyDescent="0.3">
      <c r="A79" t="s">
        <v>44</v>
      </c>
      <c r="B79">
        <v>2011</v>
      </c>
      <c r="C79" s="3">
        <v>12.7</v>
      </c>
      <c r="D79" s="3" t="s">
        <v>35</v>
      </c>
      <c r="E79" s="3" t="s">
        <v>35</v>
      </c>
      <c r="F79" s="3">
        <v>0.7</v>
      </c>
      <c r="G79" s="3">
        <v>11</v>
      </c>
      <c r="H79" s="3">
        <v>14.6</v>
      </c>
      <c r="I79" s="3">
        <v>16.2</v>
      </c>
      <c r="J79" s="3">
        <v>19.8</v>
      </c>
      <c r="K79" s="3">
        <v>17.100000000000001</v>
      </c>
      <c r="L79" s="3">
        <v>14.1</v>
      </c>
      <c r="M79" s="3">
        <v>16.5</v>
      </c>
      <c r="N79" s="3">
        <v>16.899999999999999</v>
      </c>
      <c r="O79" s="3">
        <v>12.3</v>
      </c>
      <c r="P79">
        <f>O79/$O$7</f>
        <v>1.6592472683124242E-2</v>
      </c>
    </row>
    <row r="80" spans="1:16" x14ac:dyDescent="0.3">
      <c r="A80" t="s">
        <v>44</v>
      </c>
      <c r="B80">
        <v>2010</v>
      </c>
      <c r="C80" s="3">
        <v>12.4</v>
      </c>
      <c r="D80" s="3" t="s">
        <v>35</v>
      </c>
      <c r="E80" s="3" t="s">
        <v>35</v>
      </c>
      <c r="F80" s="3">
        <v>0.7</v>
      </c>
      <c r="G80" s="3">
        <v>10.5</v>
      </c>
      <c r="H80" s="3">
        <v>14</v>
      </c>
      <c r="I80" s="3">
        <v>16</v>
      </c>
      <c r="J80" s="3">
        <v>19.600000000000001</v>
      </c>
      <c r="K80" s="3">
        <v>17.5</v>
      </c>
      <c r="L80" s="3">
        <v>13.7</v>
      </c>
      <c r="M80" s="3">
        <v>15.7</v>
      </c>
      <c r="N80" s="3">
        <v>17.600000000000001</v>
      </c>
      <c r="O80" s="3">
        <v>12.1</v>
      </c>
      <c r="P80">
        <f>O80/$O$8</f>
        <v>1.6198125836680052E-2</v>
      </c>
    </row>
    <row r="81" spans="1:16" x14ac:dyDescent="0.3">
      <c r="A81" t="s">
        <v>44</v>
      </c>
      <c r="B81">
        <v>2009</v>
      </c>
      <c r="C81" s="3">
        <v>12</v>
      </c>
      <c r="D81" s="3" t="s">
        <v>35</v>
      </c>
      <c r="E81" s="3" t="s">
        <v>35</v>
      </c>
      <c r="F81" s="3">
        <v>0.6</v>
      </c>
      <c r="G81" s="3">
        <v>10</v>
      </c>
      <c r="H81" s="3">
        <v>13.1</v>
      </c>
      <c r="I81" s="3">
        <v>16.100000000000001</v>
      </c>
      <c r="J81" s="3">
        <v>19.2</v>
      </c>
      <c r="K81" s="3">
        <v>16.399999999999999</v>
      </c>
      <c r="L81" s="3">
        <v>13.7</v>
      </c>
      <c r="M81" s="3">
        <v>15.8</v>
      </c>
      <c r="N81" s="3">
        <v>16.399999999999999</v>
      </c>
      <c r="O81" s="3">
        <v>11.8</v>
      </c>
      <c r="P81">
        <f>O81/$O$9</f>
        <v>1.5741728922091781E-2</v>
      </c>
    </row>
    <row r="82" spans="1:16" x14ac:dyDescent="0.3">
      <c r="A82" t="s">
        <v>44</v>
      </c>
      <c r="B82">
        <v>2008</v>
      </c>
      <c r="C82" s="3">
        <v>11.8</v>
      </c>
      <c r="D82" s="3" t="s">
        <v>35</v>
      </c>
      <c r="E82" s="3" t="s">
        <v>35</v>
      </c>
      <c r="F82" s="3">
        <v>0.5</v>
      </c>
      <c r="G82" s="3">
        <v>9.9</v>
      </c>
      <c r="H82" s="3">
        <v>13.2</v>
      </c>
      <c r="I82" s="3">
        <v>15.9</v>
      </c>
      <c r="J82" s="3">
        <v>18.600000000000001</v>
      </c>
      <c r="K82" s="3">
        <v>16</v>
      </c>
      <c r="L82" s="3">
        <v>13.6</v>
      </c>
      <c r="M82" s="3">
        <v>16.100000000000001</v>
      </c>
      <c r="N82" s="3">
        <v>16.399999999999999</v>
      </c>
      <c r="O82" s="3">
        <v>11.6</v>
      </c>
      <c r="P82">
        <f>O82/$O$10</f>
        <v>1.4969673506258873E-2</v>
      </c>
    </row>
    <row r="83" spans="1:16" x14ac:dyDescent="0.3">
      <c r="A83" t="s">
        <v>44</v>
      </c>
      <c r="B83">
        <v>2007</v>
      </c>
      <c r="C83" s="3">
        <v>11.5</v>
      </c>
      <c r="D83" s="3" t="s">
        <v>35</v>
      </c>
      <c r="E83" s="3" t="s">
        <v>35</v>
      </c>
      <c r="F83" s="3">
        <v>0.5</v>
      </c>
      <c r="G83" s="3">
        <v>9.6</v>
      </c>
      <c r="H83" s="3">
        <v>13.3</v>
      </c>
      <c r="I83" s="3">
        <v>15.7</v>
      </c>
      <c r="J83" s="3">
        <v>17.7</v>
      </c>
      <c r="K83" s="3">
        <v>15.3</v>
      </c>
      <c r="L83" s="3">
        <v>12.4</v>
      </c>
      <c r="M83" s="3">
        <v>16.2</v>
      </c>
      <c r="N83" s="3">
        <v>17</v>
      </c>
      <c r="O83" s="3">
        <v>11.3</v>
      </c>
      <c r="P83">
        <f>O83/$O$11</f>
        <v>1.4575003224558238E-2</v>
      </c>
    </row>
    <row r="84" spans="1:16" x14ac:dyDescent="0.3">
      <c r="A84" t="s">
        <v>44</v>
      </c>
      <c r="B84">
        <v>2006</v>
      </c>
      <c r="C84" s="3">
        <v>11.2</v>
      </c>
      <c r="D84" s="3" t="s">
        <v>35</v>
      </c>
      <c r="E84" s="3" t="s">
        <v>35</v>
      </c>
      <c r="F84" s="3">
        <v>0.5</v>
      </c>
      <c r="G84" s="3">
        <v>9.8000000000000007</v>
      </c>
      <c r="H84" s="3">
        <v>12.7</v>
      </c>
      <c r="I84" s="3">
        <v>15.2</v>
      </c>
      <c r="J84" s="3">
        <v>17.2</v>
      </c>
      <c r="K84" s="3">
        <v>14.4</v>
      </c>
      <c r="L84" s="3">
        <v>12.4</v>
      </c>
      <c r="M84" s="3">
        <v>15.8</v>
      </c>
      <c r="N84" s="3">
        <v>17.3</v>
      </c>
      <c r="O84" s="3">
        <v>11</v>
      </c>
      <c r="P84">
        <f>O84/$O$12</f>
        <v>1.3892397069967165E-2</v>
      </c>
    </row>
    <row r="85" spans="1:16" x14ac:dyDescent="0.3">
      <c r="A85" t="s">
        <v>44</v>
      </c>
      <c r="B85">
        <v>2005</v>
      </c>
      <c r="C85" s="3">
        <v>11</v>
      </c>
      <c r="D85" s="3" t="s">
        <v>35</v>
      </c>
      <c r="E85" s="3" t="s">
        <v>35</v>
      </c>
      <c r="F85" s="3">
        <v>0.7</v>
      </c>
      <c r="G85" s="3">
        <v>9.9</v>
      </c>
      <c r="H85" s="3">
        <v>12.7</v>
      </c>
      <c r="I85" s="3">
        <v>15.1</v>
      </c>
      <c r="J85" s="3">
        <v>16.5</v>
      </c>
      <c r="K85" s="3">
        <v>13.7</v>
      </c>
      <c r="L85" s="3">
        <v>12.4</v>
      </c>
      <c r="M85" s="3">
        <v>16.8</v>
      </c>
      <c r="N85" s="3">
        <v>18.3</v>
      </c>
      <c r="O85" s="3">
        <v>10.9</v>
      </c>
      <c r="P85">
        <f>O85/$O$13</f>
        <v>1.3374233128834356E-2</v>
      </c>
    </row>
    <row r="86" spans="1:16" x14ac:dyDescent="0.3">
      <c r="A86" t="s">
        <v>44</v>
      </c>
      <c r="B86">
        <v>2004</v>
      </c>
      <c r="C86" s="3">
        <v>11.1</v>
      </c>
      <c r="D86" s="3" t="s">
        <v>35</v>
      </c>
      <c r="E86" s="3" t="s">
        <v>35</v>
      </c>
      <c r="F86" s="3">
        <v>0.7</v>
      </c>
      <c r="G86" s="3">
        <v>10.3</v>
      </c>
      <c r="H86" s="3">
        <v>12.9</v>
      </c>
      <c r="I86" s="3">
        <v>15.2</v>
      </c>
      <c r="J86" s="3">
        <v>16.600000000000001</v>
      </c>
      <c r="K86" s="3">
        <v>13.7</v>
      </c>
      <c r="L86" s="3">
        <v>12.2</v>
      </c>
      <c r="M86" s="3">
        <v>16.3</v>
      </c>
      <c r="N86" s="3">
        <v>17.600000000000001</v>
      </c>
      <c r="O86" s="3">
        <v>11</v>
      </c>
      <c r="P86">
        <f>O86/$O$14</f>
        <v>1.3518495760108147E-2</v>
      </c>
    </row>
    <row r="87" spans="1:16" x14ac:dyDescent="0.3">
      <c r="A87" t="s">
        <v>44</v>
      </c>
      <c r="B87">
        <v>2003</v>
      </c>
      <c r="C87" s="3">
        <v>10.9</v>
      </c>
      <c r="D87" s="3" t="s">
        <v>35</v>
      </c>
      <c r="E87" s="3" t="s">
        <v>35</v>
      </c>
      <c r="F87" s="3">
        <v>0.6</v>
      </c>
      <c r="G87" s="3">
        <v>9.6</v>
      </c>
      <c r="H87" s="3">
        <v>12.9</v>
      </c>
      <c r="I87" s="3">
        <v>15</v>
      </c>
      <c r="J87" s="3">
        <v>15.9</v>
      </c>
      <c r="K87" s="3">
        <v>13.7</v>
      </c>
      <c r="L87" s="3">
        <v>12.6</v>
      </c>
      <c r="M87" s="3">
        <v>16.399999999999999</v>
      </c>
      <c r="N87" s="3">
        <v>17.899999999999999</v>
      </c>
      <c r="O87" s="3">
        <v>10.8</v>
      </c>
      <c r="P87">
        <f>O87/$O$15</f>
        <v>1.2803793716656789E-2</v>
      </c>
    </row>
    <row r="88" spans="1:16" x14ac:dyDescent="0.3">
      <c r="A88" t="s">
        <v>44</v>
      </c>
      <c r="B88">
        <v>2002</v>
      </c>
      <c r="C88" s="3">
        <v>11</v>
      </c>
      <c r="D88" s="3" t="s">
        <v>35</v>
      </c>
      <c r="E88" s="3" t="s">
        <v>35</v>
      </c>
      <c r="F88" s="3">
        <v>0.6</v>
      </c>
      <c r="G88" s="3">
        <v>9.8000000000000007</v>
      </c>
      <c r="H88" s="3">
        <v>12.8</v>
      </c>
      <c r="I88" s="3">
        <v>15.3</v>
      </c>
      <c r="J88" s="3">
        <v>15.8</v>
      </c>
      <c r="K88" s="3">
        <v>13.5</v>
      </c>
      <c r="L88" s="3">
        <v>13.4</v>
      </c>
      <c r="M88" s="3">
        <v>17.7</v>
      </c>
      <c r="N88" s="3">
        <v>18.899999999999999</v>
      </c>
      <c r="O88" s="3">
        <v>10.9</v>
      </c>
      <c r="P88">
        <f>O88/$O$16</f>
        <v>1.2735132608949644E-2</v>
      </c>
    </row>
    <row r="89" spans="1:16" x14ac:dyDescent="0.3">
      <c r="A89" t="s">
        <v>44</v>
      </c>
      <c r="B89">
        <v>2001</v>
      </c>
      <c r="C89" s="3">
        <v>10.7</v>
      </c>
      <c r="D89" s="3" t="s">
        <v>35</v>
      </c>
      <c r="E89" s="3" t="s">
        <v>35</v>
      </c>
      <c r="F89" s="3">
        <v>0.7</v>
      </c>
      <c r="G89" s="3">
        <v>9.9</v>
      </c>
      <c r="H89" s="3">
        <v>12.8</v>
      </c>
      <c r="I89" s="3">
        <v>14.7</v>
      </c>
      <c r="J89" s="3">
        <v>15.1</v>
      </c>
      <c r="K89" s="3">
        <v>13.2</v>
      </c>
      <c r="L89" s="3">
        <v>13.2</v>
      </c>
      <c r="M89" s="3">
        <v>17.399999999999999</v>
      </c>
      <c r="N89" s="3">
        <v>17.8</v>
      </c>
      <c r="O89" s="3">
        <v>10.7</v>
      </c>
      <c r="P89">
        <f>O89/$O$17</f>
        <v>1.2459245458779692E-2</v>
      </c>
    </row>
    <row r="90" spans="1:16" x14ac:dyDescent="0.3">
      <c r="A90" t="s">
        <v>44</v>
      </c>
      <c r="B90">
        <v>2000</v>
      </c>
      <c r="C90" s="3">
        <v>10.4</v>
      </c>
      <c r="D90" s="3" t="s">
        <v>35</v>
      </c>
      <c r="E90" s="3" t="s">
        <v>35</v>
      </c>
      <c r="F90" s="3">
        <v>0.7</v>
      </c>
      <c r="G90" s="3">
        <v>10.199999999999999</v>
      </c>
      <c r="H90" s="3">
        <v>12</v>
      </c>
      <c r="I90" s="3">
        <v>14.5</v>
      </c>
      <c r="J90" s="3">
        <v>14.4</v>
      </c>
      <c r="K90" s="3">
        <v>12.1</v>
      </c>
      <c r="L90" s="3">
        <v>12.5</v>
      </c>
      <c r="M90" s="3">
        <v>17.600000000000001</v>
      </c>
      <c r="N90" s="3">
        <v>19.600000000000001</v>
      </c>
      <c r="O90" s="3">
        <v>10.4</v>
      </c>
      <c r="P90">
        <f>O90/$O$18</f>
        <v>1.1967779056386652E-2</v>
      </c>
    </row>
    <row r="91" spans="1:16" x14ac:dyDescent="0.3">
      <c r="A91" t="s">
        <v>44</v>
      </c>
      <c r="B91">
        <v>1999</v>
      </c>
      <c r="C91" s="3">
        <v>10.5</v>
      </c>
      <c r="D91" s="3" t="s">
        <v>35</v>
      </c>
      <c r="E91" s="3" t="s">
        <v>35</v>
      </c>
      <c r="F91" s="3">
        <v>0.6</v>
      </c>
      <c r="G91" s="3">
        <v>10.1</v>
      </c>
      <c r="H91" s="3">
        <v>12.7</v>
      </c>
      <c r="I91" s="3">
        <v>14.3</v>
      </c>
      <c r="J91" s="3">
        <v>13.9</v>
      </c>
      <c r="K91" s="3">
        <v>12.2</v>
      </c>
      <c r="L91" s="3">
        <v>13.4</v>
      </c>
      <c r="M91" s="3">
        <v>18.100000000000001</v>
      </c>
      <c r="N91" s="3">
        <v>19.3</v>
      </c>
      <c r="O91" s="3">
        <v>10.5</v>
      </c>
      <c r="P91">
        <f>O91/$O$19</f>
        <v>1.1991777067153951E-2</v>
      </c>
    </row>
    <row r="92" spans="1:16" x14ac:dyDescent="0.3">
      <c r="A92" t="s">
        <v>45</v>
      </c>
      <c r="B92">
        <v>2016</v>
      </c>
      <c r="C92" s="3">
        <v>20.8</v>
      </c>
      <c r="D92" s="3">
        <v>0.9</v>
      </c>
      <c r="E92" s="3">
        <v>0.3</v>
      </c>
      <c r="F92" s="3">
        <v>0.1</v>
      </c>
      <c r="G92" s="3">
        <v>12.8</v>
      </c>
      <c r="H92" s="3">
        <v>35.9</v>
      </c>
      <c r="I92" s="3">
        <v>36.6</v>
      </c>
      <c r="J92" s="3">
        <v>36.5</v>
      </c>
      <c r="K92" s="3">
        <v>27.7</v>
      </c>
      <c r="L92" s="3">
        <v>9.1999999999999993</v>
      </c>
      <c r="M92" s="3">
        <v>4.0999999999999996</v>
      </c>
      <c r="N92" s="3">
        <v>5.3</v>
      </c>
      <c r="O92" s="3">
        <v>20.8</v>
      </c>
      <c r="P92">
        <f>O92/$O$2</f>
        <v>2.8540065861690452E-2</v>
      </c>
    </row>
    <row r="93" spans="1:16" x14ac:dyDescent="0.3">
      <c r="A93" t="s">
        <v>45</v>
      </c>
      <c r="B93">
        <v>2015</v>
      </c>
      <c r="C93" s="3">
        <v>17.2</v>
      </c>
      <c r="D93" s="3">
        <v>0.7</v>
      </c>
      <c r="E93" s="3">
        <v>0.4</v>
      </c>
      <c r="F93" s="3">
        <v>0.1</v>
      </c>
      <c r="G93" s="3">
        <v>10</v>
      </c>
      <c r="H93" s="3">
        <v>28</v>
      </c>
      <c r="I93" s="3">
        <v>29.6</v>
      </c>
      <c r="J93" s="3">
        <v>31.9</v>
      </c>
      <c r="K93" s="3">
        <v>23.3</v>
      </c>
      <c r="L93" s="3">
        <v>8.1</v>
      </c>
      <c r="M93" s="3">
        <v>4.4000000000000004</v>
      </c>
      <c r="N93" s="3">
        <v>5.6</v>
      </c>
      <c r="O93" s="3">
        <v>17.2</v>
      </c>
      <c r="P93">
        <f>O93/$O$3</f>
        <v>2.3462010639749009E-2</v>
      </c>
    </row>
    <row r="94" spans="1:16" x14ac:dyDescent="0.3">
      <c r="A94" t="s">
        <v>45</v>
      </c>
      <c r="B94">
        <v>2014</v>
      </c>
      <c r="C94" s="3">
        <v>15.6</v>
      </c>
      <c r="D94" s="3">
        <v>0.6</v>
      </c>
      <c r="E94" s="3">
        <v>0.3</v>
      </c>
      <c r="F94" s="3">
        <v>0.1</v>
      </c>
      <c r="G94" s="3">
        <v>8.9</v>
      </c>
      <c r="H94" s="3">
        <v>24</v>
      </c>
      <c r="I94" s="3">
        <v>26.2</v>
      </c>
      <c r="J94" s="3">
        <v>29.8</v>
      </c>
      <c r="K94" s="3">
        <v>21.7</v>
      </c>
      <c r="L94" s="3">
        <v>7.6</v>
      </c>
      <c r="M94" s="3">
        <v>4.4000000000000004</v>
      </c>
      <c r="N94" s="3">
        <v>5</v>
      </c>
      <c r="O94" s="3">
        <v>15.5</v>
      </c>
      <c r="P94">
        <f>O94/$O$4</f>
        <v>2.1391112337841568E-2</v>
      </c>
    </row>
    <row r="95" spans="1:16" x14ac:dyDescent="0.3">
      <c r="A95" t="s">
        <v>45</v>
      </c>
      <c r="B95">
        <v>2013</v>
      </c>
      <c r="C95" s="3">
        <v>14.7</v>
      </c>
      <c r="D95" s="3">
        <v>0.8</v>
      </c>
      <c r="E95" s="3">
        <v>0.3</v>
      </c>
      <c r="F95" s="3">
        <v>0.1</v>
      </c>
      <c r="G95" s="3">
        <v>8.6</v>
      </c>
      <c r="H95" s="3">
        <v>21.7</v>
      </c>
      <c r="I95" s="3">
        <v>24.1</v>
      </c>
      <c r="J95" s="3">
        <v>29</v>
      </c>
      <c r="K95" s="3">
        <v>20.6</v>
      </c>
      <c r="L95" s="3">
        <v>7.1</v>
      </c>
      <c r="M95" s="3">
        <v>4.4000000000000004</v>
      </c>
      <c r="N95" s="3">
        <v>5.3</v>
      </c>
      <c r="O95" s="3">
        <v>14.6</v>
      </c>
      <c r="P95">
        <f>O95/$O$5</f>
        <v>1.9948080338844106E-2</v>
      </c>
    </row>
    <row r="96" spans="1:16" x14ac:dyDescent="0.3">
      <c r="A96" t="s">
        <v>45</v>
      </c>
      <c r="B96">
        <v>2012</v>
      </c>
      <c r="C96" s="3">
        <v>14</v>
      </c>
      <c r="D96" s="3">
        <v>0.8</v>
      </c>
      <c r="E96" s="3">
        <v>0.2</v>
      </c>
      <c r="F96" s="3">
        <v>0.1</v>
      </c>
      <c r="G96" s="3">
        <v>8.3000000000000007</v>
      </c>
      <c r="H96" s="3">
        <v>20.9</v>
      </c>
      <c r="I96" s="3">
        <v>23.1</v>
      </c>
      <c r="J96" s="3">
        <v>28.3</v>
      </c>
      <c r="K96" s="3">
        <v>17.899999999999999</v>
      </c>
      <c r="L96" s="3">
        <v>6.5</v>
      </c>
      <c r="M96" s="3">
        <v>4</v>
      </c>
      <c r="N96" s="3">
        <v>5.0999999999999996</v>
      </c>
      <c r="O96" s="3">
        <v>13.8</v>
      </c>
      <c r="P96">
        <f>O96/$O$6</f>
        <v>1.8831877729257644E-2</v>
      </c>
    </row>
    <row r="97" spans="1:16" x14ac:dyDescent="0.3">
      <c r="A97" t="s">
        <v>45</v>
      </c>
      <c r="B97">
        <v>2011</v>
      </c>
      <c r="C97" s="3">
        <v>14</v>
      </c>
      <c r="D97" s="3">
        <v>0.6</v>
      </c>
      <c r="E97" s="3">
        <v>0.2</v>
      </c>
      <c r="F97" s="3">
        <v>0.1</v>
      </c>
      <c r="G97" s="3">
        <v>8.9</v>
      </c>
      <c r="H97" s="3">
        <v>20.9</v>
      </c>
      <c r="I97" s="3">
        <v>23.4</v>
      </c>
      <c r="J97" s="3">
        <v>28.2</v>
      </c>
      <c r="K97" s="3">
        <v>17.100000000000001</v>
      </c>
      <c r="L97" s="3">
        <v>6</v>
      </c>
      <c r="M97" s="3">
        <v>4</v>
      </c>
      <c r="N97" s="3">
        <v>4.9000000000000004</v>
      </c>
      <c r="O97" s="3">
        <v>13.9</v>
      </c>
      <c r="P97">
        <f>O97/$O$7</f>
        <v>1.8750843113449347E-2</v>
      </c>
    </row>
    <row r="98" spans="1:16" x14ac:dyDescent="0.3">
      <c r="A98" t="s">
        <v>45</v>
      </c>
      <c r="B98">
        <v>2010</v>
      </c>
      <c r="C98" s="3">
        <v>13.1</v>
      </c>
      <c r="D98" s="3">
        <v>0.6</v>
      </c>
      <c r="E98" s="3">
        <v>0.3</v>
      </c>
      <c r="F98" s="3">
        <v>0.2</v>
      </c>
      <c r="G98" s="3">
        <v>8.4</v>
      </c>
      <c r="H98" s="3">
        <v>19.2</v>
      </c>
      <c r="I98" s="3">
        <v>21.7</v>
      </c>
      <c r="J98" s="3">
        <v>26.5</v>
      </c>
      <c r="K98" s="3">
        <v>16.2</v>
      </c>
      <c r="L98" s="3">
        <v>5.2</v>
      </c>
      <c r="M98" s="3">
        <v>4</v>
      </c>
      <c r="N98" s="3">
        <v>5.5</v>
      </c>
      <c r="O98" s="3">
        <v>12.9</v>
      </c>
      <c r="P98">
        <f>O98/$O$8</f>
        <v>1.7269076305220885E-2</v>
      </c>
    </row>
    <row r="99" spans="1:16" x14ac:dyDescent="0.3">
      <c r="A99" t="s">
        <v>45</v>
      </c>
      <c r="B99">
        <v>2009</v>
      </c>
      <c r="C99" s="3">
        <v>12.8</v>
      </c>
      <c r="D99" s="3">
        <v>0.8</v>
      </c>
      <c r="E99" s="3">
        <v>0.2</v>
      </c>
      <c r="F99" s="3">
        <v>0.1</v>
      </c>
      <c r="G99" s="3">
        <v>8</v>
      </c>
      <c r="H99" s="3">
        <v>17.8</v>
      </c>
      <c r="I99" s="3">
        <v>21.5</v>
      </c>
      <c r="J99" s="3">
        <v>26.9</v>
      </c>
      <c r="K99" s="3">
        <v>14.9</v>
      </c>
      <c r="L99" s="3">
        <v>5.4</v>
      </c>
      <c r="M99" s="3">
        <v>4.5</v>
      </c>
      <c r="N99" s="3">
        <v>5.0999999999999996</v>
      </c>
      <c r="O99" s="3">
        <v>12.6</v>
      </c>
      <c r="P99">
        <f>O99/$O$9</f>
        <v>1.680896478121665E-2</v>
      </c>
    </row>
    <row r="100" spans="1:16" x14ac:dyDescent="0.3">
      <c r="A100" t="s">
        <v>45</v>
      </c>
      <c r="B100">
        <v>2008</v>
      </c>
      <c r="C100" s="3">
        <v>12.7</v>
      </c>
      <c r="D100" s="3">
        <v>0.5</v>
      </c>
      <c r="E100" s="3">
        <v>0.3</v>
      </c>
      <c r="F100" s="3">
        <v>0.1</v>
      </c>
      <c r="G100" s="3">
        <v>8.3000000000000007</v>
      </c>
      <c r="H100" s="3">
        <v>17.399999999999999</v>
      </c>
      <c r="I100" s="3">
        <v>22.2</v>
      </c>
      <c r="J100" s="3">
        <v>26.8</v>
      </c>
      <c r="K100" s="3">
        <v>14</v>
      </c>
      <c r="L100" s="3">
        <v>5.2</v>
      </c>
      <c r="M100" s="3">
        <v>4</v>
      </c>
      <c r="N100" s="3">
        <v>5</v>
      </c>
      <c r="O100" s="3">
        <v>12.6</v>
      </c>
      <c r="P100">
        <f>O100/$O$10</f>
        <v>1.6260162601626018E-2</v>
      </c>
    </row>
    <row r="101" spans="1:16" x14ac:dyDescent="0.3">
      <c r="A101" t="s">
        <v>45</v>
      </c>
      <c r="B101">
        <v>2007</v>
      </c>
      <c r="C101" s="3">
        <v>12.7</v>
      </c>
      <c r="D101" s="3">
        <v>0.8</v>
      </c>
      <c r="E101" s="3">
        <v>0.3</v>
      </c>
      <c r="F101" s="3">
        <v>0.2</v>
      </c>
      <c r="G101" s="3">
        <v>8.5</v>
      </c>
      <c r="H101" s="3">
        <v>17.5</v>
      </c>
      <c r="I101" s="3">
        <v>22.6</v>
      </c>
      <c r="J101" s="3">
        <v>26.8</v>
      </c>
      <c r="K101" s="3">
        <v>13.4</v>
      </c>
      <c r="L101" s="3">
        <v>4.5999999999999996</v>
      </c>
      <c r="M101" s="3">
        <v>3.9</v>
      </c>
      <c r="N101" s="3">
        <v>5.2</v>
      </c>
      <c r="O101" s="3">
        <v>12.6</v>
      </c>
      <c r="P101">
        <f>O101/$O$11</f>
        <v>1.6251773507029537E-2</v>
      </c>
    </row>
    <row r="102" spans="1:16" x14ac:dyDescent="0.3">
      <c r="A102" t="s">
        <v>45</v>
      </c>
      <c r="B102">
        <v>2006</v>
      </c>
      <c r="C102" s="3">
        <v>12.9</v>
      </c>
      <c r="D102" s="3">
        <v>1.1000000000000001</v>
      </c>
      <c r="E102" s="3">
        <v>0.2</v>
      </c>
      <c r="F102" s="3">
        <v>0.1</v>
      </c>
      <c r="G102" s="3">
        <v>8.5</v>
      </c>
      <c r="H102" s="3">
        <v>17.2</v>
      </c>
      <c r="I102" s="3">
        <v>23.5</v>
      </c>
      <c r="J102" s="3">
        <v>26.7</v>
      </c>
      <c r="K102" s="3">
        <v>12.1</v>
      </c>
      <c r="L102" s="3">
        <v>5.2</v>
      </c>
      <c r="M102" s="3">
        <v>6</v>
      </c>
      <c r="N102" s="3">
        <v>8.8000000000000007</v>
      </c>
      <c r="O102" s="3">
        <v>12.8</v>
      </c>
      <c r="P102">
        <f>O102/$O$12</f>
        <v>1.6165698408689064E-2</v>
      </c>
    </row>
    <row r="103" spans="1:16" x14ac:dyDescent="0.3">
      <c r="A103" t="s">
        <v>45</v>
      </c>
      <c r="B103">
        <v>2005</v>
      </c>
      <c r="C103" s="3">
        <v>11.3</v>
      </c>
      <c r="D103" s="3">
        <v>0.9</v>
      </c>
      <c r="E103" s="3">
        <v>0.2</v>
      </c>
      <c r="F103" s="3">
        <v>0.1</v>
      </c>
      <c r="G103" s="3">
        <v>7.3</v>
      </c>
      <c r="H103" s="3">
        <v>14.6</v>
      </c>
      <c r="I103" s="3">
        <v>21.5</v>
      </c>
      <c r="J103" s="3">
        <v>23.6</v>
      </c>
      <c r="K103" s="3">
        <v>10.6</v>
      </c>
      <c r="L103" s="3">
        <v>4.7</v>
      </c>
      <c r="M103" s="3">
        <v>5.4</v>
      </c>
      <c r="N103" s="3">
        <v>8.3000000000000007</v>
      </c>
      <c r="O103" s="3">
        <v>11.3</v>
      </c>
      <c r="P103">
        <f>O103/$O$13</f>
        <v>1.3865030674846627E-2</v>
      </c>
    </row>
    <row r="104" spans="1:16" x14ac:dyDescent="0.3">
      <c r="A104" t="s">
        <v>45</v>
      </c>
      <c r="B104">
        <v>2004</v>
      </c>
      <c r="C104" s="3">
        <v>10.5</v>
      </c>
      <c r="D104" s="3">
        <v>0.7</v>
      </c>
      <c r="E104" s="3">
        <v>0.2</v>
      </c>
      <c r="F104" s="3">
        <v>0.2</v>
      </c>
      <c r="G104" s="3">
        <v>6.9</v>
      </c>
      <c r="H104" s="3">
        <v>12.9</v>
      </c>
      <c r="I104" s="3">
        <v>21.1</v>
      </c>
      <c r="J104" s="3">
        <v>21.7</v>
      </c>
      <c r="K104" s="3">
        <v>9</v>
      </c>
      <c r="L104" s="3">
        <v>4.2</v>
      </c>
      <c r="M104" s="3">
        <v>4.8</v>
      </c>
      <c r="N104" s="3">
        <v>6.7</v>
      </c>
      <c r="O104" s="3">
        <v>10.5</v>
      </c>
      <c r="P104">
        <f>O104/$O$14</f>
        <v>1.2904018680103232E-2</v>
      </c>
    </row>
    <row r="105" spans="1:16" x14ac:dyDescent="0.3">
      <c r="A105" t="s">
        <v>45</v>
      </c>
      <c r="B105">
        <v>2003</v>
      </c>
      <c r="C105" s="3">
        <v>9.9</v>
      </c>
      <c r="D105" s="3">
        <v>0.6</v>
      </c>
      <c r="E105" s="3">
        <v>0.2</v>
      </c>
      <c r="F105" s="3">
        <v>0.1</v>
      </c>
      <c r="G105" s="3">
        <v>6.3</v>
      </c>
      <c r="H105" s="3">
        <v>12.3</v>
      </c>
      <c r="I105" s="3">
        <v>20.7</v>
      </c>
      <c r="J105" s="3">
        <v>20</v>
      </c>
      <c r="K105" s="3">
        <v>8</v>
      </c>
      <c r="L105" s="3">
        <v>4.0999999999999996</v>
      </c>
      <c r="M105" s="3">
        <v>4.2</v>
      </c>
      <c r="N105" s="3">
        <v>6.3</v>
      </c>
      <c r="O105" s="3">
        <v>9.9</v>
      </c>
      <c r="P105">
        <f>O105/$O$15</f>
        <v>1.1736810906935388E-2</v>
      </c>
    </row>
    <row r="106" spans="1:16" x14ac:dyDescent="0.3">
      <c r="A106" t="s">
        <v>45</v>
      </c>
      <c r="B106">
        <v>2002</v>
      </c>
      <c r="C106" s="3">
        <v>9.1</v>
      </c>
      <c r="D106" s="3">
        <v>0.7</v>
      </c>
      <c r="E106" s="3">
        <v>0.2</v>
      </c>
      <c r="F106" s="3">
        <v>0.1</v>
      </c>
      <c r="G106" s="3">
        <v>5.4</v>
      </c>
      <c r="H106" s="3">
        <v>11.3</v>
      </c>
      <c r="I106" s="3">
        <v>19.8</v>
      </c>
      <c r="J106" s="3">
        <v>18</v>
      </c>
      <c r="K106" s="3">
        <v>6.8</v>
      </c>
      <c r="L106" s="3">
        <v>3.6</v>
      </c>
      <c r="M106" s="3">
        <v>3.8</v>
      </c>
      <c r="N106" s="3">
        <v>6</v>
      </c>
      <c r="O106" s="3">
        <v>9.1</v>
      </c>
      <c r="P106">
        <f>O106/$O$16</f>
        <v>1.0632083187288234E-2</v>
      </c>
    </row>
    <row r="107" spans="1:16" x14ac:dyDescent="0.3">
      <c r="A107" t="s">
        <v>45</v>
      </c>
      <c r="B107">
        <v>2001</v>
      </c>
      <c r="C107" s="3">
        <v>7.6</v>
      </c>
      <c r="D107" s="3">
        <v>0.5</v>
      </c>
      <c r="E107" s="3">
        <v>0.2</v>
      </c>
      <c r="F107" s="3">
        <v>0.1</v>
      </c>
      <c r="G107" s="3">
        <v>4.5</v>
      </c>
      <c r="H107" s="3">
        <v>9.5</v>
      </c>
      <c r="I107" s="3">
        <v>17</v>
      </c>
      <c r="J107" s="3">
        <v>14.7</v>
      </c>
      <c r="K107" s="3">
        <v>5.4</v>
      </c>
      <c r="L107" s="3">
        <v>3</v>
      </c>
      <c r="M107" s="3">
        <v>3.5</v>
      </c>
      <c r="N107" s="3">
        <v>5.2</v>
      </c>
      <c r="O107" s="3">
        <v>7.6</v>
      </c>
      <c r="P107">
        <f>O107/$O$17</f>
        <v>8.8495575221238937E-3</v>
      </c>
    </row>
    <row r="108" spans="1:16" x14ac:dyDescent="0.3">
      <c r="A108" t="s">
        <v>45</v>
      </c>
      <c r="B108">
        <v>2000</v>
      </c>
      <c r="C108" s="3">
        <v>7</v>
      </c>
      <c r="D108" s="3" t="s">
        <v>7</v>
      </c>
      <c r="E108" s="3" t="s">
        <v>7</v>
      </c>
      <c r="F108" s="3">
        <v>0.1</v>
      </c>
      <c r="G108" s="3">
        <v>4</v>
      </c>
      <c r="H108" s="3">
        <v>8.8000000000000007</v>
      </c>
      <c r="I108" s="3">
        <v>16</v>
      </c>
      <c r="J108" s="3">
        <v>13.2</v>
      </c>
      <c r="K108" s="3">
        <v>4.9000000000000004</v>
      </c>
      <c r="L108" s="3">
        <v>2.6</v>
      </c>
      <c r="M108" s="3">
        <v>3.5</v>
      </c>
      <c r="N108" s="3">
        <v>5.7</v>
      </c>
      <c r="O108" s="3">
        <v>7</v>
      </c>
      <c r="P108">
        <f>O108/$O$18</f>
        <v>8.0552359033371698E-3</v>
      </c>
    </row>
    <row r="109" spans="1:16" x14ac:dyDescent="0.3">
      <c r="A109" t="s">
        <v>45</v>
      </c>
      <c r="B109">
        <v>1999</v>
      </c>
      <c r="C109" s="3">
        <v>6.9</v>
      </c>
      <c r="D109" s="3">
        <v>0.6</v>
      </c>
      <c r="E109" s="3">
        <v>0.2</v>
      </c>
      <c r="F109" s="3">
        <v>0.1</v>
      </c>
      <c r="G109" s="3">
        <v>3.5</v>
      </c>
      <c r="H109" s="3">
        <v>8.9</v>
      </c>
      <c r="I109" s="3">
        <v>15.7</v>
      </c>
      <c r="J109" s="3">
        <v>12.6</v>
      </c>
      <c r="K109" s="3">
        <v>4.9000000000000004</v>
      </c>
      <c r="L109" s="3">
        <v>3</v>
      </c>
      <c r="M109" s="3">
        <v>3.8</v>
      </c>
      <c r="N109" s="3">
        <v>4.8</v>
      </c>
      <c r="O109" s="3">
        <v>6.8</v>
      </c>
      <c r="P109">
        <f>O109/$O$19</f>
        <v>7.7661032434901776E-3</v>
      </c>
    </row>
    <row r="110" spans="1:16" x14ac:dyDescent="0.3">
      <c r="A110" t="s">
        <v>46</v>
      </c>
      <c r="B110">
        <v>2016</v>
      </c>
      <c r="C110" s="3">
        <v>10.8</v>
      </c>
      <c r="D110" s="3" t="s">
        <v>7</v>
      </c>
      <c r="E110" s="3" t="s">
        <v>7</v>
      </c>
      <c r="F110" s="3" t="s">
        <v>7</v>
      </c>
      <c r="G110" s="3">
        <v>0.4</v>
      </c>
      <c r="H110" s="3">
        <v>3.6</v>
      </c>
      <c r="I110" s="3">
        <v>9.1999999999999993</v>
      </c>
      <c r="J110" s="3">
        <v>21.4</v>
      </c>
      <c r="K110" s="3">
        <v>29.7</v>
      </c>
      <c r="L110" s="3">
        <v>20.3</v>
      </c>
      <c r="M110" s="3">
        <v>11.8</v>
      </c>
      <c r="N110" s="3">
        <v>6.3</v>
      </c>
      <c r="O110" s="3">
        <v>9.5</v>
      </c>
      <c r="P110">
        <f>O110/$O$2</f>
        <v>1.3035126234906698E-2</v>
      </c>
    </row>
    <row r="111" spans="1:16" x14ac:dyDescent="0.3">
      <c r="A111" t="s">
        <v>46</v>
      </c>
      <c r="B111">
        <v>2015</v>
      </c>
      <c r="C111" s="3">
        <v>10.3</v>
      </c>
      <c r="D111" s="3" t="s">
        <v>7</v>
      </c>
      <c r="E111" s="3" t="s">
        <v>7</v>
      </c>
      <c r="F111" s="3" t="s">
        <v>7</v>
      </c>
      <c r="G111" s="3">
        <v>0.4</v>
      </c>
      <c r="H111" s="3">
        <v>3.2</v>
      </c>
      <c r="I111" s="3">
        <v>8.6999999999999993</v>
      </c>
      <c r="J111" s="3">
        <v>21.6</v>
      </c>
      <c r="K111" s="3">
        <v>28.2</v>
      </c>
      <c r="L111" s="3">
        <v>19.100000000000001</v>
      </c>
      <c r="M111" s="3">
        <v>11.2</v>
      </c>
      <c r="N111" s="3">
        <v>5.8</v>
      </c>
      <c r="O111" s="3">
        <v>9.1</v>
      </c>
      <c r="P111">
        <f>O111/$O$3</f>
        <v>1.2413040512890465E-2</v>
      </c>
    </row>
    <row r="112" spans="1:16" x14ac:dyDescent="0.3">
      <c r="A112" t="s">
        <v>46</v>
      </c>
      <c r="B112">
        <v>2014</v>
      </c>
      <c r="C112" s="3">
        <v>9.6</v>
      </c>
      <c r="D112" s="3" t="s">
        <v>7</v>
      </c>
      <c r="E112" s="3" t="s">
        <v>7</v>
      </c>
      <c r="F112" s="3" t="s">
        <v>7</v>
      </c>
      <c r="G112" s="3">
        <v>0.3</v>
      </c>
      <c r="H112" s="3">
        <v>2.8</v>
      </c>
      <c r="I112" s="3">
        <v>8</v>
      </c>
      <c r="J112" s="3">
        <v>20.399999999999999</v>
      </c>
      <c r="K112" s="3">
        <v>26.8</v>
      </c>
      <c r="L112" s="3">
        <v>17.600000000000001</v>
      </c>
      <c r="M112" s="3">
        <v>10.5</v>
      </c>
      <c r="N112" s="3">
        <v>5.6</v>
      </c>
      <c r="O112" s="3">
        <v>8.5</v>
      </c>
      <c r="P112">
        <f>O112/$O$4</f>
        <v>1.1730609991719569E-2</v>
      </c>
    </row>
    <row r="113" spans="1:16" x14ac:dyDescent="0.3">
      <c r="A113" t="s">
        <v>46</v>
      </c>
      <c r="B113">
        <v>2013</v>
      </c>
      <c r="C113" s="3">
        <v>9.1999999999999993</v>
      </c>
      <c r="D113" s="3" t="s">
        <v>7</v>
      </c>
      <c r="E113" s="3" t="s">
        <v>7</v>
      </c>
      <c r="F113" s="3" t="s">
        <v>7</v>
      </c>
      <c r="G113" s="3">
        <v>0.3</v>
      </c>
      <c r="H113" s="3">
        <v>2.5</v>
      </c>
      <c r="I113" s="3">
        <v>7.7</v>
      </c>
      <c r="J113" s="3">
        <v>20.100000000000001</v>
      </c>
      <c r="K113" s="3">
        <v>25.3</v>
      </c>
      <c r="L113" s="3">
        <v>16.600000000000001</v>
      </c>
      <c r="M113" s="3">
        <v>10.3</v>
      </c>
      <c r="N113" s="3">
        <v>4.9000000000000004</v>
      </c>
      <c r="O113" s="3">
        <v>8.1999999999999993</v>
      </c>
      <c r="P113">
        <f>O113/$O$5</f>
        <v>1.1203716354693263E-2</v>
      </c>
    </row>
    <row r="114" spans="1:16" x14ac:dyDescent="0.3">
      <c r="A114" t="s">
        <v>46</v>
      </c>
      <c r="B114">
        <v>2012</v>
      </c>
      <c r="C114" s="3">
        <v>8.8000000000000007</v>
      </c>
      <c r="D114" s="3" t="s">
        <v>7</v>
      </c>
      <c r="E114" s="3" t="s">
        <v>7</v>
      </c>
      <c r="F114" s="3" t="s">
        <v>7</v>
      </c>
      <c r="G114" s="3">
        <v>0.4</v>
      </c>
      <c r="H114" s="3">
        <v>2.4</v>
      </c>
      <c r="I114" s="3">
        <v>7.4</v>
      </c>
      <c r="J114" s="3">
        <v>20</v>
      </c>
      <c r="K114" s="3">
        <v>24.1</v>
      </c>
      <c r="L114" s="3">
        <v>15.8</v>
      </c>
      <c r="M114" s="3">
        <v>10.3</v>
      </c>
      <c r="N114" s="3">
        <v>5</v>
      </c>
      <c r="O114" s="3">
        <v>8</v>
      </c>
      <c r="P114">
        <f>O114/$O$6</f>
        <v>1.0917030567685591E-2</v>
      </c>
    </row>
    <row r="115" spans="1:16" x14ac:dyDescent="0.3">
      <c r="A115" t="s">
        <v>46</v>
      </c>
      <c r="B115">
        <v>2011</v>
      </c>
      <c r="C115" s="3">
        <v>8.6</v>
      </c>
      <c r="D115" s="3" t="s">
        <v>7</v>
      </c>
      <c r="E115" s="3" t="s">
        <v>7</v>
      </c>
      <c r="F115" s="3" t="s">
        <v>7</v>
      </c>
      <c r="G115" s="3">
        <v>0.4</v>
      </c>
      <c r="H115" s="3">
        <v>2.1</v>
      </c>
      <c r="I115" s="3">
        <v>7.6</v>
      </c>
      <c r="J115" s="3">
        <v>19.8</v>
      </c>
      <c r="K115" s="3">
        <v>22.7</v>
      </c>
      <c r="L115" s="3">
        <v>15.2</v>
      </c>
      <c r="M115" s="3">
        <v>9.6</v>
      </c>
      <c r="N115" s="3">
        <v>5.0999999999999996</v>
      </c>
      <c r="O115" s="3">
        <v>7.7</v>
      </c>
      <c r="P115">
        <f>O115/$O$7</f>
        <v>1.0387157695939566E-2</v>
      </c>
    </row>
    <row r="116" spans="1:16" x14ac:dyDescent="0.3">
      <c r="A116" t="s">
        <v>46</v>
      </c>
      <c r="B116">
        <v>2010</v>
      </c>
      <c r="C116" s="3">
        <v>8.3000000000000007</v>
      </c>
      <c r="D116" s="3" t="s">
        <v>7</v>
      </c>
      <c r="E116" s="3" t="s">
        <v>7</v>
      </c>
      <c r="F116" s="3" t="s">
        <v>7</v>
      </c>
      <c r="G116" s="3">
        <v>0.3</v>
      </c>
      <c r="H116" s="3">
        <v>2.2000000000000002</v>
      </c>
      <c r="I116" s="3">
        <v>7.5</v>
      </c>
      <c r="J116" s="3">
        <v>19.100000000000001</v>
      </c>
      <c r="K116" s="3">
        <v>21.9</v>
      </c>
      <c r="L116" s="3">
        <v>15.8</v>
      </c>
      <c r="M116" s="3">
        <v>9.6</v>
      </c>
      <c r="N116" s="3">
        <v>5.3</v>
      </c>
      <c r="O116" s="3">
        <v>7.6</v>
      </c>
      <c r="P116">
        <f>O116/$O$8</f>
        <v>1.0174029451137885E-2</v>
      </c>
    </row>
    <row r="117" spans="1:16" x14ac:dyDescent="0.3">
      <c r="A117" t="s">
        <v>46</v>
      </c>
      <c r="B117">
        <v>2009</v>
      </c>
      <c r="C117" s="3">
        <v>8</v>
      </c>
      <c r="D117" s="3" t="s">
        <v>7</v>
      </c>
      <c r="E117" s="3" t="s">
        <v>7</v>
      </c>
      <c r="F117" s="3" t="s">
        <v>7</v>
      </c>
      <c r="G117" s="3">
        <v>0.4</v>
      </c>
      <c r="H117" s="3">
        <v>1.8</v>
      </c>
      <c r="I117" s="3">
        <v>7.6</v>
      </c>
      <c r="J117" s="3">
        <v>18.7</v>
      </c>
      <c r="K117" s="3">
        <v>20.8</v>
      </c>
      <c r="L117" s="3">
        <v>15.1</v>
      </c>
      <c r="M117" s="3">
        <v>9.1999999999999993</v>
      </c>
      <c r="N117" s="3">
        <v>4.8</v>
      </c>
      <c r="O117" s="3">
        <v>7.4</v>
      </c>
      <c r="P117">
        <f>O117/$O$9</f>
        <v>9.8719316969050168E-3</v>
      </c>
    </row>
    <row r="118" spans="1:16" x14ac:dyDescent="0.3">
      <c r="A118" t="s">
        <v>46</v>
      </c>
      <c r="B118">
        <v>2008</v>
      </c>
      <c r="C118" s="3">
        <v>8</v>
      </c>
      <c r="D118" s="3" t="s">
        <v>7</v>
      </c>
      <c r="E118" s="3" t="s">
        <v>7</v>
      </c>
      <c r="F118" s="3" t="s">
        <v>7</v>
      </c>
      <c r="G118" s="3">
        <v>0.4</v>
      </c>
      <c r="H118" s="3">
        <v>2</v>
      </c>
      <c r="I118" s="3">
        <v>7.6</v>
      </c>
      <c r="J118" s="3">
        <v>18.600000000000001</v>
      </c>
      <c r="K118" s="3">
        <v>20.7</v>
      </c>
      <c r="L118" s="3">
        <v>15.3</v>
      </c>
      <c r="M118" s="3">
        <v>9.4</v>
      </c>
      <c r="N118" s="3">
        <v>5.2</v>
      </c>
      <c r="O118" s="3">
        <v>7.4</v>
      </c>
      <c r="P118">
        <f>O118/$O$10</f>
        <v>9.5496193057168673E-3</v>
      </c>
    </row>
    <row r="119" spans="1:16" x14ac:dyDescent="0.3">
      <c r="A119" t="s">
        <v>46</v>
      </c>
      <c r="B119">
        <v>2007</v>
      </c>
      <c r="C119" s="3">
        <v>7.7</v>
      </c>
      <c r="D119" s="3" t="s">
        <v>7</v>
      </c>
      <c r="E119" s="3" t="s">
        <v>7</v>
      </c>
      <c r="F119" s="3" t="s">
        <v>7</v>
      </c>
      <c r="G119" s="3">
        <v>0.4</v>
      </c>
      <c r="H119" s="3">
        <v>1.9</v>
      </c>
      <c r="I119" s="3">
        <v>7.3</v>
      </c>
      <c r="J119" s="3">
        <v>18.2</v>
      </c>
      <c r="K119" s="3">
        <v>19.899999999999999</v>
      </c>
      <c r="L119" s="3">
        <v>15.2</v>
      </c>
      <c r="M119" s="3">
        <v>9.6</v>
      </c>
      <c r="N119" s="3">
        <v>5</v>
      </c>
      <c r="O119" s="3">
        <v>7.2</v>
      </c>
      <c r="P119">
        <f>O119/$O$11</f>
        <v>9.2867277183025926E-3</v>
      </c>
    </row>
    <row r="120" spans="1:16" x14ac:dyDescent="0.3">
      <c r="A120" t="s">
        <v>46</v>
      </c>
      <c r="B120">
        <v>2006</v>
      </c>
      <c r="C120" s="3">
        <v>7.4</v>
      </c>
      <c r="D120" s="3" t="s">
        <v>7</v>
      </c>
      <c r="E120" s="3" t="s">
        <v>7</v>
      </c>
      <c r="F120" s="3" t="s">
        <v>7</v>
      </c>
      <c r="G120" s="3">
        <v>0.3</v>
      </c>
      <c r="H120" s="3">
        <v>1.6</v>
      </c>
      <c r="I120" s="3">
        <v>7.5</v>
      </c>
      <c r="J120" s="3">
        <v>17.5</v>
      </c>
      <c r="K120" s="3">
        <v>19.2</v>
      </c>
      <c r="L120" s="3">
        <v>14.5</v>
      </c>
      <c r="M120" s="3">
        <v>9.6999999999999993</v>
      </c>
      <c r="N120" s="3">
        <v>5.3</v>
      </c>
      <c r="O120" s="3">
        <v>7</v>
      </c>
      <c r="P120">
        <f>O120/$O$12</f>
        <v>8.8406163172518315E-3</v>
      </c>
    </row>
    <row r="121" spans="1:16" x14ac:dyDescent="0.3">
      <c r="A121" t="s">
        <v>46</v>
      </c>
      <c r="B121">
        <v>2005</v>
      </c>
      <c r="C121" s="3">
        <v>7.3</v>
      </c>
      <c r="D121" s="3" t="s">
        <v>7</v>
      </c>
      <c r="E121" s="3" t="s">
        <v>7</v>
      </c>
      <c r="F121" s="3" t="s">
        <v>7</v>
      </c>
      <c r="G121" s="3">
        <v>0.4</v>
      </c>
      <c r="H121" s="3">
        <v>1.4</v>
      </c>
      <c r="I121" s="3">
        <v>7.5</v>
      </c>
      <c r="J121" s="3">
        <v>17.600000000000001</v>
      </c>
      <c r="K121" s="3">
        <v>19.399999999999999</v>
      </c>
      <c r="L121" s="3">
        <v>14.9</v>
      </c>
      <c r="M121" s="3">
        <v>9.1999999999999993</v>
      </c>
      <c r="N121" s="3">
        <v>5</v>
      </c>
      <c r="O121" s="3">
        <v>7</v>
      </c>
      <c r="P121">
        <f>O121/$O$13</f>
        <v>8.5889570552147246E-3</v>
      </c>
    </row>
    <row r="122" spans="1:16" x14ac:dyDescent="0.3">
      <c r="A122" t="s">
        <v>46</v>
      </c>
      <c r="B122">
        <v>2004</v>
      </c>
      <c r="C122" s="3">
        <v>7.2</v>
      </c>
      <c r="D122" s="3" t="s">
        <v>7</v>
      </c>
      <c r="E122" s="3" t="s">
        <v>7</v>
      </c>
      <c r="F122" s="3" t="s">
        <v>7</v>
      </c>
      <c r="G122" s="3">
        <v>0.3</v>
      </c>
      <c r="H122" s="3">
        <v>1.6</v>
      </c>
      <c r="I122" s="3">
        <v>7.7</v>
      </c>
      <c r="J122" s="3">
        <v>17.3</v>
      </c>
      <c r="K122" s="3">
        <v>18.600000000000001</v>
      </c>
      <c r="L122" s="3">
        <v>15.5</v>
      </c>
      <c r="M122" s="3">
        <v>9.1999999999999993</v>
      </c>
      <c r="N122" s="3">
        <v>4.5999999999999996</v>
      </c>
      <c r="O122" s="3">
        <v>7</v>
      </c>
      <c r="P122">
        <f>O122/$O$14</f>
        <v>8.6026791200688214E-3</v>
      </c>
    </row>
    <row r="123" spans="1:16" x14ac:dyDescent="0.3">
      <c r="A123" t="s">
        <v>46</v>
      </c>
      <c r="B123">
        <v>2003</v>
      </c>
      <c r="C123" s="3">
        <v>7.1</v>
      </c>
      <c r="D123" s="3" t="s">
        <v>7</v>
      </c>
      <c r="E123" s="3" t="s">
        <v>7</v>
      </c>
      <c r="F123" s="3" t="s">
        <v>7</v>
      </c>
      <c r="G123" s="3">
        <v>0.3</v>
      </c>
      <c r="H123" s="3">
        <v>1.5</v>
      </c>
      <c r="I123" s="3">
        <v>8.1</v>
      </c>
      <c r="J123" s="3">
        <v>17.3</v>
      </c>
      <c r="K123" s="3">
        <v>18.5</v>
      </c>
      <c r="L123" s="3">
        <v>15</v>
      </c>
      <c r="M123" s="3">
        <v>9.1999999999999993</v>
      </c>
      <c r="N123" s="3">
        <v>4.3</v>
      </c>
      <c r="O123" s="3">
        <v>7</v>
      </c>
      <c r="P123">
        <f>O123/$O$15</f>
        <v>8.2987551867219917E-3</v>
      </c>
    </row>
    <row r="124" spans="1:16" x14ac:dyDescent="0.3">
      <c r="A124" t="s">
        <v>46</v>
      </c>
      <c r="B124">
        <v>2002</v>
      </c>
      <c r="C124" s="3">
        <v>7</v>
      </c>
      <c r="D124" s="3" t="s">
        <v>7</v>
      </c>
      <c r="E124" s="3" t="s">
        <v>7</v>
      </c>
      <c r="F124" s="3" t="s">
        <v>7</v>
      </c>
      <c r="G124" s="3">
        <v>0.3</v>
      </c>
      <c r="H124" s="3">
        <v>1.5</v>
      </c>
      <c r="I124" s="3">
        <v>8.1</v>
      </c>
      <c r="J124" s="3">
        <v>16.899999999999999</v>
      </c>
      <c r="K124" s="3">
        <v>18.3</v>
      </c>
      <c r="L124" s="3">
        <v>15.4</v>
      </c>
      <c r="M124" s="3">
        <v>9.3000000000000007</v>
      </c>
      <c r="N124" s="3">
        <v>4.5999999999999996</v>
      </c>
      <c r="O124" s="3">
        <v>6.9</v>
      </c>
      <c r="P124">
        <f>O124/$O$16</f>
        <v>8.0616894497020693E-3</v>
      </c>
    </row>
    <row r="125" spans="1:16" x14ac:dyDescent="0.3">
      <c r="A125" t="s">
        <v>46</v>
      </c>
      <c r="B125">
        <v>2001</v>
      </c>
      <c r="C125" s="3">
        <v>7.1</v>
      </c>
      <c r="D125" s="3" t="s">
        <v>7</v>
      </c>
      <c r="E125" s="3" t="s">
        <v>7</v>
      </c>
      <c r="F125" s="3" t="s">
        <v>7</v>
      </c>
      <c r="G125" s="3">
        <v>0.3</v>
      </c>
      <c r="H125" s="3">
        <v>1.6</v>
      </c>
      <c r="I125" s="3">
        <v>8.3000000000000007</v>
      </c>
      <c r="J125" s="3">
        <v>17.100000000000001</v>
      </c>
      <c r="K125" s="3">
        <v>18.3</v>
      </c>
      <c r="L125" s="3">
        <v>15.5</v>
      </c>
      <c r="M125" s="3">
        <v>9.6</v>
      </c>
      <c r="N125" s="3">
        <v>5.0999999999999996</v>
      </c>
      <c r="O125" s="3">
        <v>7</v>
      </c>
      <c r="P125">
        <f>O125/$O$17</f>
        <v>8.1509082440614812E-3</v>
      </c>
    </row>
    <row r="126" spans="1:16" x14ac:dyDescent="0.3">
      <c r="A126" t="s">
        <v>46</v>
      </c>
      <c r="B126">
        <v>2000</v>
      </c>
      <c r="C126" s="3">
        <v>7</v>
      </c>
      <c r="D126" s="3" t="s">
        <v>7</v>
      </c>
      <c r="E126" s="3" t="s">
        <v>7</v>
      </c>
      <c r="F126" s="3" t="s">
        <v>7</v>
      </c>
      <c r="G126" s="3">
        <v>0.2</v>
      </c>
      <c r="H126" s="3">
        <v>1.6</v>
      </c>
      <c r="I126" s="3">
        <v>8.5</v>
      </c>
      <c r="J126" s="3">
        <v>16.3</v>
      </c>
      <c r="K126" s="3">
        <v>18.7</v>
      </c>
      <c r="L126" s="3">
        <v>15.8</v>
      </c>
      <c r="M126" s="3">
        <v>9.9</v>
      </c>
      <c r="N126" s="3">
        <v>5.4</v>
      </c>
      <c r="O126" s="3">
        <v>7</v>
      </c>
      <c r="P126">
        <f>O126/$O$18</f>
        <v>8.0552359033371698E-3</v>
      </c>
    </row>
    <row r="127" spans="1:16" x14ac:dyDescent="0.3">
      <c r="A127" t="s">
        <v>46</v>
      </c>
      <c r="B127">
        <v>1999</v>
      </c>
      <c r="C127" s="3">
        <v>7</v>
      </c>
      <c r="D127" s="3" t="s">
        <v>7</v>
      </c>
      <c r="E127" s="3" t="s">
        <v>7</v>
      </c>
      <c r="F127" s="3" t="s">
        <v>7</v>
      </c>
      <c r="G127" s="3">
        <v>0.3</v>
      </c>
      <c r="H127" s="3">
        <v>1.6</v>
      </c>
      <c r="I127" s="3">
        <v>8.5</v>
      </c>
      <c r="J127" s="3">
        <v>16.399999999999999</v>
      </c>
      <c r="K127" s="3">
        <v>18.7</v>
      </c>
      <c r="L127" s="3">
        <v>15.9</v>
      </c>
      <c r="M127" s="3">
        <v>10.6</v>
      </c>
      <c r="N127" s="3">
        <v>5.5</v>
      </c>
      <c r="O127" s="3">
        <v>7.1</v>
      </c>
      <c r="P127">
        <f>O127/$O$19</f>
        <v>8.1087254454088615E-3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2016-specific</vt:lpstr>
      <vt:lpstr>1999-2016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Zhilong Li</dc:creator>
  <cp:lastModifiedBy>Zhilong Li</cp:lastModifiedBy>
  <dcterms:created xsi:type="dcterms:W3CDTF">2019-02-24T20:15:01Z</dcterms:created>
  <dcterms:modified xsi:type="dcterms:W3CDTF">2019-02-28T22:51:33Z</dcterms:modified>
</cp:coreProperties>
</file>