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Shelley\Dropbox (Cambridge University)\Image analysis project\Mega scanning request Feb 2021 EJS\3 - Scanned sheets\"/>
    </mc:Choice>
  </mc:AlternateContent>
  <xr:revisionPtr revIDLastSave="0" documentId="13_ncr:1_{74191A20-3D8C-4D81-9AED-E9CEE623F453}" xr6:coauthVersionLast="47" xr6:coauthVersionMax="47" xr10:uidLastSave="{00000000-0000-0000-0000-000000000000}"/>
  <bookViews>
    <workbookView xWindow="19710" yWindow="-13725" windowWidth="14400" windowHeight="7380" xr2:uid="{00000000-000D-0000-FFFF-FFFF00000000}"/>
  </bookViews>
  <sheets>
    <sheet name="Jan2019a" sheetId="1" r:id="rId1"/>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3" i="1" l="1"/>
  <c r="R3" i="1" s="1"/>
  <c r="Q4" i="1"/>
  <c r="R4" i="1" s="1"/>
  <c r="Q5" i="1"/>
  <c r="R5" i="1" s="1"/>
  <c r="Q6" i="1"/>
  <c r="R6" i="1" s="1"/>
  <c r="Q7" i="1"/>
  <c r="R7" i="1" s="1"/>
  <c r="Q8" i="1"/>
  <c r="R8" i="1" s="1"/>
  <c r="Q9" i="1"/>
  <c r="R9" i="1" s="1"/>
  <c r="Q10" i="1"/>
  <c r="R10" i="1" s="1"/>
  <c r="Q11" i="1"/>
  <c r="R11" i="1" s="1"/>
  <c r="Q12" i="1"/>
  <c r="R12" i="1" s="1"/>
  <c r="Q13" i="1"/>
  <c r="R13" i="1" s="1"/>
  <c r="Q14" i="1"/>
  <c r="R14" i="1" s="1"/>
  <c r="Q15" i="1"/>
  <c r="R15" i="1" s="1"/>
  <c r="Q16" i="1"/>
  <c r="R16" i="1" s="1"/>
  <c r="Q17" i="1"/>
  <c r="R17" i="1" s="1"/>
  <c r="Q18" i="1"/>
  <c r="R18" i="1" s="1"/>
  <c r="Q19" i="1"/>
  <c r="R19" i="1" s="1"/>
  <c r="Q20" i="1"/>
  <c r="R20" i="1" s="1"/>
  <c r="Q21" i="1"/>
  <c r="R21" i="1" s="1"/>
  <c r="Q22" i="1"/>
  <c r="R22" i="1" s="1"/>
  <c r="Q23" i="1"/>
  <c r="R23" i="1" s="1"/>
  <c r="Q24" i="1"/>
  <c r="R24" i="1" s="1"/>
  <c r="Q25" i="1"/>
  <c r="R25" i="1" s="1"/>
  <c r="Q26" i="1"/>
  <c r="R26" i="1" s="1"/>
  <c r="Q27" i="1"/>
  <c r="R27" i="1" s="1"/>
  <c r="Q28" i="1"/>
  <c r="R28" i="1" s="1"/>
  <c r="Q29" i="1"/>
  <c r="R29" i="1" s="1"/>
  <c r="Q30" i="1"/>
  <c r="R30" i="1" s="1"/>
  <c r="Q31" i="1"/>
  <c r="R31" i="1" s="1"/>
  <c r="Q32" i="1"/>
  <c r="R32" i="1" s="1"/>
  <c r="Q33" i="1"/>
  <c r="R33" i="1" s="1"/>
  <c r="Q34" i="1"/>
  <c r="R34" i="1" s="1"/>
  <c r="Q35" i="1"/>
  <c r="R35" i="1" s="1"/>
  <c r="Q36" i="1"/>
  <c r="R36" i="1" s="1"/>
  <c r="Q37" i="1"/>
  <c r="R37" i="1" s="1"/>
  <c r="Q38" i="1"/>
  <c r="R38" i="1" s="1"/>
  <c r="Q39" i="1"/>
  <c r="R39" i="1" s="1"/>
  <c r="Q40" i="1"/>
  <c r="R40" i="1" s="1"/>
  <c r="Q41" i="1"/>
  <c r="R41" i="1" s="1"/>
  <c r="Q42" i="1"/>
  <c r="R42" i="1" s="1"/>
  <c r="Q43" i="1"/>
  <c r="R43" i="1" s="1"/>
  <c r="Q44" i="1"/>
  <c r="R44" i="1" s="1"/>
  <c r="Q45" i="1"/>
  <c r="R45" i="1" s="1"/>
  <c r="Q46" i="1"/>
  <c r="R46" i="1" s="1"/>
  <c r="Q47" i="1"/>
  <c r="R47" i="1" s="1"/>
  <c r="Q48" i="1"/>
  <c r="R48" i="1" s="1"/>
  <c r="Q49" i="1"/>
  <c r="R49" i="1" s="1"/>
  <c r="Q50" i="1"/>
  <c r="R50" i="1" s="1"/>
  <c r="Q51" i="1"/>
  <c r="R51" i="1" s="1"/>
  <c r="Q52" i="1"/>
  <c r="R52" i="1" s="1"/>
  <c r="Q53" i="1"/>
  <c r="R53" i="1" s="1"/>
  <c r="Q54" i="1"/>
  <c r="R54" i="1" s="1"/>
  <c r="Q55" i="1"/>
  <c r="R55" i="1" s="1"/>
  <c r="Q56" i="1"/>
  <c r="R56" i="1" s="1"/>
  <c r="Q57" i="1"/>
  <c r="R57" i="1" s="1"/>
  <c r="Q58" i="1"/>
  <c r="R58" i="1" s="1"/>
  <c r="Q59" i="1"/>
  <c r="R59" i="1" s="1"/>
  <c r="Q60" i="1"/>
  <c r="R60" i="1" s="1"/>
  <c r="Q61" i="1"/>
  <c r="R61" i="1" s="1"/>
  <c r="Q62" i="1"/>
  <c r="R62" i="1" s="1"/>
  <c r="Q63" i="1"/>
  <c r="R63" i="1" s="1"/>
  <c r="Q64" i="1"/>
  <c r="R64" i="1" s="1"/>
  <c r="Q65" i="1"/>
  <c r="R65" i="1" s="1"/>
  <c r="Q66" i="1"/>
  <c r="R66" i="1" s="1"/>
  <c r="Q67" i="1"/>
  <c r="R67" i="1" s="1"/>
  <c r="Q68" i="1"/>
  <c r="R68" i="1" s="1"/>
  <c r="Q69" i="1"/>
  <c r="R69" i="1" s="1"/>
  <c r="Q70" i="1"/>
  <c r="R70" i="1" s="1"/>
  <c r="Q71" i="1"/>
  <c r="R71" i="1" s="1"/>
  <c r="Q72" i="1"/>
  <c r="R72" i="1" s="1"/>
  <c r="Q73" i="1"/>
  <c r="R73" i="1" s="1"/>
  <c r="Q74" i="1"/>
  <c r="R74" i="1" s="1"/>
  <c r="Q75" i="1"/>
  <c r="R75" i="1" s="1"/>
  <c r="Q76" i="1"/>
  <c r="R76" i="1" s="1"/>
  <c r="Q77" i="1"/>
  <c r="R77" i="1" s="1"/>
  <c r="Q78" i="1"/>
  <c r="R78" i="1" s="1"/>
  <c r="Q79" i="1"/>
  <c r="R79" i="1" s="1"/>
  <c r="Q80" i="1"/>
  <c r="R80" i="1" s="1"/>
  <c r="Q81" i="1"/>
  <c r="R81" i="1" s="1"/>
  <c r="Q82" i="1"/>
  <c r="R82" i="1" s="1"/>
  <c r="Q83" i="1"/>
  <c r="R83" i="1" s="1"/>
  <c r="Q84" i="1"/>
  <c r="R84" i="1" s="1"/>
  <c r="Q85" i="1"/>
  <c r="R85" i="1" s="1"/>
  <c r="Q86" i="1"/>
  <c r="R86" i="1" s="1"/>
  <c r="Q87" i="1"/>
  <c r="R87" i="1" s="1"/>
  <c r="Q88" i="1"/>
  <c r="R88" i="1" s="1"/>
  <c r="Q89" i="1"/>
  <c r="R89" i="1" s="1"/>
  <c r="Q90" i="1"/>
  <c r="R90" i="1" s="1"/>
  <c r="Q91" i="1"/>
  <c r="R91" i="1" s="1"/>
  <c r="Q92" i="1"/>
  <c r="R92" i="1" s="1"/>
  <c r="Q93" i="1"/>
  <c r="R93" i="1" s="1"/>
  <c r="Q94" i="1"/>
  <c r="R94" i="1" s="1"/>
  <c r="Q95" i="1"/>
  <c r="R95" i="1" s="1"/>
  <c r="Q96" i="1"/>
  <c r="R96" i="1" s="1"/>
  <c r="Q97" i="1"/>
  <c r="R97" i="1" s="1"/>
  <c r="Q98" i="1"/>
  <c r="R98" i="1" s="1"/>
  <c r="Q99" i="1"/>
  <c r="R99" i="1" s="1"/>
  <c r="Q100" i="1"/>
  <c r="R100" i="1" s="1"/>
  <c r="Q101" i="1"/>
  <c r="R101" i="1" s="1"/>
  <c r="Q102" i="1"/>
  <c r="R102" i="1" s="1"/>
  <c r="Q103" i="1"/>
  <c r="R103" i="1" s="1"/>
  <c r="Q104" i="1"/>
  <c r="R104" i="1" s="1"/>
  <c r="Q105" i="1"/>
  <c r="R105" i="1" s="1"/>
  <c r="Q106" i="1"/>
  <c r="R106" i="1" s="1"/>
  <c r="Q107" i="1"/>
  <c r="R107" i="1" s="1"/>
  <c r="Q108" i="1"/>
  <c r="R108" i="1" s="1"/>
  <c r="Q109" i="1"/>
  <c r="R109" i="1" s="1"/>
  <c r="Q110" i="1"/>
  <c r="R110" i="1" s="1"/>
  <c r="Q111" i="1"/>
  <c r="R111" i="1" s="1"/>
  <c r="Q112" i="1"/>
  <c r="R112" i="1" s="1"/>
  <c r="Q113" i="1"/>
  <c r="R113" i="1" s="1"/>
  <c r="Q114" i="1"/>
  <c r="R114" i="1" s="1"/>
  <c r="Q115" i="1"/>
  <c r="R115" i="1" s="1"/>
  <c r="Q116" i="1"/>
  <c r="R116" i="1" s="1"/>
  <c r="Q117" i="1"/>
  <c r="R117" i="1" s="1"/>
  <c r="Q118" i="1"/>
  <c r="R118" i="1" s="1"/>
  <c r="Q119" i="1"/>
  <c r="R119" i="1" s="1"/>
  <c r="Q120" i="1"/>
  <c r="R120" i="1" s="1"/>
  <c r="Q121" i="1"/>
  <c r="R121" i="1" s="1"/>
  <c r="Q122" i="1"/>
  <c r="R122" i="1" s="1"/>
  <c r="Q123" i="1"/>
  <c r="R123" i="1" s="1"/>
  <c r="Q124" i="1"/>
  <c r="R124" i="1" s="1"/>
  <c r="Q125" i="1"/>
  <c r="R125" i="1" s="1"/>
  <c r="Q126" i="1"/>
  <c r="R126" i="1" s="1"/>
  <c r="Q127" i="1"/>
  <c r="R127" i="1" s="1"/>
  <c r="Q128" i="1"/>
  <c r="R128" i="1" s="1"/>
  <c r="Q129" i="1"/>
  <c r="R129" i="1" s="1"/>
  <c r="Q130" i="1"/>
  <c r="R130" i="1" s="1"/>
  <c r="Q131" i="1"/>
  <c r="R131" i="1" s="1"/>
  <c r="Q132" i="1"/>
  <c r="R132" i="1" s="1"/>
  <c r="Q133" i="1"/>
  <c r="R133" i="1" s="1"/>
  <c r="Q134" i="1"/>
  <c r="R134" i="1" s="1"/>
  <c r="Q135" i="1"/>
  <c r="R135" i="1" s="1"/>
  <c r="Q136" i="1"/>
  <c r="R136" i="1" s="1"/>
  <c r="Q137" i="1"/>
  <c r="R137" i="1" s="1"/>
  <c r="Q138" i="1"/>
  <c r="R138" i="1" s="1"/>
  <c r="Q139" i="1"/>
  <c r="R139" i="1" s="1"/>
  <c r="Q140" i="1"/>
  <c r="R140" i="1" s="1"/>
  <c r="Q141" i="1"/>
  <c r="R141" i="1" s="1"/>
  <c r="Q142" i="1"/>
  <c r="R142" i="1" s="1"/>
  <c r="Q143" i="1"/>
  <c r="R143" i="1" s="1"/>
  <c r="Q144" i="1"/>
  <c r="R144" i="1" s="1"/>
  <c r="Q145" i="1"/>
  <c r="R145" i="1" s="1"/>
  <c r="Q146" i="1"/>
  <c r="R146" i="1" s="1"/>
  <c r="Q147" i="1"/>
  <c r="R147" i="1" s="1"/>
  <c r="Q148" i="1"/>
  <c r="R148" i="1" s="1"/>
  <c r="Q149" i="1"/>
  <c r="R149" i="1" s="1"/>
  <c r="Q150" i="1"/>
  <c r="R150" i="1" s="1"/>
  <c r="Q151" i="1"/>
  <c r="R151" i="1" s="1"/>
  <c r="Q152" i="1"/>
  <c r="R152" i="1" s="1"/>
  <c r="Q153" i="1"/>
  <c r="R153" i="1" s="1"/>
  <c r="Q154" i="1"/>
  <c r="R154" i="1" s="1"/>
  <c r="Q155" i="1"/>
  <c r="R155" i="1" s="1"/>
  <c r="Q156" i="1"/>
  <c r="R156" i="1" s="1"/>
  <c r="Q157" i="1"/>
  <c r="R157" i="1" s="1"/>
  <c r="Q158" i="1"/>
  <c r="R158" i="1" s="1"/>
  <c r="Q159" i="1"/>
  <c r="R159" i="1" s="1"/>
  <c r="Q160" i="1"/>
  <c r="R160" i="1" s="1"/>
  <c r="Q161" i="1"/>
  <c r="R161" i="1" s="1"/>
  <c r="Q162" i="1"/>
  <c r="R162" i="1" s="1"/>
  <c r="Q163" i="1"/>
  <c r="R163" i="1" s="1"/>
  <c r="Q164" i="1"/>
  <c r="R164" i="1" s="1"/>
  <c r="Q165" i="1"/>
  <c r="R165" i="1" s="1"/>
  <c r="Q166" i="1"/>
  <c r="R166" i="1" s="1"/>
  <c r="Q167" i="1"/>
  <c r="R167" i="1" s="1"/>
  <c r="Q168" i="1"/>
  <c r="R168" i="1" s="1"/>
  <c r="Q169" i="1"/>
  <c r="R169" i="1" s="1"/>
  <c r="Q170" i="1"/>
  <c r="R170" i="1" s="1"/>
  <c r="Q171" i="1"/>
  <c r="R171" i="1" s="1"/>
  <c r="Q172" i="1"/>
  <c r="R172" i="1" s="1"/>
  <c r="Q173" i="1"/>
  <c r="R173" i="1" s="1"/>
  <c r="Q174" i="1"/>
  <c r="R174" i="1" s="1"/>
  <c r="Q175" i="1"/>
  <c r="R175" i="1" s="1"/>
  <c r="Q176" i="1"/>
  <c r="R176" i="1" s="1"/>
  <c r="Q177" i="1"/>
  <c r="R177" i="1" s="1"/>
  <c r="Q178" i="1"/>
  <c r="R178" i="1" s="1"/>
  <c r="Q179" i="1"/>
  <c r="R179" i="1" s="1"/>
  <c r="Q180" i="1"/>
  <c r="R180" i="1" s="1"/>
  <c r="Q181" i="1"/>
  <c r="R181" i="1" s="1"/>
  <c r="Q182" i="1"/>
  <c r="R182" i="1" s="1"/>
  <c r="Q183" i="1"/>
  <c r="R183" i="1" s="1"/>
  <c r="Q184" i="1"/>
  <c r="R184" i="1" s="1"/>
  <c r="Q185" i="1"/>
  <c r="R185" i="1" s="1"/>
  <c r="Q186" i="1"/>
  <c r="R186" i="1" s="1"/>
  <c r="Q187" i="1"/>
  <c r="R187" i="1" s="1"/>
  <c r="Q188" i="1"/>
  <c r="R188" i="1" s="1"/>
  <c r="Q189" i="1"/>
  <c r="R189" i="1" s="1"/>
  <c r="Q190" i="1"/>
  <c r="R190" i="1" s="1"/>
  <c r="Q191" i="1"/>
  <c r="R191" i="1" s="1"/>
  <c r="Q192" i="1"/>
  <c r="R192" i="1" s="1"/>
  <c r="Q193" i="1"/>
  <c r="R193" i="1" s="1"/>
  <c r="Q194" i="1"/>
  <c r="R194" i="1" s="1"/>
  <c r="Q195" i="1"/>
  <c r="R195" i="1" s="1"/>
  <c r="Q196" i="1"/>
  <c r="R196" i="1" s="1"/>
  <c r="Q197" i="1"/>
  <c r="R197" i="1" s="1"/>
  <c r="Q198" i="1"/>
  <c r="R198" i="1" s="1"/>
  <c r="Q199" i="1"/>
  <c r="R199" i="1" s="1"/>
  <c r="Q200" i="1"/>
  <c r="R200" i="1" s="1"/>
  <c r="Q201" i="1"/>
  <c r="R201" i="1" s="1"/>
  <c r="Q202" i="1"/>
  <c r="R202" i="1" s="1"/>
  <c r="Q203" i="1"/>
  <c r="R203" i="1" s="1"/>
  <c r="Q204" i="1"/>
  <c r="R204" i="1" s="1"/>
  <c r="Q205" i="1"/>
  <c r="R205" i="1" s="1"/>
  <c r="Q206" i="1"/>
  <c r="R206" i="1" s="1"/>
  <c r="Q207" i="1"/>
  <c r="R207" i="1" s="1"/>
  <c r="Q208" i="1"/>
  <c r="R208" i="1" s="1"/>
  <c r="Q209" i="1"/>
  <c r="R209" i="1" s="1"/>
  <c r="Q210" i="1"/>
  <c r="R210" i="1" s="1"/>
  <c r="Q211" i="1"/>
  <c r="R211" i="1" s="1"/>
  <c r="Q212" i="1"/>
  <c r="R212" i="1" s="1"/>
  <c r="Q213" i="1"/>
  <c r="R213" i="1" s="1"/>
  <c r="Q214" i="1"/>
  <c r="R214" i="1" s="1"/>
  <c r="Q215" i="1"/>
  <c r="R215" i="1" s="1"/>
  <c r="Q216" i="1"/>
  <c r="R216" i="1" s="1"/>
  <c r="Q217" i="1"/>
  <c r="R217" i="1" s="1"/>
  <c r="Q218" i="1"/>
  <c r="R218" i="1" s="1"/>
  <c r="Q219" i="1"/>
  <c r="R219" i="1" s="1"/>
  <c r="Q220" i="1"/>
  <c r="R220" i="1" s="1"/>
  <c r="Q221" i="1"/>
  <c r="R221" i="1" s="1"/>
  <c r="Q222" i="1"/>
  <c r="R222" i="1" s="1"/>
  <c r="Q223" i="1"/>
  <c r="R223" i="1" s="1"/>
  <c r="Q224" i="1"/>
  <c r="R224" i="1" s="1"/>
  <c r="Q225" i="1"/>
  <c r="R225" i="1" s="1"/>
  <c r="Q226" i="1"/>
  <c r="R226" i="1" s="1"/>
  <c r="Q227" i="1"/>
  <c r="R227" i="1" s="1"/>
  <c r="Q228" i="1"/>
  <c r="R228" i="1" s="1"/>
  <c r="Q229" i="1"/>
  <c r="R229" i="1" s="1"/>
  <c r="Q230" i="1"/>
  <c r="R230" i="1" s="1"/>
  <c r="Q231" i="1"/>
  <c r="R231" i="1" s="1"/>
  <c r="Q2" i="1"/>
  <c r="R2" i="1" s="1"/>
</calcChain>
</file>

<file path=xl/sharedStrings.xml><?xml version="1.0" encoding="utf-8"?>
<sst xmlns="http://schemas.openxmlformats.org/spreadsheetml/2006/main" count="2577" uniqueCount="1243">
  <si>
    <t>Sex</t>
  </si>
  <si>
    <t>Protocols</t>
  </si>
  <si>
    <t>Specimen Source</t>
  </si>
  <si>
    <t>Clinical Info</t>
  </si>
  <si>
    <t>Macroscopic Description</t>
  </si>
  <si>
    <t>Frozen Diagnosis</t>
  </si>
  <si>
    <t>Micro Description</t>
  </si>
  <si>
    <t>Final Diagnosis</t>
  </si>
  <si>
    <t>F</t>
  </si>
  <si>
    <t>DUODENUM, BIOPSY
OESOPHAGUS</t>
  </si>
  <si>
    <t>Duodenum
Oesophagus</t>
  </si>
  <si>
    <t>M</t>
  </si>
  <si>
    <t>DUODENUM, BIOPSY
STOMACH, BIOPSY</t>
  </si>
  <si>
    <t>Duodenum
Stomach</t>
  </si>
  <si>
    <t>DUODENUM, BIOPSY</t>
  </si>
  <si>
    <t>Duodenum</t>
  </si>
  <si>
    <t>D2 bx - pre-cassetted  [1]nr</t>
  </si>
  <si>
    <t>At least three fragments of small bowel mucosa showing preserved villous architecture and no increase in intraepithelial lymphocytes.  There is no excess inflammatory cell infiltrate and no granulomata, parasites, dysplasia or malignancy is seen.</t>
  </si>
  <si>
    <t>Duodenal biopsy: No significant abnormality</t>
  </si>
  <si>
    <t>?coeliac.</t>
  </si>
  <si>
    <t>Duodenal mucosa with no histological abnormality. There is no increase in intraepithelial lymphocytes, villous atrophy, Giardia, active inflammation, dysplasia or malignancy.</t>
  </si>
  <si>
    <t xml:space="preserve">DUODENUM, BIOPSY: 
-WITHIN NORMAL LIMITS  </t>
  </si>
  <si>
    <t>Anaemia (iron deficient).</t>
  </si>
  <si>
    <t>DUODENUM, BIOPSY
COLON, BIOPSY</t>
  </si>
  <si>
    <t>Duodenum
Colon</t>
  </si>
  <si>
    <t>Duodenal biopsies-within normal histological limits</t>
  </si>
  <si>
    <t>Sections consist of duodenal mucosa showing normal villus height and architecture with no increase in intraepithelial lymphocytes or in lamina propria inflammatory cells.  Organisms are not identified. There is no dysplasia or malignancy.  There are no features to suggest coeliac disease.</t>
  </si>
  <si>
    <t>Duodenal biopsies:  Within normal limits</t>
  </si>
  <si>
    <t>D2 - pre-cassetted  [1]nr</t>
  </si>
  <si>
    <t>Duodenal biopsies-mild non-specific duodenitis</t>
  </si>
  <si>
    <t>At least four fragments of small bowel mucosa showing preserved villous architecture and no increase in intraepithelial lymphocytes.  There is no excess inflammatory cell infiltrate and no granulomata, parasites, dysplasia or malignancy is seen.</t>
  </si>
  <si>
    <t>D2 biopsy - pre-cassetted  [1]nr</t>
  </si>
  <si>
    <t>DUODENUM, BIOPSY: 
-HISTOLOGICAL FEATURES CONSISTENT WITH COELIAC DISEASE</t>
  </si>
  <si>
    <t>Biopsies of duodenal mucosa showing normal villous architecture. There is no significant increase in lamina propria cellularity and no intraepithelial lymphocytosis. There is no acute or granulomatous inflammation. No parasites are seen. There is no dysplasia.</t>
  </si>
  <si>
    <t>Duodenal biopsies: No significant abnormality</t>
  </si>
  <si>
    <t>D2 biopsy - specimen received pre-cassetted [1]nr</t>
  </si>
  <si>
    <t>Anaemia (iron deficient)</t>
  </si>
  <si>
    <t>Duodenal biopsies - within normal histological limits.</t>
  </si>
  <si>
    <t>Anaemia (iron deficient) ?coeliac</t>
  </si>
  <si>
    <t>Two fragments of small bowel mucosa showing preserved villous architecture and no increase in intraepithelial lymphocytes.  There is no excess inflammatory cell infiltrate and no granulomata, parasites, dysplasia or malignancy is seen.</t>
  </si>
  <si>
    <t>Small bowel biopsies showing preserved villous architecture with no other features to suggest coeliac disease. Parasites and dysplasia are absent.</t>
  </si>
  <si>
    <t>DUODENAL BIOPSIES: NORMAL MUCOSA</t>
  </si>
  <si>
    <t>DUODENUM, BIOPSY
STOMACH, BIOPSY
OESOPHAGUS</t>
  </si>
  <si>
    <t>Duodenum
Stomach
Oesophagus</t>
  </si>
  <si>
    <t>D2 - pre-cassetted [1]nr</t>
  </si>
  <si>
    <t>Fragments of small bowel mucosa with normal villous height. There is no excess of chronic inflammatory cells in the lamina propria and no active inflammation is seen. There is no increase in intraepithelial lymphocytes. Neither granulomas nor organisms are identified.</t>
  </si>
  <si>
    <t>?Coeliac</t>
  </si>
  <si>
    <t>Gastroscopy biopsies. C/o dysphagia. wt loss. Early satiety.
A. Duodenum 2 biopsies
B. Large gastric polyp
C. Antral biopsies
D. Small gastric polyp (body)
E. Gastric body
F. Lower oesophagus
G. Mid &amp; upper oesophagus</t>
  </si>
  <si>
    <t>A-G. Multiple GI biopsies - pre-cassetted  [7]nr</t>
  </si>
  <si>
    <t>A. Biopsies of duodenal mucosa showing preserved villous architecture in better oriented fragments. There is no active or granulomatous inflammation or intraepithelial lymphocytosis. Parasites are not seen. Features of coeliac disease are not seen. There is no dysplasia.
B. Biopsies of antral gastric mucosa showing lamina propria oedema and foveolar hyperplasia, in keeping with a hyperplastic polyp. There is no dysplasia.
C. Biopsies of antral gastric mucosa showing mild excess chronic inflammatory cells within lamina propria including lymphocytes and plasma cells with lymphocytic infiltration of surface and crypt epithelium. There is no active inflammation or intestinal metaplasia. H. pylori organisms are not identified. There is no dysplasia.
D. Biopsies of nonspecialised gastric mucosa showing mild chronic inflammation and oedema within lamina propria with foveolar hyperplasia, in keeping with an inflammatory/hyperplastic polyp. There is no dysplasia.
E. Biopsies of body-type gastric mucosa showing moderate excess chronic inflammatory cells within lamina propria with lymphocytic infiltration of surface and crypt epithelium. There is no significant active inflammation or intestinal metaplasia. H. pylori organisms are not identified. There is no dysplasia.
F and G. Biopsies of oesophageal squamous mucosa showing no significant abnormality. There is no evidence of eosinophilic oesophagitis.
Comment: Gastric biopsies show features in keeping with lymphocytic gastritis. Lymphocytic gastritis can be seen in association with conditions including H pylori infection, coeliac disease and Crohn's disease. Although H pylori organisms are not identified in these biopsies, serological testing for H pylori is advised.</t>
  </si>
  <si>
    <t>A. Duodenal biopsies: No significant abnormality
B. Gastric polyp biopsies: In keeping with hyperplastic polyp
C &amp; E. Gastric antral and body biopsies: Features in keeping with lymphocytic gastritis. Please see comment.
D. Gastric polyp: In keeping with hyperplastic polyp
F &amp; G. Oesophageal biopsies: No significant abnormality</t>
  </si>
  <si>
    <t>Anaemia (iron deficient).
Biopsies from:
A - duodenum second-part: Cold biopsy [3 taken]</t>
  </si>
  <si>
    <t>No details on the pot - pre-cassetted  [1]nr</t>
  </si>
  <si>
    <t>Abdominal pain, dyspepsia and reflux.
Biopsies from:
A - duodenum second-part: Cold biopsy [2 taken] (from ampulla of Vater)
B - stomach: Cold biopsy [4 taken]</t>
  </si>
  <si>
    <t>A-B. No details on the pot - pre-cassetted  [2]nr</t>
  </si>
  <si>
    <t>A.) This biopsy includes one fragment of duodenal mucosa and second fragment of ampullary mucosa. There is presence of increased lamina propria cellularity with vascular congestion and marked regenerative changes and ampullary biopsy. There is no evidence of significant active inflammation, granuloma, dysplasia or malignancy.
B.) Gastric antral type mucosal tissue with features of reactive gastropathy. There is no evidence of intestinal metaplasia, dysplasia or malignancy. No Helicobacter-like organisms are seen on routine stain.</t>
  </si>
  <si>
    <t>A.) DUODENAL (AMPULLA), BIOPSY:
-CHRONIC INFLAMMATION WITH REGENERATIVE CHANGES 
-NEGATIVE FOR DYSPLASIA
B.) STOMACH, BIOPSY:
-REACTIVE GASTROPATHY</t>
  </si>
  <si>
    <t>Anaemia (iron deficient).
Biopsies from:
A - duodenum second-part: Cold biopsy [3 taken]
B - stomach: Cold biopsy [2 taken] (from mid body / proximal antrum)</t>
  </si>
  <si>
    <t>A-B. No details on the pots - pre-cassetted  [2]nr</t>
  </si>
  <si>
    <t>A. The duodenal biopsies show normal villous architecture apparent, where oriented. There is no excess chronic inflammation nor increase in intraepithelial lymphocytes. No granulomas or parasites are seen.
B. The gastric biopsies are composed of specialised type gastric mucosa showing mild excess chronic inflammation. Focally granular brown/black, Perls positive  material is identified within crypts and mucosa lining suggestive of iron pill effect. There is no active inflammation, intestinal metaplasia, dysplasia nor evidence of malignancy. Immunohistochemistry for Helicobacter pylori is negative.</t>
  </si>
  <si>
    <t>Duodenal biopsies-within normal histological limits
Gastric biopsies-mixed features of chronic gastritis and Iron pill gastritis</t>
  </si>
  <si>
    <t>Anaemia (iron deficient)
A. Duodenum second-part: cold biopsy
B. Stomach: cold biopsy [2 taken]</t>
  </si>
  <si>
    <t>A-B. Pre-cassetted  [2]nr</t>
  </si>
  <si>
    <t>A. Fragments of duodenal mucosa with preserved villous architecture. No excess inflammatory cell infiltrate is seen within the lamina propria and there is no increase in intraepithelial lymphocytes. Active inflammation, granulomas and organisms are not identified. There is no epithelial dysplasia nor evidence of malignancy. 
B. Biopsy of body-type gastric mucosa shows no significant abnormality. Biopsy of antral gastric mucosa shows mild chronic inflammation with focal intestinal metaplasia. H. pylori organisms are not identified. There is no dysplasia.</t>
  </si>
  <si>
    <t>A. Duodenal biopsies: No pathological changes identified.
B. Stomach biopsies: Mild chronic gastritis with focal intestinal metaplasia.</t>
  </si>
  <si>
    <t>Anaemia (iron deficient). 
a - Duodenum second-part: Cold biopsy [2 taken] 
b - Stomach: Cold biopsy [2 taken]</t>
  </si>
  <si>
    <t>Two specimens received pre-cassetted [2]nr</t>
  </si>
  <si>
    <t>A. Biopsies of duodenal mucosa showing normal villous architecture. There is no significant increase in lamina propria cellularity and no intraepithelial lymphocytosis. There is no acute or granulomatous inflammation. No parasites are seen. There is no dysplasia.
B. Biopsies of antral gastric mucosa showing features of reactive gastropathy. There is no active inflammation or intestinal metaplasia. H. pylori organisms are not identified on routine stain. There is no dysplasia.</t>
  </si>
  <si>
    <t>A. Duodenal biopsies: No significant abnormality
B. Gastric biopsies: Reactive gastropathy</t>
  </si>
  <si>
    <t>Abdominal pain.
Duodenum second-part: cold biopsy [2 taken]</t>
  </si>
  <si>
    <t>Pre-cassetted  [1]nr</t>
  </si>
  <si>
    <t>Anaemia (iron deficient). D2 ?coeliac. Gastric ?atrophy/helicobacter.
Biopsies from:
A - duodenum second-part: Cold biopsy [3 taken]
B - stomach: Cold biopsy [1 taken]</t>
  </si>
  <si>
    <t>Pre-cassetted  [2]nr</t>
  </si>
  <si>
    <t>A. Fragments of duodenal mucosa with normal villous height. There is no excess of chronic inflammatory cells in the lamina propria and no active inflammation is seen. There is no increase in intraepithelial lymphocytes. Neither granulomas nor organisms are identified. 
B. One fragment of body-type gastric mucosa showing no evidence of acute or chronic inflammation. Neither granulomas nor Helicobacter pylori organisms are seen on routine staining. There is no metaplasia, no dysplasia and no evidence of malignancy.</t>
  </si>
  <si>
    <t>Duodenum biopsy: Within normal histological limits
Stomach biopsy: Within normal histological limits</t>
  </si>
  <si>
    <t>Anaemia (iron deficient). D2 biopsy ?coeliac. Gastric biopsy ?atrophy.
Biopsies from:
A - duodenum second-part: Cold biopsy [2 taken]
B - stomach: Cold biopsy [1 taken]</t>
  </si>
  <si>
    <t>A. Pre-cassetted  [1]nr 
B. Pre-cassetted  [1]nr</t>
  </si>
  <si>
    <t>A.  Two fragments of small bowel mucosa showing preserved villous architecture and no increase in intraepithelial lymphocytes.  There is no excess inflammatory cell infiltrate and no granulomata, parasites, dysplasia or malignancy is seen.
B.  A fragment of specialised gastric mucosa showing no significant excess of chronic inflammatory cells.  No organisms are seen and there is no intestinal metaplasia, dysplasia or evidence of malignancy.</t>
  </si>
  <si>
    <t>Duodenal &amp; gastric biopsies: No significant abnormality</t>
  </si>
  <si>
    <t>Anaemia (iron deficient).  a. D2  b. gastric polyp ?inflammatroy polyp.  See 146/19(KS19-00146)
a - Duodenum second-part: Cold biopsy [4 taken] 
b - Stomach: Cold biopsy [1 taken]</t>
  </si>
  <si>
    <t>Two specimens received - pre-cassetted [2]nr</t>
  </si>
  <si>
    <t>A. Biopsies of duodenal mucosa showing normal villous architecture. There is no significant increase in lamina propria cellularity and no intraepithelial lymphocytosis. There is no acute or granulomatous inflammation. No parasites are seen. There is no dysplasia.
B. Biopsy of nonspecialised gastric mucosa showing hyperplastic changes with focal active inflammation and surface erosion. H. pylori organisms are not identified. There is no intestinal metaplasia or dysplasia.</t>
  </si>
  <si>
    <t>A. Duodenal biopsies: No significant abnormality
B. Gastric biopsy: Mild inflammatory changes, in keeping with an inflammatory polyp</t>
  </si>
  <si>
    <t>?coeliac 
2 duodenal biopsies from first part</t>
  </si>
  <si>
    <t>STOMACH, BIOPSY
DUODENUM, BIOPSY</t>
  </si>
  <si>
    <t>Stomach
Duodenum</t>
  </si>
  <si>
    <t>Indications. Microcytic anaema. 
A. 1 gastric biopsy from antrum
B. 2 duodenal biopsies from first part</t>
  </si>
  <si>
    <t>A. Gastric biopsy - pre-cassetted  [1]nr  
B. D2 biopsy - pre-cassetted  [1]nr</t>
  </si>
  <si>
    <t>A.  A fragment of antral-type gastric mucosa showing mild foveolar hyperplasia. The lamina propria is congested and contains a few smooth muscle fibres. There is mild chronic inflammation. No Helicobacter pylori organisms are seen and there is no intestinal metaplasia, dysplasia or evidence of malignancy.
B. Two fragments of small bowel mucosa showing preserved villous architecture and no increase in intraepithelial lymphocytes.  There is no excess inflammatory cell infiltrate and no granulomata, parasites, dysplasia or malignancy is seen.</t>
  </si>
  <si>
    <t>Gastric biopsy: Mild chemical gastropathy
Duodenal biopsy: No significant abnormality</t>
  </si>
  <si>
    <t>Indications. Anaemia. 
4 duodenal biopsies from (a) Second part</t>
  </si>
  <si>
    <t>Four fragments of small bowel mucosa showing preserved villous architecture and no increase in intraepithelial lymphocytes.  There is no excess inflammatory cell infiltrate and no granulomata, parasites, dysplasia or malignancy is seen.</t>
  </si>
  <si>
    <t>Barrett's oesophagus. ?inflammatory polyp ?Barrett's dysplasia.
Biopsies from:
A - pylorus: Cold biopsy of polyp (max_size 4mm)
B - oesophagus: Cold biopsy [4 taken] (distance 32cm)</t>
  </si>
  <si>
    <t>A.)  Polypoid fragments of gastric antral type mucosal tissue showing surface ulceration, active inflammation and marked regenerative changes. There is no evidence of intestinal metaplasia, dysplasia or malignancy. No definite Helicobacter-like organisms are seen on routine stain (immunohistochemical stain has also been requested). Features are most in keeping with benign inflammatory / regenerative type polyp.
B.) Fragments of columnar lined glandular mucosa with mild chronic inflammation, associated reactive changes &amp; foci of intestinal metaplasia. There is no dysplasia or malignancy.</t>
  </si>
  <si>
    <t>A.) STOMACH (POLYP), BIOPSY:
-INFLAMMATORY / REGENERATIVE TYPE POLYP
-NEGATIVE FOR DYSPLASIA 
B.) OESOPHAGUS (31 CM), BIOPSY: 
-BARRETT'S MUCOSA WITH INTESTINAL METAPLASIA 
-NEGATIVE FOR DYSPLASIA</t>
  </si>
  <si>
    <t>Nausea.  
a - Duodenum second-part: Cold biopsy [2 taken] 
b - Stomach: Cold biopsy [1 taken] 
c - Duodenum second-part: Cold biopsy [2 taken]</t>
  </si>
  <si>
    <t>Three specimens received - pre-cassetted [3]nr</t>
  </si>
  <si>
    <t>A. Small bowel biopsies showing preserved villous architecture with no other features to suggest coeliac disease. Parasites, metasplasia, heterotopia and neoplasia are absent.
B. Specialised gastric mucosa showing mild chronic inflammation. There is no active inflammation, intestinal metaplasia, Helicobacter pylori-like organisms (on routine staining) nor dysplasia.
C. Duodenal biopsies showing mild villous blunting with focal mild active inflammation. Parasites, metasplasia, heterotopia and neoplasia are absent.</t>
  </si>
  <si>
    <t>A. DUODENAL BIOPSIES: NORMAL MUCOSA
B. GASTRIC BIOPSIES: MILD CHRONIC INFLAMMATION
C. DUODENAL BIOPSIES: FOCAL ACTIVE INFLAMMATION</t>
  </si>
  <si>
    <t>Abdominal pain and anaemia (iron deficient). 
Biopsies from:
A - duodenum second-part: Cold biopsy [2 taken]</t>
  </si>
  <si>
    <t>Anaemia (iron deficient)
A. Duodenum second-part: cold biopsy [2 taken]</t>
  </si>
  <si>
    <t>Anaemia (iron deficient).  See 192/19(KS19-00192) 
A - Duodenum second-part: Cold biopsy [2 taken]</t>
  </si>
  <si>
    <t>Pre-cassetted [1]nr</t>
  </si>
  <si>
    <t>Duodenal biopsies showing preserved villous architecture with no other features to suggest coeliac disease. Parasites and dysplasia are absent.</t>
  </si>
  <si>
    <t>Anaemia (iron deficient).
a - Duodenum second-part: Cold biopsy [2 taken] 
b - Stomach: Cold biopsy of polyp (max size 4mm, multiple variable sizes)</t>
  </si>
  <si>
    <t>A.  Two fragments of small bowel mucosa showing preserved villous architecture and no increase in intraepithelial lymphocytes.  There is no excess inflammatory cell infiltrate and no granulomata, parasites, dysplasia or malignancy is seen.
B.  A fragment of body-type gastric mucosa containing dilated glands lined by mixed foveolar and specialised epithelium.  There is no dysplasia or evidence of malignancy.</t>
  </si>
  <si>
    <t>Duodenal biopsy: No significant abnormality
Gastric biopsy: Fundic gland polyp</t>
  </si>
  <si>
    <t>Anaemia (iron deficient) - A. D2: cold bx [4 taken]; B. Stomach: cold bx [4 taken]</t>
  </si>
  <si>
    <t>pre-cassetted  [2]nr</t>
  </si>
  <si>
    <t>A. Duodenum biopsies
These are fragments of duodenal mucosa showing subtotal villous atrophy with crypt hyperplasia. There is a moderate diffuse increase in lamina propria chronic inflammatory cells. There are increased numbers of intraepithelial lymphocytes. There are no granulomata or parasites. There is no dysplasia or malignancy.
DUODENAL BIOPSIES - Appearances are those of an enteropathic process and would support the clinical impression of coeliac disease. Correlation with TTG serology is recommended.
B. Gastric biopsy
These are fragments of antral type gastric mucosa showing foveolar hyperplasia, a villiform surface and mild degenerate epithelial change. There is moderate chronic inflammation, including increased numbers of intraepithelial lymphocytes. Superficial blood vessels are congested and a few splayed muscle fibres are seen in the lamina propria.  There is no active inflammation. Helicobacter like organisms are not present on an immuno stain. There is no intestinal metaplasia, dysplasia nor evidence of malignancy.
Gastric biopsies - features suggest a reflux/chemical gastropathy. The lymphocytosis may be related to the entropathic changes seen in the duodenum.</t>
  </si>
  <si>
    <t>A. Duodenal biopsies - Appearances are those of an enteropathic process and would support the clinical impression of coeliac disease. Correlation with TTG serology is recommended.
B. Gastric biopsies - features suggest a reflux/chemical gastropathy. The mild lymphocytosis is likely to be related to the entropathic changes seen in the duodenum.</t>
  </si>
  <si>
    <t>Anaemia (iron deficient). A. D2 biopsy.
Biopsies from:
A - duodenum second-part: Cold biopsy [2 taken]</t>
  </si>
  <si>
    <t>Two poorly orientated fragments of small bowel mucosa nevertheless containing a few normal villi without increase in intraepithelial lymphocytes. Some Brunner's glands are mildly ectatic.  There is no excess inflammatory cell infiltrate and no granulomata, parasites, dysplasia or malignancy is seen.</t>
  </si>
  <si>
    <t>Duodenal biopsy: Suboptimal biopsy, however no significant abnormality</t>
  </si>
  <si>
    <t>Anaemia (iron deficient). A. D2 biopsy.
Biopsies from:
A - duodenum second-part: Cold biopsy [4 taken]</t>
  </si>
  <si>
    <t>Four fragments of duodenal mucosa showing partial villous atrophy, increased intraepithelial lymphocytes and mild patchy chronic inflammation. No granulomas, parasites, dysplasia or malignancy is seen.</t>
  </si>
  <si>
    <t>Duodenal biopsy: Villous atrophy suggesting an enteropathic process, the differential diagnosis for which includes gluten sensitive enteropathy; please correlate with serology.</t>
  </si>
  <si>
    <t>Anaemia (iron deficient). 
Please exclude coeliac. 
a - Duodenum second-part: Cold biopsy [3 taken]</t>
  </si>
  <si>
    <t>Biopsies of duodenal mucosa showing normal villous architecture. There is no significant increase in lamina propria cellularity and no intraepithelial lymphocytosis. There is no acute or granulomatous inflammation. No parasites are seen.</t>
  </si>
  <si>
    <t>Dyspepsia and dysphagia. ?adenoma.
Biopsies from:
A - duodenum first-part: Cold biopsy [2 taken]</t>
  </si>
  <si>
    <t>Biopsies showing small intestinal mucosa with a focus of specialised gastric mucosa in keeping with gastric heterotopia. There is no dysplasia nor malignancy seen.</t>
  </si>
  <si>
    <t>DUODENUM (D1) BIOPSY: GASTRIC HETEROTOPIA</t>
  </si>
  <si>
    <t>Anaemia (iron deficient). 
Normal examination, biopsies taken as requested.  
A - Duodenum second-part: Cold biopsy [3 taken]</t>
  </si>
  <si>
    <t>Sections consist of duodenal mucosa showing normal villus height and architecture with no increase in intraepithelial lymphocytes or in lamina propria chronic inflammatory cells. There is focal active inflammation with neutrophils in the surface epithelium at the tips of occasional villi.  Organisms are not identified. There is no dysplasia or malignancy.  There are no features to suggest coeliac disease.</t>
  </si>
  <si>
    <t>Duodenal biopsies:  Mild focal active inflammation, without specific features.</t>
  </si>
  <si>
    <t>Abdominal pain. A - ?coeliac. B - ?coeliac.
Biopsies from:
A - duodenum second-part: Cold biopsy [4 taken]
B - duodenum first-part: Cold biopsy [2 taken]</t>
  </si>
  <si>
    <t>A Duodenum second part
Sections consist of duodenal mucosa showing normal villus height and architecture with no increase in intraepithelial lymphocytes or in lamina propria inflammatory cells.  Organisms are not identified. There is no dysplasia or malignancy.  There are no features to suggest coeliac disease.
Duodenal biopsies:  Within normal limits
B Duodenum first-part
These are fragments of duodenal mucosa showing mild flattening and broadening of villi, together with focal gastric metaplasia. There is no significant increase in chronic inflammatory cells. There is no increase in intraepithelial lymphocytes. There are no parasites or granulomata. There is no dysplasia or malignancy.</t>
  </si>
  <si>
    <t>A - duodenum second-part - Within normal limits.
B - duodenum first-part - Mild chronic duodenitis, with features suggesting a peptic aetiology</t>
  </si>
  <si>
    <t>Abdominal pain, dyspepsia and early satiety. 
Biopsies from: 
A - duodenum second-part: Cold biopsy [2 taken] (D2)
B - stomach: Cold biopsy [1 taken] (antrum)
C - oesophagus: Cold biopsy [3 taken] (lower oesophagus)</t>
  </si>
  <si>
    <t>Pre-cassetted  [3]nr</t>
  </si>
  <si>
    <t>A.) Duodenal mucosa with no histological abnormality. There is no increase in intraepithelial lymphocytes, villous atrophy, Giardia, active inflammation, dysplasia or malignancy.
B.) Gastric antral type mucosal tissue showing mild features of reactive gastropathy. There is no evidence of intestinal metaplasia, dysplasia or malignancy. No Helicobacter-like organisms are seen on routine stain. 
C.) This biopsy has been examined at multiple deeper tissue planes. Sections show predominantly columnar lined specialised gastric-type and only focally squamous lined mucosa in keeping with its origin from hiatus hernia/gastro-oesophageal junction. There is presence of mild chronic active inflammation with reflux associated reactive changes. No definite intestinal metaplasia is identified on routine stain. There is no evidence of dysplasia or malignancy.</t>
  </si>
  <si>
    <t>A.) DUODENUM, BIOPSY: 
-WITHIN NORMAL LIMITS  
B.) STOMACH, BIOPSY:
-MILD FEATURES OF REACTIVE GASTROPATHY
C.) OESOPHAGUS (HIATUS HERNIA/GOJ), BIOPSY:
-SQUAMOCOLUMNAR MUCOSA WITH MILD CHRONIC ACTIVE INFLAMMATION &amp; REACTIVE CHANGES
-NO INTESTINAL METAPLASIA, NEGATIVE FOR DYSPLASIA</t>
  </si>
  <si>
    <t>Reflux and vomiting.  D2 x 1, stomach antrum x 1</t>
  </si>
  <si>
    <t>A.) Duodenal mucosa with no histological abnormality. There is no increase in intraepithelial lymphocytes, villous atrophy, Giardia, active inflammation, dysplasia or malignancy.
B.) Gastric antral type mucosal tissue with no significant histological abnormality. There is no evidence of intestinal metaplasia, active inflammation, dysplasia or malignancy. No Helicobacter-like organisms are seen on routine stain.</t>
  </si>
  <si>
    <t>A.) DUODENUM, BIOPSY: 
-WITHIN NORMAL LIMITS  
B.) STOMACH, BIOPSY:
-WITHIN NORMAL LIMITS</t>
  </si>
  <si>
    <t>Nausea and other indication. 
There is NO lesion to account for symptoms. D2 biopsies to exclude Coeliac diease in view of bloating and CLO to exclude helicobacter. Copy to PTC. 
D2 biopsies ?coeliac 
A - Duodenum second-part; cold biopsy [4 taken]</t>
  </si>
  <si>
    <t>Sections consist of duodenal mucosa showing normal villus height and architecture with no increase in intraepithelial lymphocytes or in lamina propria inflammatory cells.  There is focal gastric heterotopic. Organisms are not identified. There is no dysplasia or malignancy.  There are no features to suggest coeliac disease.</t>
  </si>
  <si>
    <t>Duodenal biopsies - Focal gastric heterotopia.</t>
  </si>
  <si>
    <t>A - Duodenum second-part: cold biopsy [2 taken]
B - Duodenum first-part: cold biopsy [2 taken]</t>
  </si>
  <si>
    <t>A. Pre-cassetted  [1]nr  
B. Pre-cassetted  [1]nr</t>
  </si>
  <si>
    <t>A.  Two fragments of small bowel mucosa showing preserved villous architecture and no increase in intraepithelial lymphocytes.  There is no excess inflammatory cell infiltrate and no granulomata, parasites, dysplasia or malignancy is seen.
B.  This is a single, small fragment of duodenal mucosa including prominent Brunner's glands.  Villous architecture appears preserved and there is no significant inflammation within this fragment.  In addition, there is a separate fragment comprising eroded villi associated with fibrinopurulent exudate.  No parasites, granulomata, foveolar metaplasia, dysplasia or evidence of malignancy is seen.</t>
  </si>
  <si>
    <t>Duodenal biopsy, D2: No significant abnormality 
Duodenal biopsy, D1:  Eroded villi with acute inflammatory exudate consistent with origin from the edge of an ulcer - please correlate with endoscopic findings.</t>
  </si>
  <si>
    <t>Abdominal pain and anaemia. 
A. 4 duodenal biopsies from (b) Anterior second part (photographed)
B. 1 gastric biopsy from (a) Anterior antrum</t>
  </si>
  <si>
    <t>A. D2 - pre-cassetted  [1]nr  
B. Gastric - pre-cassetted  [1]nr</t>
  </si>
  <si>
    <t>A. Four fragments of small bowel mucosa showing preserved villous architecture and no increase in intraepithelial lymphocytes.  There is no excess inflammatory cell infiltrate and no granulomata, parasites, dysplasia or malignancy is seen.
B.  A fragment of non-specialised gastric mucosa showing mild active chronic inflammation.  Numerous Helicobacter pylori organisms are identified. There is no intestinal metaplasia, dysplasia or evidence of malignancy.</t>
  </si>
  <si>
    <t>Duodenal biopsy: No significant abnormality
Gastric biopsy: Helicobacter pylori-associated gastritis</t>
  </si>
  <si>
    <t>Anaemia (iron deficient).
Duodenum second-part: cold biopsy [3 taken]</t>
  </si>
  <si>
    <t>The duodenal biopsies show normal villous architecture apparent, where oriented. There appears to be focal mild increase in intraepithelial lymphocytes and minor excess of chronic inflammatory cells. No granulomas or parasites are seen. There is no dysplasia nor evidence of malignancy.</t>
  </si>
  <si>
    <t>Duodenal biopsies-focal  increase in intraepithelial lymphocytes of uncertain significance.
Increased IELs can be seen in several  disorders including latent Coeliac disease, Helicobacter -pylori infection, autoimmune and connective  tissue disorders, drugs (NSAIDS)and Crohn's disease.</t>
  </si>
  <si>
    <t>Varices. A. d2 biopsy. 
Duodenum second-part: cold biopsy [2 taken]</t>
  </si>
  <si>
    <t>Melaena and vomiting.  
A. Duodenum second part cold biopsy 4 taken
B. Stomach cold biopsy 4 taken</t>
  </si>
  <si>
    <t>A. Duodenum bx    B. Stomach   Pre-cassetted  [2]nr</t>
  </si>
  <si>
    <t>A. Four biopsies of duodenal mucosa. One biopsy shows surface ulceration. Other biopsies show focal shortening of villi with mild excess mixed inflammatory cells within lamina propria. There is no intraepithelial lymphocytosis. No granuloma is seen. Parasites are not identified. There is no dysplasia or malignancy.
B. Biopsies of antral and transitional gastric mucosa showing mild excess chronic inflammatory cells within lamina propria in background of reactive gastropathy. There is no active inflammation or intestinal metaplasia. H. pylori organisms are not identified. There is no dysplasia.</t>
  </si>
  <si>
    <t>A. Duodenal biopsies: Active duodenitis
B. Gastric biopsies: Chronic gastritis</t>
  </si>
  <si>
    <t>Anaemia (iron deficient)
A. Duodenum second part: Cold biopsy 2 taken
B. Stomach Cold biopsy 1 taken
C. Stomach cold biopsy 5 taken</t>
  </si>
  <si>
    <t>A. Duodenum bx   B. Stomach  C. Stomach  Pre-cassetted  [3]nr</t>
  </si>
  <si>
    <t>A. Biopsies of duodenal mucosa showing normal villous architecture. There is no significant increase in lamina propria cellularity and no intraepithelial lymphocytosis. There is no acute or granulomatous inflammation. No parasites are seen. There is no dysplasia. 
B. Biopsies of antral gastric mucosa showing changes of reactive gastropathy. There is no active inflammation or intestinal metaplasia. H. pylori organisms are not identified on routine stain. There is no dysplasia.
C. Biopsies of specialised gastric mucosa showing mild chronic inflammation in background of reactive gastropathy. H. pylori organisms are not identified. There is no intestinal metaplasia and no evidence of dysplasia or malignancy in these biopsies. Correlation with endoscopy is required.</t>
  </si>
  <si>
    <t>A. Duodenal biopsies: No significant abnormality
B. Gastric biopsies: Reactive gastropathy
C. Gastric biopsies: Chronic gastritis; please see text.</t>
  </si>
  <si>
    <t>Abdominal pain and dysphagia. D1/D2 biopsy ?pseudomyxoma deposit. Oesophageal biopsy ?Barrett's.
A. Duodenum first-part: cold biopsy [2 taken]; B. Oesophagus: cold biopsy [1 taken]</t>
  </si>
  <si>
    <t>A - B. Pre-cassetted  [2]nr</t>
  </si>
  <si>
    <t>A. Biopsies of duodenal mucosa with mainly detached fragments of hypermucinous columnar epithelium showing mild nuclear atypia. In one fragment mucinous epithelium is accompanied by stromal reaction which is suspicious for invasive malignancy. On immunostaining mucinous epithelium is positive for MUC5AC. 
Appearances raise the possibility of origin from pancreatobiliary tree. Correlation with endoscopy and radiology is required. 
B. Biopsies of oesophageal squamous mucosa showing active chronic inflammation and focal ulceration. Squamous epithelium shows spongiosis and basal cell hyperplasia. Appearances are in keeping with erosive reflux oesophagitis. There is no evidence of dysplasia or malignancy in these biopsies. If clinically indicated repeat biopsy following treatment may be advised.</t>
  </si>
  <si>
    <t>A. Duodenal biopsies: Dysplastic mucinous epithelium with focal features suspicious for invasive malignancy; please see text.
B. Oesophageal biopsies: Erosive reflux oesophagitis</t>
  </si>
  <si>
    <t>Early satiety. D2 biopsy ?coeliac.
Biopsies from: 
A - duodenum second-part: Cold biopsy [4 taken]</t>
  </si>
  <si>
    <t>Dyspepsia - A. D2: cold bx [4 taken]; B. Stomach: cold bx [1 taken] - D2 bx ?coeliac gastric bx ?helicobacter</t>
  </si>
  <si>
    <t>A.  Four fragments of small bowel mucosa showing preserved villous architecture and no increase in intraepithelial lymphocytes.  There is no excess inflammatory cell infiltrate and no granulomata, parasites, dysplasia or malignancy is seen.
B.  A fragment of specialised gastric mucosa showing no significant excess of chronic inflammatory cells.  No organisms are seen and there is no intestinal metaplasia, dysplasia or evidence of malignancy.</t>
  </si>
  <si>
    <t>Oesophageal ulcer.  
A. Duodenum second part: Cold biopsy 2 taken
B. Oesophagus: Cold biopsy 2 taken</t>
  </si>
  <si>
    <t>Both received pre-cassetted  [2]nr</t>
  </si>
  <si>
    <t>A. Fragments of duodenal mucosa with normal villous height. There is no excess of chronic inflammatory cells in the lamina propria and no active inflammation is seen. There is no increase in intraepithelial lymphocytes. Neither granulomas nor organisms are identified.
B. Fragments of squamous glandular mucosa with moderate active chronic inflammation. There are reactive nuclear changes but no dysplasia and no evidence of malignancy. There is no intestinal metaplasia.</t>
  </si>
  <si>
    <t>Duodenum biopsy: Within normal histological limits
Oesophagus biopsy: Squamous glandular mucosa with active chronic inflammation. The appearances would be consistent with Barrett's oesophagus with gastric metaplasia only, correlation with endoscopic findings is advised.</t>
  </si>
  <si>
    <t>Chylous cyst in duodenum.  Drained on biopsy.  Biopsy x1(A)
Inflammation at OGJ Biopsies x2(B)
A - Duodenum second-part: Cold biopsy [1 taken] 
B - Cardio-oesophageal junction: Cold biopsy [2 taken]</t>
  </si>
  <si>
    <t>Two specimens received no details on the pot.
Specimen A and B received pre-cassetted [2]nr</t>
  </si>
  <si>
    <t>A. A single fragment of normal small intestinal mucosa with good villous architecture.  There is no increase in chronic inflammation or increase in intraepithelial lymphocytes.  No active inflammation, granuloma or organisms are seen.  There is no dysplasia or malignancy.
B. Fragments of oesophageal squamous mucosa and gastric cardia type glandular mucosa consistent with sampling of the gastro-oesophageal junction.  Squamous mucosa shows features of reflux oesophagitis with mild superficial acute inflammation.  The glandular mucosa shows moderate chronic inflammation and focal active inflammation.  No helicobacter-like organisms are seen.  There is no intestinal metaplasia, dysplasia or malignancy.</t>
  </si>
  <si>
    <t>A. Duodenal biopsy - within normal histological limits.
B. Gastro-oesophageal junction biopsies - features consistent with gastro-oesophageal reflux disease.</t>
  </si>
  <si>
    <t>Anaemia (iron deficient).
Duodenum second-part: cold biopsy [2 taken]</t>
  </si>
  <si>
    <t>Small bowel biopsies showing predominantly preserved villous architecture with focal villous blunting and reactive epithelial changes but no intraepithelial lymphocytosis. Parasites, granulomas, gastric metaplasia and dysplasia are absent. The appearances are in keeping with chronic duodenitis. Please correlate with coeliac serology.</t>
  </si>
  <si>
    <t>DUODENAL BIOPSIES: FEATURES IN KEEPING WITH CHRONIC DUODENITIS (SEE TEXT)</t>
  </si>
  <si>
    <t>Anaemia (iron deficient). ?coeliac.
Duodenum second-part: cold biopsy [2 taken]</t>
  </si>
  <si>
    <t>Abdominal pain.  A D2 ?Coeliac.  Duodenum second-part: Cold biopsy [4 taken]</t>
  </si>
  <si>
    <t>pre-cassetted  [1]nr</t>
  </si>
  <si>
    <t>DUODENAL BIOPSIES: NO DIAGNOSTIC FEATURES OF COELIAC DISEASE</t>
  </si>
  <si>
    <t>A D2 ? coeliac
B antrum
A - Duodenum second-part: Cold biopsy [4 taken] 
B - Stomach: Cold biopsy [2 taken]</t>
  </si>
  <si>
    <t>No details on the pot - specimen A and B both received pre-cassetted [2]nr</t>
  </si>
  <si>
    <t>A. Duodenal biopsies showing preserved villous architecture with no other features to suggest coeliac disease. Parasites and dysplasia are absent.
B. Antral pattern gastric mucosal biopsies showing minimal chronic inflammation. There is no active inflammation, intestinal metaplasia, Helicobacter pylori-like organisms (on routine staining) nor dysplasia.</t>
  </si>
  <si>
    <t>A. DUODENAL BIOPSIES: NORMAL MUCOSA
B. GASTRIC ANTRAL BIOPSIES: MINIMAL CHRONIC INFLAMMATION</t>
  </si>
  <si>
    <t>Anaemia (iron deficient).
A D2 ? coeliac 
B GOJ -oesophagitis
A - Duodenum second-part: Cold biopsy [4 taken] 
B - Cardio-oesophageal junction: Cold biopsy [4 taken]</t>
  </si>
  <si>
    <t>No details on the pot - specimen A and B received pre-cassetted [2]nr</t>
  </si>
  <si>
    <t>A. Duodenal biopsies showing mild villous blunting but no intraepithelial lymphocytosis. There is an excess of lamina propria chronic inflammatory cells and focal reactive mucosal change in keeping with chronic duodenitis. Parasites and dysplasia are absent.
B. Biopsies composed of specialised gastric mucosa with reactive mucosal changes and mild chronic inflammation. No squamous mucosa to assess for reflux related changes. There is no active inflammation, intestinal metaplasia, Helicobacter pylori-like organisms (on routine staining) nor dysplasia.</t>
  </si>
  <si>
    <t>A. DUODENAL BIOPSIES: MILD CHRONIC DUODENITIS
B. GOJ BIOPSIES: MILD REACTIVE CHANGES</t>
  </si>
  <si>
    <t>Dyspepsia.</t>
  </si>
  <si>
    <t>A. D2.  B. Gastric.  Both pre-cassetted [2]nr</t>
  </si>
  <si>
    <t>A. Fragments of small bowel mucosa with normal villous height. There is no excess of chronic inflammatory cells in the lamina propria and no active inflammation is seen. There is no increase in intraepithelial lymphocytes. Neither granulomas nor organisms are identified.
B. One fragment of antral type gastric mucosa showing mild reactive epithelial changes. There is a minor excess of chronic inflammatory cells in the lamina propria but no active inflammation is seen. There are splayed muscle fibres. No Helicobacter pylori organisms are seen on routine staining. There is no metaplasia, no dysplasia no evidence of malignancy.</t>
  </si>
  <si>
    <t>Duodenum biopsy: Within normal histological limits
Stomach biopsy: The appearances are in keeping with reflux/chemical gastropathy</t>
  </si>
  <si>
    <t>Polyps.
1 - Duodenum first-part: Cold biopsy of polyp (max size 20mm)</t>
  </si>
  <si>
    <t>No details on the pot - specimen A received pre-cassetted [1]nr</t>
  </si>
  <si>
    <t>Biopsies show superficial fragments of small bowel mucosa with focal surface foveolar metaplasia. There is splayed smooth muscle fibres within lamina propria suggestive of a hyperplastic polyp. There is mild chronic inflammation and glandular epithelium focally shows reactive changes. No definite dysplasia is identified.</t>
  </si>
  <si>
    <t>Duodenal biopsies, first part: Features in keeping with a hyperplastic polyp. No definite dysplasia.</t>
  </si>
  <si>
    <t>Heartburn.  
A - Duodenum second-part: Cold biopsy [1 taken](D2)
B - Stomach: Cold biopsy [1 taken](antral biopsy)</t>
  </si>
  <si>
    <t>Two specimens received both pre-cassetted [2]nr</t>
  </si>
  <si>
    <t>A. Fragments of duodenal mucosa with good villous architecture.  There is no increase in chronic inflammation or increase in intraepithelial lymphocytes.  No active inflammation, granuloma or organisms are seen.  There is no dysplasia or malignancy.
B. Fragments of gastric antral mucosa with features of reflux/reactive gastropathy.  There is no excess chronic inflammation.  No active inflammation or helicobacter-like organisms are seen.  There is no atrophy, intestinal metaplasia, dysplasia or malignancy.</t>
  </si>
  <si>
    <t>A. Duodenal biopsies - within normal histological limits.
B. Gastric antral biopsies - features of reflux/reactive gastropathy.</t>
  </si>
  <si>
    <t>Anaemia (iron deficient). 
A - Duodenum second-part: Cold biopsy [2 taken] 
B - Duodenum first-part: Polyp [2 taken](max size 4mm) 
C - Stomach: Cold biopsy of polyp (max size 3mm)</t>
  </si>
  <si>
    <t>Three specimens received all pre-cassetted [3]nr</t>
  </si>
  <si>
    <t>A. Fragments of duodenal mucosa with good villous architecture.  There is no increase in chronic inflammation or increase in intraepithelial lymphocytes.  No active inflammation, granuloma or organisms are seen.  There is no dysplasia or malignancy.
B. Fragments of duodenal mucosa showing prominent brunners glands. There is no significant inflammation. There is no dysplasia or malignancy.
C. Fragments of antral type gastric mucosa with features of a hyperplastic polyp.  There is no excess chronic inflammation.  No active inflammation or helicobacter-like organisms are seen.  There is no intestinal metaplasia, dysplasia or malignancy.</t>
  </si>
  <si>
    <t>A. Duodenal biopsies - within normal histological limits.
B. Duodenal polyp - Prominent brunners glands; no dysplasia
C. Gastric polyp - hyperplastic polyp.</t>
  </si>
  <si>
    <t>Anaemia (iron deficient)  
A. Duodenum second part: Cold biopsy [2 taken] (D2)  
B. Stomach: Cold biopsy [ 2 taken] (antrum)</t>
  </si>
  <si>
    <t>No details on pot.  Both pre-cassetted  [2]nr</t>
  </si>
  <si>
    <t>A. 2 fragments of duodenal mucosa one of which shows artifactual loss of villi precluding reliable assessment . The second biopsy shows normal villous architecture apparent. A significant increase in intraepithelial lymphocytes is not seen. There is no excess chronic inflammation. No granulomas or parasites are identified. Please correlate with coeliac serology for reliable exclusion of coeliac disease.
B. These are 2 fragments of transitional type gastric mucosa showing no excess inflammation. There is no intestinal metaplasia, dysplasia nor evidence of malignancy. Helicobacter pylori are not seen on routine stains.</t>
  </si>
  <si>
    <t>Duodenal biopsies-no significant pathological abnormality.
Gastric biopsies-within normal histological limits</t>
  </si>
  <si>
    <t>One streak of grade 2 oesophagitis and mild non-erosive gastritis noted. Nil else significant. ?coeliac.
Biopsies from:
A - duodenum second-part: Cold biopsy [2 taken]
B - stomach: Cold biopsy [2 taken]</t>
  </si>
  <si>
    <t>A. Gastric - pre-cassetted  [1]nr 
B. Gastric - pre-cassetted  [1]nr</t>
  </si>
  <si>
    <t>A. Small bowel biopsies showing preserved villous architecture with no other features to suggest coeliac disease. Parasites and dysplasia are absent.
B. Antral pattern gastric mucosa showing normal appearances. There is no active inflammation, intestinal metaplasia, Helicobacter pylori-like organisms (on routine staining) nor dysplasia.</t>
  </si>
  <si>
    <t>A. DUODENAL BIOPSIES: NORMAL MUCOSA
B. GASTRIC BIOPSIES: NORMAL MUCOSA</t>
  </si>
  <si>
    <t>Anaemia (iron deficient).
d2 biopsy ?coeliac 
oesophagus biopsy ?Barrett's 
A - Duodenum second-part: Cold biopsy [2 taken] 
B - Oesophagus: Cold biopsy [2 taken]</t>
  </si>
  <si>
    <t>No details on the pot - both specimens received pre-cassetted [2]nr</t>
  </si>
  <si>
    <t>A. Fragments of duodenal mucosa with normal villous height. There is no excess of chronic inflammatory cells in the lamina propria and no active inflammation is seen. There is no increase in intraepithelial lymphocytes. Neither granulomas nor organisms are identified.
B. Two fragments of glandular mucosa including specialised gastric mucosa. There is mild active chronic inflammation, but no metaplasia, no dysplasia and no evidence of malignancy.</t>
  </si>
  <si>
    <t>Duodenal biopsy: Within normal histological limits
Oesophagus biopsy: Barrett's oesophagus with gastric metaplasia only. No dysplasia</t>
  </si>
  <si>
    <t>Anaemia (iron deficient)
D2 biopsy ?coeliac; gastric biopsy ?helicobacter/atrophy 
A. Duodenum second-part: cold biopsy [4 taken]
B. Stomach: cold biopsy [1 taken]</t>
  </si>
  <si>
    <t>A. pre-cassetted  [1]nr  
B. pre-cassetted  [1]nr</t>
  </si>
  <si>
    <t>A. Biopsy of duodenal mucosa showing preserved villous architecture in better oriented fragments. There is no active or chronic inflammation and no intraepithelial lymphocytosis. Parasites are not seen. There is no dysplasia.
B. Biopsies of specialised gastric mucosa showing no diagnostic features. There is no active inflammation or intestinal metaplasia. H. pylori organisms are not identified on routine stain. There is no dysplasia.</t>
  </si>
  <si>
    <t>A. Duodenal biopsies: No significant abnormality
B. Gastric biopsy: No significant abnormality</t>
  </si>
  <si>
    <t>Anaemia (iron deficient). 
D2 biopsy ?coeliac
Gastric biopsy ?helicobacter/atrophy
A - Duodenum second-part: Cold biopsy [4 taken] 
B - Stomach: Cold biopsy [1 taken]</t>
  </si>
  <si>
    <t>A. Biopsies of duodenal mucosa showing normal villous architecture. There is no significant increase in lamina propria cellularity and no intraepithelial lymphocytosis. There is no acute or granulomatous inflammation. No parasites are seen.
B. Biopsy of body-type gastric mucosa showing no diagnostic features. There is no active inflammation or intestinal metaplasia. H. pylori organisms are not identified on routine stain. There is no dysplasia.</t>
  </si>
  <si>
    <t>4 duodenal biopsies from anterior second part. Abdominal pain.</t>
  </si>
  <si>
    <t>Duodenal mucosa with mild borderline increase in intraepithelial lymphocytes (up to 30 / 100 enterocytes). Villous architecture is intact. There is no evidence of Giardia, significant active inflammation, dysplasia or malignancy.</t>
  </si>
  <si>
    <t>DUODENUM, BIOPSY: 
-MILD INCREASE IN INTRAEPITHELIAL LYMPHOCYTES
Please correlate with clinical findings.</t>
  </si>
  <si>
    <t>Anaemia (iron deficient). See also 784/19(KS19-00784)
?coeliac
A - Duodenum second-part: Cold biopsy [2 taken]</t>
  </si>
  <si>
    <t>Three fragments of small bowel mucosa showing preserved villous architecture and no increase in intraepithelial lymphocytes.  There is no excess inflammatory cell infiltrate and no granulomata, parasites, dysplasia or malignancy is seen.</t>
  </si>
  <si>
    <t>STOMACH, BIOPSY
DUODENUM, BIOPSY
OESOPHAGUS</t>
  </si>
  <si>
    <t>Stomach
Duodenum
Oesophagus</t>
  </si>
  <si>
    <t>Anaemia (iron deficient).
Biopsies from:
A - stomach: Cold biopsy [1 taken]
B - duodenum second-part: Cold biopsy [2 taken]
C - oesophagus: Cold biopsy [3 taken]</t>
  </si>
  <si>
    <t>A.) Gastric antral type mucosal tissue with no significant histological abnormality. There is no evidence of intestinal metaplasia, dysplasia or malignancy. No Helicobacter-like organisms are seen on routine stain. 
B.) Duodenal mucosa with no histological abnormality. There is no increase in intraepithelial lymphocytes, villous atrophy, Giardia, active inflammation, dysplasia or malignancy.
C.) Fragments of squamous &amp; columnar lined partly specialised type glandular mucosa with mild to moderate chronic focally active inflammation, reflux associated associated reactive changes &amp; focal intestinal metaplasia. There is no dysplasia or malignancy.</t>
  </si>
  <si>
    <t>A.) STOMACH, BIOPSY:
-WITHIN NORMAL LIMITS
B.) DUODENUM, BIOPSY: 
-WITHIN NORMAL LIMITS  
C.) OESOPHAGUS (GASTRO-OESOPHAGEAL JUNCTION), BIOPSY:
-SQUAMOCOLUMNAR MUCOSA WITH FOCAL INTESTINAL METAPLASIA 
-NEGATIVE FOR DYSPLASIA
COMMENTS:
Microscopic features in specimen C might represent an early Barrett's metaplasia, please correlate with endoscopic findings.</t>
  </si>
  <si>
    <t>Anaemia iron deficient.  D2 Cold biopsy [2 taken], D1 Cold biopsy [3 taken], stomach cold bx</t>
  </si>
  <si>
    <t>No details on pot - pre-cassetted  [3]nr</t>
  </si>
  <si>
    <t>A. Fragments of duodenal mucosa with normal villous height. There is no excess of chronic inflammatory cells in the lamina propria and no active inflammation is seen. There is no increase in intraepithelial lymphocytes. Neither granulomas nor organisms are identified.
B. Two fragments of small bowel mucosa with adenomatous changes and low grade dysplasia. There is no evidence of invasive malignancy.
C. Fragment of antral type gastric mucosa showing mild reactive epithelial changes. There is a mild excess of chronic inflammatory cells in the lamina propria and splayed smooth muscle fibres. There is no acute inflammation. Neither granulomas nor Helicobacter-like organisms are identified. There is no intestinal metaplasia, no dysplasia and no evidence of malignancy.</t>
  </si>
  <si>
    <t>Duodenal biopsy, second part: Within normal histological limits
Duodenal biopsy, first part: Adenoma with low grade dysplasia
Stomach biopsy: Reflux/chemical gastropathy</t>
  </si>
  <si>
    <t>2 duodenal bx from (b) first part - clinical findings indications: abdominal pain.</t>
  </si>
  <si>
    <t>Duodenal - pre-cassetted  [1]nr</t>
  </si>
  <si>
    <t>Duodenum biopsy: Within normal histological limits</t>
  </si>
  <si>
    <t>Vomiting - A. D2: cold bx [3 taken] ?coeliac; B. Oesophagus: cold bx [3 taken] ?CMV/ HSV oesophagitis.</t>
  </si>
  <si>
    <t>No details on pot - both pre-cassetted  [2]nr</t>
  </si>
  <si>
    <t>A. D2 biopsies
These are fragments of duodenal mucosa showing partial villous atrophy with mild crypt hyperplasia. There is a mild increase in lamina propria chronic inflammatory cells. There are increased numbers of intraepithelial lymphocytes. There are no granulomata or parasites. 
There is no dysplasia or malignancy.
B. Oesophagus biopsies
These are fragments of squamous mucosa showing changes of reflux, together with a mild acute oesophagitis. The lamina propria contains a mixed infiltrate of lymphocytes, neutrophils and eosinophils. There is no dysplasia or malignancy.</t>
  </si>
  <si>
    <t>A. D2 biopsies -  Appearances are those of an enteropathic process and would support the clinical impression of coeliac disease. Correlation with TTG serology is recommended.
B. Oesophagus biopsies - Features suggest a reflux oesophagitis.</t>
  </si>
  <si>
    <t>Weight loss.  ?coeliac ?HP  D2 Cold biopsy [6 taken], stomach Cold biopsy [4 taken]</t>
  </si>
  <si>
    <t>No details on pot - pre-cassetted  [2]nr</t>
  </si>
  <si>
    <t>A. Duodenal biopsies
Sections consist of duodenal mucosa showing normal villus height and architecture with no increase in intraepithelial lymphocytes or in lamina propria inflammatory cells.  Organisms are not identified. There is no dysplasia or malignancy.  There are no features to suggest coeliac disease.
Duodenal biopsies:  Within normal limits
B. Gastric biopsies
These are fragments of antral type gastric mucosa showing minimal chronic inflammation and fragments of unremarkable transitional type gastric mucosa. There is no intestinal metaplasia, dysplasia or malignancy. Helicobacter-like organisms are not see on a H+E stain.
Gastric biopsies - within normal limits</t>
  </si>
  <si>
    <t>A. Duodenal biopsies-   Within normal limits
B. Gastric biopsies - no significant pathological abnormality</t>
  </si>
  <si>
    <t>Anaemia (iron deficient)]
Duodenum second-part: cold biopsy [2 taken]</t>
  </si>
  <si>
    <t>Fragments of duodenal mucosa with normal villous height. There is no excess of chronic inflammatory cells in the lamina propria and no active inflammation is seen. There is no increase in intraepithelial lymphocytes. Neither granulomas nor organisms are identified.</t>
  </si>
  <si>
    <t>Abdominal.  D2 Cold biopsy [2 taken] Stomach Cold biopsy [2 taken]</t>
  </si>
  <si>
    <t>A. Duodenal biopsies 
Sections consist of duodenal mucosa showing predominantly normal villus height and architecture with no increase in intraepithelial lymphocytes or in lamina propria chronic inflammatory cells. In one fragment there is focal mucin depletion with flattening of villi. Neutrophils are present in the surface epithelium and lamina propria, together with incipient erosion and degenerate surface epithelial changes.  Organisms are not identified. There are no granulomata. There is no dysplasia or malignancy.  There are no features to suggest coeliac disease.
B. Gastric biopsies
These are fragments of antral type gastric mucosa showing mild foveolar hyperplasia, a villiform surface and mild degenerate epithelial change. Few superficial inflammatory cells are seen. Superficial blood vessels are congested and a few splayed muscle fibres are seen in the lamina propria.  There is no active inflammation. Helicobacter like organisms are not present on H+E stains. There is no intestinal metaplasia, dysplasia nor evidence of malignancy.</t>
  </si>
  <si>
    <t>A. Duodenal biopsies - Mild focal active inflammation with incipient erosion.
Possible causes would include crohn's disease, but there are no specific features.
B. Gastric biopsies - features suggest a reflux/chemical gastropathy.</t>
  </si>
  <si>
    <t>Anaemia (iron deficient).  ?Coeliac/?Crohn's 
A. Duodenum second-part: Cold biopsy [4 taken] (?patchy atrophy) 
B. Stomach: Cold biopsy [4 taken]</t>
  </si>
  <si>
    <t>Both pre-cassetted  [2]nr</t>
  </si>
  <si>
    <t>A. Duodenum second-part
The specimen consists of fragments of duodenal mucosa showing normal villous architecture and without an increase in lamina propria inflammatory cells. There is an increase in intraepithelial lymphocytes with loss of the normal decrescendo pattern towards the villous tips. No active inflammation, the gastric metaplasia, granulomata or parasites are seen.
There is no epithelial dysplasia nor evidence of malignancy.
B. Stomach
These are fragments of body type gastric mucosa showing moderate chronic inflammation, together with occasional lymphoid follicles with germinal centres.  There is no intestinal metaplasia, dysplasia or malignancy. Helicobacter-like organisms are not see on an immuno stain.</t>
  </si>
  <si>
    <t>A. Duodenal Biopsies - minor changes (increased intraepithelial lymphocytes).
These changes can be seen in several disorders including latent Coeliac disease, Helicobacter Pylori infection, drugs (NSAIDS), autoimmune and connective tissue disorders along with allergies and Crohn's disease.
B. Stomach - Non specific moderate chronic gastritis.
No helicobacter Pylori present.
.</t>
  </si>
  <si>
    <t>Abdominal pain 
A. Duodenum second-part: cold biopsy [2 taken]
B. Stomach: cold biopsy [2 taken]</t>
  </si>
  <si>
    <t>A &amp; B. Pre-cassetted  [1]nr</t>
  </si>
  <si>
    <t>A.) Duodenal mucosa with no histological abnormality. There is no increase in intraepithelial lymphocytes, villous atrophy, Giardia, active inflammation, dysplasia or malignancy.
B.) Gastric body type mucosal tissue with no significant histological abnormality. There is no evidence of intestinal metaplasia, active inflammation dysplasia or malignancy. No Helicobacter-like organisms are seen on routine stain.</t>
  </si>
  <si>
    <t>A.) DUODENUM, BIOPSY: 
-WITHIN NORMAL LIMITS  
B.) STOMACH (BODY), BIOPSY:
-WITHIN NORMAL LIMITS</t>
  </si>
  <si>
    <t>Dysphagia.  
A D1 - duodenitis with few erosions.  B antrum - mild gastritis with one erosion.  Unfortunately biopsies mixed and put to some pot by endoscopy nurse despite clear instruction.  
A.  Duodenum first-part: Cold biopsy [2 taken]  Stomach: Cold biopsy [1 taken]</t>
  </si>
  <si>
    <t>Biopsies composed of gastric and duodenal mucosa with the former showing follicular gastritis with H.pylori-like organisms seen. The small bowel biopsies show focal gastric metaplasia with features in keeping with mild chronic duodenitis. There is no dysplasia.</t>
  </si>
  <si>
    <t>DUODENAL &amp; GASTRIC BIOPSIES: H.PYLORI INDUCED FOLLICULAR GASTRITIS, DUODENITIS WITH GASTRIC METAPLASIA</t>
  </si>
  <si>
    <t>Anaemia (iron deficient) and dysphagia.
A D2 bx ? coeliac
B antrum ? h pylori
C body gastritis
A - Duodenum second-part: Cold biopsy [4 taken] 
B - Stomach: Cold biopsy [1 taken](antrum)
C - Stomach: Cold biopsy [3 taken](body)</t>
  </si>
  <si>
    <t>No details on the pot - specimens received pre-cassetted [3]nr</t>
  </si>
  <si>
    <t>A.) Duodenal mucosa with no histological abnormality. There is no increase in intraepithelial lymphocytes, villous atrophy, Giardia, active inflammation, dysplasia or malignancy.
B-C.) Gastric body and antral type mucosal tissue showing mild to moderate chronic active gastritis presence of Helicobacter-like organisms. There is no evidence of intestinal metaplasia, dysplasia or malignancy.</t>
  </si>
  <si>
    <t>A.) DUODENUM, BIOPSY: 
-WITHIN NORMAL LIMITS  
B-C.) STOMACH, BIOPSIES:
-HELICOBACTER ASSOCIATED GASTRITIS</t>
  </si>
  <si>
    <t>Anaemia (iron deficient).
Biopsies from:
A - duodenum second-part: Cold biopsy [3 taken]
B - stomach: Cold biopsy [1 taken]</t>
  </si>
  <si>
    <t>A.)  Duodenal mucosa with no histological abnormality. There is no increase in intraepithelial lymphocytes, villous atrophy, Giardia, active inflammation, dysplasia or malignancy.
B.) Sampled fragment of gastric body type mucosal tissue shows no significant histological abnormality. There is no evidence of intestinal metaplasia, active inflammation, dysplasia or malignancy. No Helicobacter-like organisms are seen on routine stain.</t>
  </si>
  <si>
    <t>Anaemia (iron deficient)  
A. D2 bx ?coeliac  
B. Antrum ?h pylori 
A. Duodenum second part: cold biopsy [4 taken] 
B. Stomach: Cold biopsy [ 1 taken]</t>
  </si>
  <si>
    <t>No details on the pot. Pre-cassetted  [2]nr</t>
  </si>
  <si>
    <t>A.) Duodenal mucosa with no histological abnormality. There is no increase in intraepithelial lymphocytes, villous atrophy, Giardia, active inflammation, dysplasia or malignancy.
B.) Gastric antral type mucosal tissue showing mild chronic gastritis with reactive features and foci of intestinal metaplasia. There is no evidence of dysplasia or malignancy. No Helicobacter-like organisms are seen on routine or immunohistochemical stains.</t>
  </si>
  <si>
    <t>A.) DUODENUM, BIOPSY: 
-WITHIN NORMAL LIMITS  
B.) STOMACH, BIOPSY:
-MILD REACTIVE GASTRITIS WITH INTESTINAL METAPLASIA</t>
  </si>
  <si>
    <t>A - 2 duodenal biopsies from second part. B - 2 oesophageal biopsies from lower oesophagus.</t>
  </si>
  <si>
    <t>A. D2 biopsy - pre-cassetted  [1]nr 
B. Oesophageal biopsies - pre-cassetted  [1]nr</t>
  </si>
  <si>
    <t>A. Small bowel biopsies showing preserved villous architecture with no other features to suggest coeliac disease. Parasites and dysplasia are absent.
B. Biopsy composed of columnar lined mucosa with intestinal metaplasia. There is minimal chronic inflammation. Low grade basal crypt dysplasia is seen with significant negative p53 immunostaining.</t>
  </si>
  <si>
    <t>A. DUODENAL BIOPSIES: NORMAL MUCOSA
B. OESOPHAGEAL BIOPSY: 
- BARRETT'S OESOPHAGUS WITH INTESTINAL METAPLASIA, LOW GRADE BASAL CRYPT DYSPLASIA</t>
  </si>
  <si>
    <t>4 duodenal biopsies from second part. Abdominal pain, odynophagia, reflux symptoms and weight loss.</t>
  </si>
  <si>
    <t>D2 biopsies - pre-cassetted  [1]nr</t>
  </si>
  <si>
    <t>Duodenal biopsies showing partial villous atrophy with intraepithelial lymphocytosis and lamina propria plasmacytosis. Parasites and dysplasia are absent. The appearances are in keeping with an active gluten sensitive enteropathy. Please correlate with serology findings.</t>
  </si>
  <si>
    <t>DUODENAL BIOPSIES: Features in keeping with active gluten sensitive enteropathy (see text)</t>
  </si>
  <si>
    <t>No evidence of gastritis or D1 erosions at this test, only mild D1 duodenitis and multiple benign looking gastric polyps.  D2 bx</t>
  </si>
  <si>
    <t>No details on pot - pre-cassetted  [1]nr</t>
  </si>
  <si>
    <t>Anaemia iron deficient.  D2 bx x 3</t>
  </si>
  <si>
    <t>These are 4 fragments of duodenal mucosa with normal villous architecture apparent, where oriented. Patchy mild increase in intraepithelial lymphocytes is noted. There is no significant excess of chronic inflammatory cells. No granulomas or parasites are seen.</t>
  </si>
  <si>
    <t>Duodenal biopsies-minor changes of uncertain significance.
 Increased IELs can be seen in several  disorders including latent Coeliac disease, Helicobacter -pylori infection, autoimmune and connective  tissue disorders, drugs (NSAIDS), allergies and Crohn's disease.</t>
  </si>
  <si>
    <t>Abdominal pain. A. D2 ?coeliac. B. H. Pylori.
A. Duodenum second-part: cold biopsy [2 taken]; B. Stomach: cold biopsy [1 taken]</t>
  </si>
  <si>
    <t>Specimen A consists of 2 4 fragments of duodenal mucosa with good villous architecture for a proximal origin. No increase in chronic inflammatory infiltrate is seen, including intraepithelial lymphocytes.
Active inflammation, granulomata and organisms are not identified.
There is no epithelial dysplasia nor evidence of malignancy.
Specimen B is a fragment of antral type gastric mucosa with mild foveolar hyperplasia and a scanty superficial inflammatory cell infiltrate in an oedematous and congested lamina propria, with a few splayed muscle fibres.  
Surface epithelium is normal and intact.  No active inflammation is present.
No Helicobacter-like organisms are seen.
There is no intestinal metaplasia, dysplasia nor evidence of malignancy.</t>
  </si>
  <si>
    <t>Duodenal biopsies - no significant abnormality. 
Gastric biopsies - the features suggest a minor reflux/chemical gastropathy.</t>
  </si>
  <si>
    <t>Anaemia (iron deficient). Spec A. D2 to rule out coeliac disease.
Duodenum second-part: cold biopsy [2 taken](distance 65cm).</t>
  </si>
  <si>
    <t>Anaemia (iron deficient). 
1. ?coeliac
2. gastric
A - Duodenum second-part: Cold biopsy [2 taken] 
B - Stomach: Cold biopsy [2 taken]</t>
  </si>
  <si>
    <t>Gastro - received pre-cassetted [2]nr</t>
  </si>
  <si>
    <t>The duodenal biopsies are suboptimally oriented precluding reliable assessment of villous height. Where orientation permits assessment, occasional villi of normal height are seen. There is no excess chronic inflammation nor increase in intraepithelial lymphocytes. No granulomas or parasites are seen.
The gastric biopsies are composed of body-type gastric mucosa. There is sparse chronic inflammation. There is no active inflammation, intestinal metaplasia, dysplasia nor evidence of malignancy. Helicobacter pylori are not seen on routine stains.</t>
  </si>
  <si>
    <t>Duodenal biopsies-no significant pathological abnormality
Gastric biopsies-no significant pathological abnormality</t>
  </si>
  <si>
    <t>Anaemia iron deficient.  D2 bx x 2, cardio-oesophageal junction x 2</t>
  </si>
  <si>
    <t>Specimen A consists of 2 fragments of part cross cut duodenal/small intestinal mucosa but with good villous architecture focally apparent.
No increase in chronic inflammatory infiltrate is seen, including intraepithelial lymphocytes.
Active inflammation, granulomata and organisms are not identified.
There is no epithelial dysplasia nor evidence of malignancy.
Specimen B is a superficial fragment of nonspecialised gastric type mucosa with prominent foveolar hyperplasia, reactive surface epithelium and prominent lymphoplasmacytic infiltrate with occasional eosinophils. A few intraepithelial neutrophils are noted.
There is no intestinal metaplasia. A tiny immature squamous epithelial island is present.
There is no dysplasia.</t>
  </si>
  <si>
    <t>Duodenal biopsies - no significant abnormality. 
Gastro-oesophageal junction - polypoid reactive gastric epithelium suggestive of a reflux aetiology.</t>
  </si>
  <si>
    <t>Anaemia (iron deficient).
Iron deficiency anaemia. A D2 B stomach polyps.
A - Duodenum second-part: Cold biopsy [4 taken] 
B - Stomach: Cold biopsy of polyp (max size 10mm)</t>
  </si>
  <si>
    <t>Pre-cassetted [2]nr</t>
  </si>
  <si>
    <t>A. Biopsies of duodenal mucosa showing normal villous architecture. There is no significant increase in lamina propria cellularity and no intraepithelial lymphocytosis. There is no acute or granulomatous inflammation. No parasites are seen.
B. Biopsies of body-type gastric mucosa containing dilated oxyntic glands, in keeping with fundic gland polyps. There is dysplasia.</t>
  </si>
  <si>
    <t>A. Duodenal biopsies: No significant abnormality
B. Gastric polyp biopsies: Fundic gland polyps</t>
  </si>
  <si>
    <t>Dysphagia, Other indication (see report comments) and weight loss.
2ww referral with dysphagia. On questioning, however, patient reports that she has had swallowing difficulties (described as a feeling of dryness in the back of the throat rather than true dysphagia) for many years, and the actual reason for her referral to OGD was a change in her bowel habit with loose, watery stools.
Normal appearances of the oesophagus, stomach and duodenum to D2. Biopsies were taken from D2 to exclude coeliac disease or any other cause of malabsorption in view of her loose stools.
We suspect that her symptoms are medication-related.
?coeliac ?any other cause of malabsorption. 
A - Duodenum second-part: Cold biopsy [3 taken]</t>
  </si>
  <si>
    <t>The specimen consists of 3 fragments of duodenal/ small intestinal mucosa with good villous architecture throughout. No increase in chronic inflammatory infiltrate is seen, including intraepithelial lymphocytes.
Active inflammation, granulomata and organisms are not identified.
There is no epithelial dysplasia nor evidence of malignancy.</t>
  </si>
  <si>
    <t>Dyspepsia, pain. A. D2 ?coeliac. B. Antrum ?H. Pylori.</t>
  </si>
  <si>
    <t>A. D2 - pre-cassetted  [2]nr
B. Antrum - pre-cassetted  [1]nr</t>
  </si>
  <si>
    <t>A. These are fragments of duodenal mucosa with normal villous architecture apparent, where oriented. There is no excess chronic inflammation nor increase in intraepithelial lymphocytes. No granulomas or parasites are seen.
B. These are fragments of transitional type gastric mucosa showing patchy mild excess chronic inflammation, focal mild oedema and slight smooth muscle ramification. There is no active inflammation, dysplasia or malignancy. Helicobacter pylori are not seen on routine stains. 
A detached tiny fragment shows few goblet cells although no intestinal metaplasia is seen in intact biopsies.</t>
  </si>
  <si>
    <t>Duodenal biopsies-within normal histological limits
Gastric biopsies-mild reactive gastropathy like changes</t>
  </si>
  <si>
    <t>Haematemesis. See 1064/19(KS19-01064)
a - Duodenum second-part: Cold biopsy [2 taken]</t>
  </si>
  <si>
    <t>Varices.  
a. d2 biopsy.
a - Duodenum second-part: Cold biopsy [2 taken]</t>
  </si>
  <si>
    <t>Fragments of small intestinal mucosa showing subtotal villous atrophy. There is a marked increase in chronic inflammation within the lamina propria and an increase in intraepithelial lymphocytes. There is focal active inflammation and crypt hyperplasia. No granuloma or organisms are seen. There is no dysplasia or malignancy.</t>
  </si>
  <si>
    <t>Duodenal biopsy - features in keeping with a diagnosis of coeliac disease, please correlate with serology.</t>
  </si>
  <si>
    <t>Abdominal pain. ?coeliac. 
Biopsies from:
A - duodenum second-part: Cold biopsy [2 taken]</t>
  </si>
  <si>
    <t>Duodenal mucosa with no histological abnormality. There is no significant increase in intraepithelial lymphocytes, villous atrophy, Giardia, active inflammation, dysplasia or malignancy.</t>
  </si>
  <si>
    <t>A - 4 duodenal biopsies from second part. Anaemia.</t>
  </si>
  <si>
    <t>Duodenal biopsy - pre-cassetted  [1]nr</t>
  </si>
  <si>
    <t>The specimen consists of several fragments of part cross cut duodenal/small intestinal mucosa but with good villous architecture focally apparent.
No increase in chronic inflammatory infiltrate is seen, including intraepithelial lymphocytes.
Active inflammation, granulomata and organisms are not identified.
There is no epithelial dysplasia nor evidence of malignancy.</t>
  </si>
  <si>
    <t>Duodenal biopsies - no significant abnormality.</t>
  </si>
  <si>
    <t>A - 1 gastric biopsy from antrum. B - 2 duodenal biopsies from second part. Nausea and/or vomiting and weight loss.</t>
  </si>
  <si>
    <t>A. Gastric - pre-cassetted  [1]nr 
B. D2 - pre-cassetted  [1]nr</t>
  </si>
  <si>
    <t>A.) Gastric antral type mucosal tissue with no significant histological abnormality. There is no evidence of intestinal metaplasia, active inflammation, dysplasia or malignancy. No Helicobacter-like organisms are seen on routine stain. 
B.) Duodenal mucosa with no histological abnormality. There is no increase in intraepithelial lymphocytes, villous atrophy, Giardia, active inflammation, dysplasia or malignancy.</t>
  </si>
  <si>
    <t xml:space="preserve">A.) STOMACH, BIOPSY:
-WITHIN NORMAL LIMITS
B.) DUODENUM, BIOPSY: 
-WITHIN NORMAL LIMITS  </t>
  </si>
  <si>
    <t>Reflux.
A. Duodenum second-part: cold biopsy [2 taken]; B. Oesophagus: cold biopsy [4 taken]</t>
  </si>
  <si>
    <t>A.) Duodenal mucosa with no histological abnormality. There is no increase in intraepithelial lymphocytes, villous atrophy, Giardia, active inflammation, dysplasia or malignancy.
B.) This biopsy has been examined at multiple tissue planes. Sections show ulcerated and actively inflamed fragments of superficial squamous lined oesophageal mucosa with reflux associated reactive changes. No glandular mucosa is included in this biopsy. There is no evidence of dysplasia or malignancy.</t>
  </si>
  <si>
    <t>A.) DUODENUM, BIOPSY: 
-WITHIN NORMAL LIMITS  
B.) OESOPHAGUS, BIOPSY:
-ULCERATED SQUAMOUS MUCOSA WITH REFLUX ASSOCIATED CHANGES</t>
  </si>
  <si>
    <t>Anaemia (iron deficient). 
a - Stomach: Cold biopsy [1 taken] 
b - Duodenum second-part: Cold biopsy [2 taken]</t>
  </si>
  <si>
    <t>A. Antral mucosa with features of reflux/reactive gastropathy.  There is minimal excess chronic inflammation.  There is no active inflammation or helicobacter-like organisms.  There is no intestinal metaplasia, atrophy, dysplasia or malignancy.
B. Fragments of duodenal mucosa with good villous architecture.  There is no increase in chronic inflammation or increase in intraepithelial lymphocytes.  No active inflammation, granuloma or organisms are seen.  There is no dysplasia or malignancy.</t>
  </si>
  <si>
    <t>A. Gastric biopsies - features of reflux/reactive gastropathy.
B. Duodenal biopsies - within normal histological limits.</t>
  </si>
  <si>
    <t>Small hiatus hernia, rest was NAD. D2 biopsies taken.  
a - Duodenum second-part: Cold biopsy [2 taken]</t>
  </si>
  <si>
    <t>OGD - pre-cassetted [21]nr</t>
  </si>
  <si>
    <t>Fragments of small intestinal mucosa with good villous architecture.  There is no increase in chronic inflammation or increase in intraepithelial lymphocytes.  No active inflammation, granuloma or organisms are seen.  There is no dysplasia or malignancy.</t>
  </si>
  <si>
    <t>Anaemia (iron deficient). 
Biopsies from:
A - duodenum second-part: Cold biopsy [2 taken]</t>
  </si>
  <si>
    <t>The specimen consists of 2 fragments of part cross cut duodenal/small intestinal mucosa but with good villous architecture focally apparent.
No increase in chronic inflammatory infiltrate is seen, including intraepithelial lymphocytes.
Active inflammation, granulomata and organisms are not identified.
There is no epithelial dysplasia nor evidence of malignancy.</t>
  </si>
  <si>
    <t>Anaemia (iron deficient).
A. Duodenum second-part: cold biopsy [2 taken]; B. Stomach: cold biopsy [2 taken]</t>
  </si>
  <si>
    <t>A. These are fragments of duodenal mucosa with normal villous architecture apparent, where oriented. Excess inflammation is not seen and there is no increase in intraepithelial lymphocytes. No granulomas or parasites are identified.
B. Fragments of specialised type gastric mucosa showing excess of chronic inflammatory cells. Focal mild active inflammation is seen. Some biopsies are very superficial and crushed including reliable assessment. There is no intestinal metaplasia, dysplasia nor evidence of malignancy. Helicobacter pylori are seen on routine stains.</t>
  </si>
  <si>
    <t>Duodenal biopsies-within normal histological limits
Gastric biopsies-Helicobacter pylori associated chronic active gastritis</t>
  </si>
  <si>
    <t>Vomiting. ?coeliac ?HP.
A. Duodenum second-part: cold biopsy [4 taken]; B. Stomach: cold biopsy [4 taken]</t>
  </si>
  <si>
    <t>A. Fragments of duodenal mucosa with good villous architecture.  There is no increase in chronic inflammation or increase in intraepithelial lymphocytes.  There is no active inflammation, granuloma or organisms.  There is no dysplasia or malignancy.
B. Fragments of gastric antral mucosa without excess chronic inflammation.  There is no active inflammation or helicobacter-like organisms.  There is no intestinal metaplasia, atrophy, dysplasia or malignancy.</t>
  </si>
  <si>
    <t>A. Duodenal biopsies - within normal histological limits.
B. Gastric antral biopsies - within normal histological limits.</t>
  </si>
  <si>
    <t>Abdominal pain.  
?coeliac.
a - Duodenum second-part: Cold biopsy [2 taken]</t>
  </si>
  <si>
    <t>Duodenal biopsies showing overall preserved villous architecture with focal features of tip intraepithelial lymphocytosis. Parasites and dysplasia are absent. I note the endoscopic impression of duodenitis and this could account for these subtle histological changes. However, it would be prudent to correlate with tTG results to exclude an active gluten sensitive enteropathy.</t>
  </si>
  <si>
    <t>DUODENAL BIOPSIES: FOCAL TIP INTRAEPITHELIAL LYMPHOCYTOSIS (SEE TEXT)</t>
  </si>
  <si>
    <t>Anaemia iron deficient.  D2 Cold biopsy [2 taken], oesophagus Cold biopsy [4 taken]</t>
  </si>
  <si>
    <t>A.  Biopsies of duodenal mucosa showing normal villous architecture. There is no significant increase in lamina propria cellularity and no intraepithelial lymphocytosis. There is no acute or granulomatous inflammation. No parasites are seen.
B. Sections show ulcer slough and fragments of actively inflamed squamocolumnar mucosa. Glandular mucosa show hyperplastic changes but there is no evidence of intestinal metaplasia, dysplasia or malignancy in these biopsies. Correlation with endoscopy is required and if clinical suspicion persists repeat biopsy is advised.</t>
  </si>
  <si>
    <t>A. Duodenal biopsies: No significant abnormality
B. Oesophageal biopsies: Hyperplastic/inflammatory changes</t>
  </si>
  <si>
    <t>4 duodenal biopsies from second part. Microcytic anaemia.</t>
  </si>
  <si>
    <t>coeliac disease - A. D2: cold bx [4 taken]; B. Stomach: polyp [3 taken] (max_size 15mm); C. Stomach: cold bx [3 taken] - A. D2 bx known coeliac, ?reponse to treatment.  B. Fundic gland like polyps.</t>
  </si>
  <si>
    <t>A. Biopsies of duodenal mucosa show preserved villous architecture in better oriented fragments. There is mild increase in lamina propria cellularity and mild intraepithelial lymphocytosis. Parasites are not seen. There is no dysplasia. Appearances are similar to previous biopsy (KS18-09160) and in the context of coeliac disease would be in keeping with partial response to treatment. 
B. Biopsies of body-type gastric mucosa, some containing dilated oxyntic glands, in keeping with fundic gland polyp. There is no dysplasia.</t>
  </si>
  <si>
    <t>A. Duodenal biopsies: Preserved villous architecture with intraepithelial lymphocytosis. Appearances are in keeping with previous diagnosis of coeliac disease and are similar to previous biopsy (KS18-09160). 
B. Gastric biopsies: Fundic gland polyp</t>
  </si>
  <si>
    <t>Anaemia (iron deficient). 
A - Duodenum second-part: Cold biopsy [2 taken](D2)
B - Duodenum first-part: Cold biopsy [2 taken](D1)
C - Stomach: Cold biopsy [3 taken](antral)</t>
  </si>
  <si>
    <t>A. The D2 biopsies show normal villous architecture apparent, where oriented. There is slight degenerate epithelial change with vascular congestion. There is no excess chronic inflammation nor increase in intraepithelial lymphocytes. No granulomas or parasites are seen.
B. The D1 biopsies demonstrate clusters of oxyntic-type gastric glands in lamina propria with overlying gastric foveolar type epithelium. There is associated mild excess chronic active inflammation and focal siderophages. The appearances are entirely consistent with gastric heterotopia. No dysplasia or malignancy is seen.
C. These biopsies are composed of transitional type gastric mucosa including specialised-type glands. There is foveolar hyperplasia and elongation together with patchy smooth muscle ramification, vascular congestion and patchy mild excess chronic inflammation. No convincing fibrin thrombi are seen. .There is no intestinal metaplasia, dysplasia nor evidence of malignancy. Helicobacter pylori are not seen on routine stains. Immunohistochemistry for Helicobacter pylori has been requested and an addendum will follow.</t>
  </si>
  <si>
    <t>D2 biopsies-no significant pathological abnormality
D1 biopsies-gastric heterotopia
Gastric antrum biopsies-reactive/chemical gastropathy</t>
  </si>
  <si>
    <t>See 1278/19 (KS19-01278)
Food intolerance symptoms.
Mild reflux oesophagitis and mild gastritis. Nil else. 
A - Duodenum second-part: Cold biopsy [2 taken] 
B - Stomach: Cold biopsy [2 taken]</t>
  </si>
  <si>
    <t>A. Fragments of duodenal mucosa with normal villous height. There is a mild excess of chronic inflammatory cells in the lamina propria, but no active inflammation is seen. There is a mild increase in intraepithelial lymphocytes. Neither granulomas nor organisms are identified.
B. Fragment of antral type gastric mucosa with no evidence of acute or chronic inflammation. No Helicobacter pylori organisms are identified on routine staining; immunohistochemistry has been requested and will be reported in an addendum. There is no metaplasia, no dysplasia and no evidence of malignancy.</t>
  </si>
  <si>
    <t>Duodenal biopsy: Mild increase in increased intraepithelial lymphocytes. Increased IELs can be seen in several disorders including latent Coeliac disease, autoimmune and connective tissue disorders along with drugs (NSAIDS), Helicobacter ñpylori, allergies and Crohn's disease. 
Gastric biopsy: No significant pathological abnormalities seen.</t>
  </si>
  <si>
    <t>Dyspepsia.  
A - Duodenum second-part: Cold biopsy [1 taken](D2) 
B - Stomach: Cold biopsy of polyp (max size 5mm, multiple fundic polyps. Representative biopsies taken)</t>
  </si>
  <si>
    <t>A. Fragments of small bowel mucosa with normal villous height. There is no excess of chronic inflammatory cells in the lamina propria and no active inflammation is seen. There is no increase in intraepithelial lymphocytes. Neither granulomas nor organisms are identified.
B. Two fragments of specialised gastric mucosa showing dilated glands and oedematous lamina propria. There is no significant acute or chronic inflammation. Neither granulomas nor Helicobacter-like organisms are identified. There is no metaplasia, no dysplasia and no evidence of malignancy.</t>
  </si>
  <si>
    <t>Duodenal biopsy: Within normal histological limits
Stomach polyps: Fundic gland polyps</t>
  </si>
  <si>
    <t>Heartburn.
A - Duodenum second-part: Cold biopsy [2 taken](D2)
B - Stomach: Cold biopsy [2 taken](antrum)</t>
  </si>
  <si>
    <t>A. Fragments of duodenal mucosa with normal villous height. There is no excess of chronic inflammatory cells in the lamina propria and no active inflammation is seen. There is no increase in intraepithelial lymphocytes. Neither granulomas nor organisms are identified.
B. One fragment of antral type gastric mucosa showing reactive epithelial changes, a mild excess of chronic inflammatory cells in the lamina propria and splayed smooth muscle fibres. There is no acute inflammation. The second fragment comprises body type gastric mucosa with no significant pathological abnormalities. Neither granulomas nor Helicobacter-like organisms are identified. There is no intestinal metaplasia, no dysplasia and no evidence of malignancy.</t>
  </si>
  <si>
    <t>Duodenal biopsy: Within normal histological limits
Stomach: Reactive gastropathy</t>
  </si>
  <si>
    <t>Anaemia (iron deficient). 
A - Duodenum second-part: Cold biopsy [1 taken](D2)
B - Stomach: Cold biopsy [1 taken](antrum)
C - Stomach: Cold biopsy of polyp (max size 5mm, few fundic polyps- representative biopsies)</t>
  </si>
  <si>
    <t>A.) Duodenal mucosa with no histological abnormality. There is no increase in intraepithelial lymphocytes, villous atrophy, Giardia, active inflammation, dysplasia or malignancy.
B.) Gastric antral type mucosal tissue with features of reactive gastropathy. There is no evidence of intestinal metaplasia, dysplasia or malignancy. No Helicobacter-like organisms are seen on routine stain. 
C.) Fundic gland polyp, negative for dysplasia or malignancy.</t>
  </si>
  <si>
    <t>A.) DUODENUM, BIOPSY: 
-WITHIN NORMAL LIMITS  
B.) STOMACH, BIOPSY:
-REACTIVE GASTROPATHY
C.) STOMACH (POLYP), BIOPSY:
-FUNDIC GLAND POLYP</t>
  </si>
  <si>
    <t>Heartburn &amp; reflux.  D2 &amp; Stomach antrum</t>
  </si>
  <si>
    <t>A.)  Duodenal mucosa with no histological abnormality. There is no increase in intraepithelial lymphocytes, villous atrophy, Giardia, active inflammation, dysplasia or malignancy.
B.) Gastric antral type mucosal tissue showing mild features of reactive gastropathy. There is no evidence of intestinal metaplasia, dysplasia or malignancy. No Helicobacter-like organisms are seen on routine stain.</t>
  </si>
  <si>
    <t>A.) DUODENUM, BIOPSY: 
-WITHIN NORMAL LIMITS  
B.) STOMACH, BIOPSY:
-MILD FEATURES OF REACTIVE GASTROPATHY</t>
  </si>
  <si>
    <t>Abdominal pain. ?Enlarged D2 ampulla/adenoma, latter unlikely. Duodenum second-part: Cold biopsy [3 taken]
See 1299/19 (KS19-01299).</t>
  </si>
  <si>
    <t>Small bowel biopsies showing normal appearances with no dysplasia. There is no submucosa to assess. Acute inflammation and parasites are not seen.</t>
  </si>
  <si>
    <t>DUODENAL BIOPSIES: NO DYSPLASIA IDENTIFIED</t>
  </si>
  <si>
    <t>Anaemia (iron deficient). Spec A: D2 to rule out coeliac. Spec B: gastric fundus??
A. Duodenum second-part: cold biopsy [2 taken](distance 70cm); B. Stomach: cold biopsy [1 taken](distance 50cm)</t>
  </si>
  <si>
    <t>A. Biopsies of duodenal mucosa showing normal villous architecture. There is no significant increase in lamina propria cellularity and no intraepithelial lymphocytosis. There is no acute or granulomatous inflammation. No parasites are seen. There is no dysplasia.
B. Biopsy of transitional gastric mucosa showing hyperplastic changes and mild chronic inflammation, suggestive of a hyperplastic polyp. H. pylori organisms are not identified. There is no intestinal metaplasia or dysplasia.</t>
  </si>
  <si>
    <t>A. Duodenal biopsies: No significant abnormality
B. Gastric biopsy: Features suggestive of a hyperplastic polyp</t>
  </si>
  <si>
    <t>DUODENUM, BIOPSY
STOMACH, BIOPSY
COLON, BIOPSY</t>
  </si>
  <si>
    <t>Duodenum
Gastric, antrum
Colon</t>
  </si>
  <si>
    <t>Anaemia (iron deficient)
Cas A D2 x4. Cas B Gastric antrum x2. 
Cas C Transverse colon polyp. Cas D Descending colon polyp.</t>
  </si>
  <si>
    <t>A. D2 biopsy - pre-cassetted  [1]nr  
B. Gastric antrum biopsy - pre-cassetted  [1]nr  
C. Transverse polyp - pre-cassetted  [1]nr  
D. Descending polyp - pre-cassetted  [1]nr</t>
  </si>
  <si>
    <t>A.) Duodenal mucosa with no histological abnormality. There is no increase in intraepithelial lymphocytes, villous atrophy, Giardia, active inflammation, dysplasia or malignancy.
B.) Gastric antral type mucosal tissue with features of reactive gastropathy. There is no evidence of intestinal metaplasia, dysplasia or malignancy. No Helicobacter-like organisms are seen on routine stain. 
C.) Sessile serrated polyp / lesion with no evidence of conventional type dysplasia or malignancy. It is not possible to comment on the completeness of excision.
D.) Hyperplastic polyp, negative for dysplasia or malignancy.</t>
  </si>
  <si>
    <t>A.) DUODENUM, BIOPSY: 
-WITHIN NORMAL LIMITS  
B.) STOMACH, BIOPSY:
-REACTIVE GASTROPATHY
C.) TRANSVERSE COLON (POLYP), BIOPSY:
-SESSILE SERRATED POLYP / LESION, NON DYSPLASTIC
D.) DESCENDING COLON (POLYP), BIOPSY:
-HYPERPLASTIC POLYP</t>
  </si>
  <si>
    <t>Heartburn. ?coeliac</t>
  </si>
  <si>
    <t>Duodenum biopsy - pre-cassetted  [1]nr</t>
  </si>
  <si>
    <t>Anaemia (not otherwise specified).  Cas A D2 biopsies x 4.</t>
  </si>
  <si>
    <t>Anaemia (iron deficient).  A. Anaemia ?coeliac  B. ?hp</t>
  </si>
  <si>
    <t>A. D2 biopsy  B. Gastric bx 
Both pre-cassetted  [2]nr</t>
  </si>
  <si>
    <t>A.) Duodenal mucosa with no histological abnormality. There is no increase in intraepithelial lymphocytes, villous atrophy, Giardia, active inflammation, dysplasia or malignancy.
B.) Gastric antral type mucosal tissue with no significant histological abnormality. There is no evidence of intestinal metaplasia, dysplasia or malignancy. No Helicobacter-like organisms are seen on routine stain.</t>
  </si>
  <si>
    <t>Other indication.  Tortuous presbyoesophagus.  Multiple gastric fundic gland polyps.  Small sessile polyp either on or just proximal to papilla.  Sedation well tolerated and I think this should be easily removable at ERCP with or without papillectomy.  I have booked him and ERCP on my list.  Polyp in D2 ?dysplasia grade.</t>
  </si>
  <si>
    <t>Fragments of duodenal mucosa showing features of tubular adenoma with low grade dysplasia. There is no high grade dysplasia or malignancy. It is not possible to comment on the completeness of excision.</t>
  </si>
  <si>
    <t>DUODENUM (POLYP), BIOPSY:
-TUBULAR ADENOMA, LOW GRADE</t>
  </si>
  <si>
    <t>Dyspepsia. ??gastric cancer.</t>
  </si>
  <si>
    <t>A. D2 biopsy - pre-cassetted  [1]nr 
B. Gastric cardia biopsy - pre-cassetted  [1]nr</t>
  </si>
  <si>
    <t>A. Biopsies of duodenal mucosa showing mild to moderate active chronic inflammation and focal surface erosion. There is no intraepithelial lymphocytosis. Parasites are not identified. There is no dysplasia or malignancy.
B. Biopsies of oesophageal squamous mucosa showing infiltration by moderately differentiated adenocarcinoma.</t>
  </si>
  <si>
    <t>A. Duodenal biopsies: Active duodenitis
B. GOJ biopsies: Adenocarcinoma</t>
  </si>
  <si>
    <t>Indication: suspected IBS D. Procedure: Normal study. D2 Bx taken. Need to exclude coeliac disease.</t>
  </si>
  <si>
    <t>Excl coeliac.  C/o weight loss.</t>
  </si>
  <si>
    <t>Coeliac disease and duodenal biopsy.  ?response to GFD</t>
  </si>
  <si>
    <t>Fragments of duodenal mucosa showing preserved villous architecture with no significant increase in intraepithelial lymphocytes. There is no Giardia, active inflammation, dysplasia or malignancy.</t>
  </si>
  <si>
    <t>DUODENUM, BIOPSY:
-NO SIGNIFICANT HISTOLOGICAL ABNORMALITY
Microscopic features indicate good response to GFD.</t>
  </si>
  <si>
    <t>Anaemia (iron deficient) and dyspepsia.</t>
  </si>
  <si>
    <t>A. D2  B. Gastric   C. GOJ 
Pre-cassetted  [3]nr</t>
  </si>
  <si>
    <t>A. Fragments of duodenal mucosa showing preserved villous architecture throughout. There is a slight increase in lymphoplasmacytic infiltrate within the lamina propria and scattered eosinophils seen. No increase in intraepithelial lymphocytes seen and no active inflammation or organisms identified. There is no epithelial dysplasia nor evidence of malignancy. 
B. Fragments of antral type gastric mucosa showing mild lymphoplasmacytic infiltrate without lymphoid follicles. No active inflammation is present. No helicobacter-like organisms are identified on routine staining. There is no intestinal metaplasia, dysplasia, nor evidence of malignancy. 
C. Mixed fragments of oesophageal type squamous epithelium and glandular epithelium. The fragments of squamous epithelium show mild spongiosis and focal neutrophilic infiltration. The glandular fragments show a diffuse infiltrate of chronic and active inflammatory cells, and neutrophils also infiltrate the epithelium. There is very focal intestinal metaplasia. Fragments of ulcer slough and inflamed granulation tissue are also present.
Appearances may represent sampling from gastro-oesophageal junction or Barrett's oesophagus with evidence of erosive reflux oesophagitis. There is no evidence of dysplasia or malignancy.</t>
  </si>
  <si>
    <t>A. Duodenal biopsies: No significant abnormality
B. Stomach biopsies: Mild chronic inflammation
C. Gastro-oesophageal junction, biopsies: Squamocolumnar mucosa with focal intestinal metaplasia. Active erosive oesophagitis. Please see text.</t>
  </si>
  <si>
    <t>Anaemia (iron deficient). ?coeliac.</t>
  </si>
  <si>
    <t>Fragments of duodenal mucosa with preserved villous architecture. No excess inflammatory cell infiltrate is seen within the lamina propria and no increase in intraepithelial lymphocytes is seen. Active inflammation, granulomas and organisms are not identified. There is no epithelial dysplasia or evidence of malignancy.</t>
  </si>
  <si>
    <t>Duodenum, biopsies: Normal duodenal mucosa.</t>
  </si>
  <si>
    <t>D2 bx ?coeliac</t>
  </si>
  <si>
    <t>D2 polyps - EMR of D2 polyp</t>
  </si>
  <si>
    <t>D2 polyps - numerous tan polyps received in piecemeal measuring in aggregate 15 x 20 x 5mm.  n[1]nr</t>
  </si>
  <si>
    <t>Sections show fragments of a tubulovillous adenoma with low-grade dysplasia. There is no evidence of invasive malignancy. Completeness of excision cannot be assessed due to fragmented nature of the specimen.</t>
  </si>
  <si>
    <t>Duodenal polyp (D2), EMR: Tubulovillous adenoma, low grade dysplasia</t>
  </si>
  <si>
    <t>Duodenum
Gastric
Colon</t>
  </si>
  <si>
    <t>Urgent.
Patient has active infection - VRE
Vomiting 
?villous atrophy gastritis ?cause
Diarrhoea - chronic
?microscopic colitis ?CMC colitis (immunosuppressed)</t>
  </si>
  <si>
    <t>A. Duodenum.  B. Gastric.  C. Left colon biopsies.  Pre-cassetted [3]nr</t>
  </si>
  <si>
    <t>A. Biopsies of duodenal mucosa showing preserved villous architecture in better oriented fragments. There is mild increase in lamina propria cellularity but no intraepithelial lymphocytosis. Parasites are not seen. There is no dysplasia.
B. Biopsies of antral and body type gastric mucosa showing changes of reactive gastropathy in antral biopsies. There is no active inflammation or intestinal metaplasia. H. pylori organisms are not identified on routine stain. There is no dysplasia.
C. Biopsies of large bowel mucosa showing normal crypt architecture. There is mild increase in lamina propria cellularity including collections of foamy macrophages. There is no active or granulomatous inflammation. There is no intraepithelial lymphocytosis or thickening of subepithelial collagen plate. Viral inclusions are not identified on routine stain. There is no dysplasia.</t>
  </si>
  <si>
    <t>A. Duodenal biopsies: No significant abnormality
B. Gastric biopsies: Reactive gastropathy
C. Left colonic biopsies: Mild, non-specific changes</t>
  </si>
  <si>
    <t>DUODENUM, BIOPSY
STOMACH, BIOPSY
OESOPHAGUS
COLON, BIOPSY</t>
  </si>
  <si>
    <t>Five fragments of small bowel mucosa showing preserved villous architecture and no increase in intraepithelial lymphocytes.  There is no excess inflammatory cell infiltrate and no granulomata, parasites, dysplasia or malignancy is seen.</t>
  </si>
  <si>
    <t>Duodenal polyp - biopsies x2 ?adenoma</t>
  </si>
  <si>
    <t>Pot labelled duodenum bx - pre-cassetted  [1]nr</t>
  </si>
  <si>
    <t>Superficial fragments of duodenal mucosa showing low grade dysplasia. The surface epithelium is partially degenerate and there is mild oedema in the superficial lamina propria. No organisms are identified. There is no evidence of invasive malignancy.</t>
  </si>
  <si>
    <t>Duodenal polyp: Adenoma with low grade dysplasia</t>
  </si>
  <si>
    <t>Diarrhoea weight loss  ?Coeliac</t>
  </si>
  <si>
    <t>Duodenum - pre-cassetted  [1]nr</t>
  </si>
  <si>
    <t>Five fragments of small bowel mucosa showing suboptimal orientation.  There is normal villous architecture and no increase in intraepithelial lymphocytes.  There is no crypt hyperplasia. There is no excess inflammatory cell infiltrate and no granulomas, parasites, dysplasia or malignancy is seen.</t>
  </si>
  <si>
    <t>Duodenal biopsy: Within normal histological limits</t>
  </si>
  <si>
    <t>DUODENUM, BIOPSY
OESOPHAGUS
COLON, BIOPSY
RECTAL BIOPSY</t>
  </si>
  <si>
    <t>Duodenum
Oesophagus
Colon
Rectal Biopsy</t>
  </si>
  <si>
    <t>A. D2 x 4. B. Barrett's x 2. C. Ascending colon x 2. D. Transverse colon x 2. E. Descending colon x 2. F. Rectal polyp x 2.
Wt loss + diarroea ?coeliac x 4. Barrett's C0M1 x 2. Polyps (small) - in TC and rectum.</t>
  </si>
  <si>
    <t>A. Duodenum; B. Oesophagus; C. Ascending; D. Transverse; E. Descending; F. Rectal polyp - pre-cassetted  [6]nr</t>
  </si>
  <si>
    <t>A.  Four fragments of small bowel mucosa showing preserved villous architecture and no increase in intraepithelial lymphocytes.  There is no excess inflammatory cell infiltrate and no granulomata, parasites, dysplasia or malignancy is seen.
B.  Fragments of squamoglandular mucosa showing mild chronic inflammation and intestinal metaplasia.  There is no dysplasia and no evidence of malignancy.
C, F.  Fragments of large bowel mucosa showing preserved architecture and no significant excess of chronic inflammatory cells within the lamina propria. No acute inflammation, granulomata, dysplasia or malignancy is seen.  There is no evidence of microscopic colitis.
D. One fragment is large bowel mucosa with preserved architecture and no significant excess of chronic inflammatory cells within the lamina propria.  The other fragment contains low grade tubular adenoma.  No acute inflammation, granulomata or malignancy is seen.  There is no evidence of microscopic colitis.
F.  One fragment contains low grade tubular adenoma and the other fragment shows features of prolapsed mucosa, including a few dysplastic glands at one edge.  There is no evidence of malignancy.</t>
  </si>
  <si>
    <t>Duodenal biopsy: No significant abnormality
Oesophageal biopsy:  Barrett's oesophagus with intestinal metaplasia
Colonic biopsies:  1 x adenoma; no other significant background abnormality
Rectal polyp:  Adenoma &amp; prolapsed mucosa</t>
  </si>
  <si>
    <t>Gastric biopsy. Severe gastritis ?cause ?H. Pylori.</t>
  </si>
  <si>
    <t>A. D2 biopsy; B. Gastric antrum biopsy - pre-cassetted  [2]nr</t>
  </si>
  <si>
    <t>A.) Duodenal mucosa with no histological abnormality. There is no increase in intraepithelial lymphocytes, villous atrophy, Giardia, active inflammation, dysplasia or malignancy.
B.) Gastric antral type mucosal tissue showing focal superficial mucosal ulcer with associated acute inflammatory slough and marked background regenerative changes. Patchy prominence of eosinophils within the lamina propria with mild fibrosis also noted. There is no evidence of intestinal metaplasia, dysplasia or malignancy. No Helicobacter-like organisms are seen on routine or immunohistochemical stains.</t>
  </si>
  <si>
    <t>A.) DUODENUM, BIOPSY: 
-WITHIN NORMAL LIMITS  
B.) STOMACH, BIOPSY:
-FOCAL ULCERATION &amp; ASSOCIATED REGENERATIVE CHANGES WITH BACKGROUND FEATURES OF CHEMICAL GASTRITIS</t>
  </si>
  <si>
    <t>B sample marked as paediatric histopathology in error.
Barrett's oesophagus.
B sample marked as paediatric histopathology in error.</t>
  </si>
  <si>
    <t xml:space="preserve">A. Duodenum; B. Gastric antrum; C. Oesophagus at 37cm; D. Island at 36cm - pre-cassetted  [4]nr
</t>
  </si>
  <si>
    <t xml:space="preserve">A.  A fragment of small bowel mucosa containing heterotopic gastric mucosa.  There are some detached villi which show no increase in intraepithelial lymphocytes. There is no significant excess inflammatory cell infiltrate and no granulomas, parasites, dysplasia or malignancy is seen.
B. Fragments of transitional gastric mucosa showing minor chronic inflammation. No Helicobacter pylori-like organisms are seen on routine stains and there is no intestinal metaplasia, dysplasia or evidence of malignancy.
C &amp; D.  See proforma.
</t>
  </si>
  <si>
    <t xml:space="preserve">Duodenal biopsy: Gastric heterotopia 
Gastric biopsy: Minor, non-specific chronic inflammation
Oesophageal biopsies:  Barrett's oesophagus with intestinal metaplasia
</t>
  </si>
  <si>
    <t>Vomiting. Day 44 post allogeneic transplant. Nausea, vomiting, diarrhoea. CMV reactivation. Gut involvement by CMV or gut graft versus host disease? Antral and D1 erythema. Gastric body edema.</t>
  </si>
  <si>
    <t>A. D2; B. D1 - pre-cassetted  [2]nr
C. Gastric biopsy - 4 tan fragments; the largest measuring 4 x 2 x 1mm and the smallest measuring 2 x 2 x 1mm. 4[1]nr</t>
  </si>
  <si>
    <t>A-B.) The sampled fragments of duodenal mucosa show no significant histological abnormality. Villous architecture is intact. There is no evidence of active or significant chronic inflammation, and increased apoptotic activity, Giardia, dysplasia or malignancy.
C.) Gastric body and antrum) tissue showing no significant histological abnormality. There is no evidence of active or significant chronic inflammation, intestinal metaplasia, dysplasia or malignancy. No Helicobacter-like organisms are seen stain.</t>
  </si>
  <si>
    <t>A-C.) DUODENUM (D2, D1) &amp; STOMACH, BIOPSIES:
-NO SIGNIFICANT HISTOLOGICAL ABNORMALITY 
COMMENTS:
There no microscopic features to suggest GVHD in these biopsies. Immunohistochemical stain for CMV performed on specimen B is negative.</t>
  </si>
  <si>
    <t>This gentleman is having a liver and small bowel transplant assessment. D2 examined to extent of scope, no polyps seen however the ampulla looks very bulky, 2 cautious biopsies taken.
Bulky ampulla, ?pathology.</t>
  </si>
  <si>
    <t>Ampulla biopsies, duodenum - pre-cassetted  [1]nr</t>
  </si>
  <si>
    <t>This biopsy has been examined at multiple deeper tissue planes. Sections show one fragment of normal duodenal type mucosa. The second fragment is ampullary mucosa showing moderate degree of chronic inflammation with hyperplastic features and marked regenerative type changes. Presence of nuclear crowding with eosinophilic cytoplasmic changes are noted at places in the surface epithelium likely representing regenerative type of atypia but there is no evidence of dysplasia or malignancy in the plane of sections examined.</t>
  </si>
  <si>
    <t>DUODENUM (AMPULLA), BIOPSY:
-CHRONIC INFLAMMATION WITH REGENERATIVE CHANGES
-NEGATIVE FOR DYSPLASIA
Please correlate with endoscopic findings.</t>
  </si>
  <si>
    <t>Anaemia (iron deficient). Duodenal biopsies - coeliac disease? Gastric biopsies - H. Pylori?</t>
  </si>
  <si>
    <t>A. D2; B. Gastric - pre-cassetted  [2]nr</t>
  </si>
  <si>
    <t>A.  Four fragments of small bowel mucosa showing preserved villous architecture and no increase in intraepithelial lymphocytes.  There is no excess inflammatory cell infiltrate and no granulomata, parasites, dysplasia or malignancy is seen.
B.  Fragments of specialised gastric mucosa show oedema and congestion but no significant excess of chronic inflammatory cells.  No organisms are seen and there is no intestinal metaplasia, dysplasia or evidence of malignancy.</t>
  </si>
  <si>
    <t>Gastric &amp; duodenal biopsies: No significant abnormality</t>
  </si>
  <si>
    <t>Weight loss. Cas A D2 x 4.</t>
  </si>
  <si>
    <t>Abdominal pain, vomiting and weight loss. Cas A D2 x 4. Cas B Gastric biopsies x 2.</t>
  </si>
  <si>
    <t xml:space="preserve">A. Four fragments of small bowel mucosa showing preserved villous architecture and no increase in intraepithelial lymphocytes.  There is no excess inflammatory cell infiltrate and no granulomata, parasites, dysplasia or malignancy is seen.
B.  Fragments of specialised gastric mucosa showing no significant excess of chronic inflammatory cells.  No organisms are seen and there is no intestinal metaplasia, dysplasia or evidence of malignancy.
 </t>
  </si>
  <si>
    <t>Duodenum
Gastric, antrum
Gastric, body
Oesophagus
Colon</t>
  </si>
  <si>
    <t>Indication: to assess for GVHD. 
Mucosal oedema with erythema involving the stomach and Duodenum. 2 erosions seen in D2. Biopsies taken from: D2, antrum, gastric body and fundus, and mid-oesophageal biopsies to assess for GVHD. 
Diarrhoea - chronic. 
Cas A D2 x4, Cas B Gastric antrum x2, Cas C Gastric body x2, Cas D Gastric fundus x2, Cas E Mid oesophageal x2. 
Cas F Sigmoid colon x2, rectum x2.</t>
  </si>
  <si>
    <t>A. D2 - pre-cassetted  [1]nr  
B. Gastric antrum - pre-cassetted  [1]nr  
C. Gastric body - pre-cassetted  [1]nr  
D. Gastric fundus - pre-cassetted  [1]nr  
E. Mid oesophagus - pre-cassetted  [1]nr  
F. CS sigmoid x 2 rectum x 2 - please note pot states four fragments however just 2 seen, there is a third fragment, really tiny, measuring less than 2mm in maximum dimension - cellulose strip bearing x 2 pale brown mucosal fragments.  Proximal biopsy inked orange.  2[1]nr</t>
  </si>
  <si>
    <t xml:space="preserve">A.) The biopsy from duodenum shows partial loss of villous architecture with superficial mucosal erosions, associated chronic inflammation and crypt atrophic changes. There is patchy significant increase in crypts apoptosis (up to 8 /10 crypts).
B-D.) The biopsies from gastric body antrum and fundus also show features of chronic gastritis with lamina propria fibrosis and atrophic changes with patchy loss of crypts/glands. There is patchy significant increase in crypt apoptosis (at least 8 / 10 crypts). No Helicobacter-like organisms are seen on routine stain.
E.) Superficial strips of oesophageal squamous mucosa with no histological abnormality. There is no active inflammation, dysplasia or malignancy. No fungi are seen on a routine stain.
F.) The biopsies from sigmoid colon to rectum show fragments of large intestinal mucosa with patchy significant increase in crypt apoptosis (&gt;10 / 10 crypts) &amp; foci of confluent involvement. Presence of superficial mucosal erosion with several atrophic / degenerate changes within the crypts are noted along with focal complete loss of mucosal surface including only residual endocrine cells. 
Overall there is no evidence of granuloma, dysplasia or malignancy in these biopsies. †  
† </t>
  </si>
  <si>
    <t>A-D.) DUODENUM &amp; STOMACH, BIOPSIES: 
-MODERATE FEATURES OF GVHD (GRADE 2-3) 
E.) OESOPHAGUS (MID), BIOPSY:
-UNREMARKABLE SUPERFICIAL SQUAMOUS MUCOSA
F.) SIGMOID COLON TO RECTUM, BIOPSY SERIES: 
-MODERATE TO SEVERE FEATURES OF GVHD (GRADE 3-4) 
COMMENTS: 
Overall microscopic features in these biopsies are most consistent with at least grade 3 GVHD, please correlate with medication history and clinical findings. Further immunohistochemical stains for adenovirus &amp; CMV have also been requested on colonic biopsy &amp; supplementary report will be issued.</t>
  </si>
  <si>
    <t>Reflux ?coeliac</t>
  </si>
  <si>
    <t>Other indication. Abnx TTG. Featureless D2. ?coeliac.</t>
  </si>
  <si>
    <t>A. Duodenum second-part biopsies 4; B. Duodenum first-part biopsies 1 - pre-cassetted in micro-cassette labelled A and B. Placed in A and B respectively. Pre-cassetted  [2]nr</t>
  </si>
  <si>
    <t>A &amp; B. Three and one fragments of small bowel mucosa showing good orientation.  There is total and subtotal villous atrophy and increased intraepithelial lymphocytes.  There is crypt hyperplasia. The surface epithelium is partially lost and degenerate. There is moderate excess of chronic inflammatory cells and mild active inflammation. No granulomas, parasites, dysplasia or malignancy is seen.</t>
  </si>
  <si>
    <t>A &amp; B. Duodenal biopsies: The appearances are entirely consistent with Coeliac disease in an appropriate clinical and  serological context</t>
  </si>
  <si>
    <t>OGD.  Antral gastritis.  Abdominal pain. Biopsies - D2 x 4, antrum x 2  Exclude H pylori/coeliac</t>
  </si>
  <si>
    <t>A. D2  B. Stomach antrum 
Both pre-cassetted  [2]nr</t>
  </si>
  <si>
    <t>A.) Duodenal mucosa with no histological abnormality. There is no increase in intraepithelial lymphocytes, villous atrophy, Giardia, active inflammation, dysplasia or malignancy.
B.) Gastric body &amp; antral type mucosal tissue with no significant histological abnormality. There is no evidence of intestinal metaplasia, dysplasia or malignancy. No Helicobacter-like organisms are seen on routine stain.</t>
  </si>
  <si>
    <t>Duodenal biopsy. Known coeliac disease ?response to GFD ?refractory coeliac.</t>
  </si>
  <si>
    <t>8 fragments of duodenal mucosa showing some villi of near normal height and others which appear slightly shorter and stubby. Patchy mild increase in intraepithelial lymphocytes is seen and there is minimal excess of chronic inflammatory cells. No granulomas or parasites identified. Immunohistochemistry show, intraepithelial lymphocytes are positive for CD3 and with retained  CD8 expression. T cell clonality has been requested and an addendum will follow.
In comparison to previous biopsy (PS 17ñ17801), there appears to be mild improvement in villous architecture and lamina propria inflammation.</t>
  </si>
  <si>
    <t>Duodenal biopsies-features in keeping with ongoing coeliac disease</t>
  </si>
  <si>
    <t>Abdominal pain.  
?villous atrophy
?h pylori 
?microscopic colitis</t>
  </si>
  <si>
    <t>A. D2 biopsy   B. Gastric biopsy  Pre-cassetted  [2]nr 
C. CS Ascending bx x 2, descending bx x 2 - cellulose strip bearing x 4 pale brown mucosal fragments.  Proximal biopsy inked orange.  4[1]nr</t>
  </si>
  <si>
    <t>A.These are fragments of duodenal mucosa with normal villous architecture apparent, where oriented. Excess inflammation is not seen and there is no increase in intraepithelial lymphocytes. No granulomas or parasites are identified.
B. These are fragments of specialised type gastric mucosa showing no significant excess chronic inflammation. There is no active inflammation, intestinal metaplasia, dysplasia nor evidence of malignancy. Helicobacter pylori are not seen on routine stains.
C. The colonic biopsies show preserved crypt architecture and no excess chronic inflammation for the given sites. Active inflammation and granulomas are not seen. There are no features suggestive of microscopic colitis.</t>
  </si>
  <si>
    <t>Duodenal biopsies-within normal histological limits
Gastric biopsies-within normal histological limits
Colonic biopsies-within normal histological limits</t>
  </si>
  <si>
    <t>Duodenum
Gastric</t>
  </si>
  <si>
    <t>Duodenal biopsy. Positive coeliac serology.
?coeliac.</t>
  </si>
  <si>
    <t>Duodenum D2 biopsy received pre-cassetted - pre-cassetted [1]nr</t>
  </si>
  <si>
    <t>These are 4 suboptimally oriented fragments of duodenal mucosa precluding reliable assessment of villous height. Where assessable, the villi appear to be short although an occasional villous of near normal height is also seen. There is mild increase in intraepithelial lymphocytes and mild excess of chronic inflammatory cells in lamina propria. No granulomas or parasites are seen.</t>
  </si>
  <si>
    <t>Duodenal biopsies-patchy partial villous atrophy with increased intraepithelial lymphocytes.
In the context of positive serology, the features are consistent with coeliac disease.</t>
  </si>
  <si>
    <t>Duodenal biopsy  ?coeliac</t>
  </si>
  <si>
    <t>A.) Duodenal mucosa with no histological abnormality. There is no increase in intraepithelial lymphocytes, villous atrophy, Giardia, active inflammation, dysplasia or malignancy.
B-C.) Superficial strips of oesophageal squamous mucosa with no histological abnormality. There is no active inflammation, dysplasia or malignancy. No fungi are seen on a routine stain.</t>
  </si>
  <si>
    <t>D2 ?coeliac</t>
  </si>
  <si>
    <t>D2 - 2 tan fragments measuring 7 x 2 x 1mm and 3 x 2 x 1mm.  2[1]nr</t>
  </si>
  <si>
    <t>Dyspepsia.  Gastritis</t>
  </si>
  <si>
    <t>A. D2  B. Antrum  Pre-cassetted  [2]nr</t>
  </si>
  <si>
    <t>A. 2 fragments of duodenal mucosa showing widespread artifactual denudation of villi precluding reliable assessment of villous height. Where assessable, an occasional villous of near normal height is seen. There is no excess chronic inflammation nor increase in intraepithelial lymphocytes. No granulomas or parasites are seen.
B. 2 fragments of antral type gastric mucosa showing features of reactive/chemical gastropathy. There is mild excess chronic inflammation. There is no intestinal metaplasia, dysplasia nor evidence of malignancy. Helicobacter pylori are not seen on routine stains.</t>
  </si>
  <si>
    <t>Duodenal biopsies-no significant pathological abnormality
Gastric biopsies-reactive/chemical gastropathy</t>
  </si>
  <si>
    <t>Duodenum
Gastric, antrum
Oesophagus</t>
  </si>
  <si>
    <t>Dysphagia.  
Cas A D2 x 4
Cas B Gastric antrum x 2
Cas C Mid oesophagus x 2</t>
  </si>
  <si>
    <t>A. D2   B. Antrum   C. Middle oesophagus  All  pre-cassetted  [3]nr</t>
  </si>
  <si>
    <t>A. Biopsies of duodenal mucosa showing normal villous architecture. There is minimal increase in lamina propria cellularity but no intraepithelial lymphocytosis. Parasites are not seen. There is no dysplasia.
B. Biopsies of specialised gastric mucosa showing features of reactive gastropathy with regenerative changes. H. pylori organisms are not identified on routine stain. There is no dysplasia or malignancy.
C. Sections show ulcer slough and biopsies of oesophageal squamous mucosa. Squamous epithelium shows mild spongiosis with surface active inflammation. Fungal organisms are not identified. There is no evidence of dysplasia or malignancy.</t>
  </si>
  <si>
    <t>A. Duodenal biopsies: No significant abnormality
B. Gastric biopsies: Reactive gastropathy
C. Oesophageal biopsies: Erosive oesophagitis</t>
  </si>
  <si>
    <t>Duodenal biopsy ?coeliac</t>
  </si>
  <si>
    <t>Four fragments of duodenal muscosa showing preserved villous architecture, regular intraepithelial lymphocytosis (&lt;25 IEL/100 enterocytes) and lamina propria cellularity. No active or granulomatos inflammation. No Coeliac disease. No Whipple's disease. No†evidence of Giardia lamblia.</t>
  </si>
  <si>
    <t>Duodenal biopsies- No significant pathological abnormality.</t>
  </si>
  <si>
    <t>Weight loss. ?coeliac</t>
  </si>
  <si>
    <t>Duodenal bx and weight loss.  Antral ?erosion, severe oesophagitis, D2 bx taken in view of diarrhoea</t>
  </si>
  <si>
    <t>A. D2 - pre-cassetted  [1]nr 
B. Gastric antrum - pre-cassetted  [1]nr 
C. Lower oesophagus - pre-cassetted  [1]nr</t>
  </si>
  <si>
    <t>A. The duodenal biopsies show normal villous architecture apparent, where oriented. There is no increase in intraepithelial lymphocytes. There is minor excess mixed inflammation and slight degenerate epithelial change in keeping with mild non-specific duodenitis. No granulomas or parasites are seen.
B. The gastric biopsies demonstrate foveolar hyperplasia and elongation together with smooth muscle ramification entirely consistent with reactive/chemical gastropathy. There is no intestinal metaplasia, dysplasia nor evidence of malignancy. Helicobacter pylori are not seen on routine stains.
C. Fragments of squamocolumnar mucosa, the glandular mucosa shows intestinal metaplasia. This could either represent intestinal metaplasia at cardia or Barrett's. The squamous mucosa shows patchy degenerate epithelial change in keeping with reflux. There is no dysplasia nor evidence of malignancy.</t>
  </si>
  <si>
    <t>Duodenal biopsies-mild non-specific duodenitis
Gastric antral biopsies-reactive/chemical gastropathy
Lower oesophageal biopsies-glandular mucosa with intestinal metaplasia, could be Barrett's or intestinal metaplasia at cardia. Please correlate with endoscopic findings.</t>
  </si>
  <si>
    <t>Dyspepsia.  Anaemia</t>
  </si>
  <si>
    <t>Multiple fragments of duodenal muscosa which are cross-cut hindering assessment. There preserved villous architecture, regular intraepithelial lymphocytosis (&lt;25 IEL/100 enterocytes) and lamina propria cellularity. No active or granulomatos inflammation. No Coeliac disease. No Whipple's disease. No†evidence of Giardia lamblia.</t>
  </si>
  <si>
    <t>Duodenal biopsies - No significant pathological abnormalities.</t>
  </si>
  <si>
    <t>A and B. Duodenal biopsy.  Outrule coeliac and gastritis.
C. Bowel habit changes (non-specific) Outrule ileitis.</t>
  </si>
  <si>
    <t>A. D2  B. Gastric biopsy  Both pre-cassetted  [2]nr 
C. CS strip, TI x 2, ascending x 2, descending x 2 - cellulose strip bearing x 8 pale brown mucosal fragments.  Proximal biopsy inked orange.    8[1]nr 
Please note that the information written on the label and the information written on the form do not match in terms of the number of biopsies sent.  Form says TI bx x 4, ascending colon bx x 2, and descending colon bx x 2 and the label says TI x 2, ascending x 2 and descending x 2.</t>
  </si>
  <si>
    <t>A.  At least four fragments of small bowel mucosa showing preserved villous architecture and no increase in intraepithelial lymphocytes.  There is no excess inflammatory cell infiltrate and no granulomata, parasites, dysplasia or malignancy is seen.
B.  Fragments of specialised gastric mucosa showing no significant excess of chronic inflammatory cells.  No organisms are seen and there is no intestinal metaplasia, dysplasia or evidence of malignancy.
C.  The ileal biopsies show some normal fragments and others which show congestion, slightly short villi and mild active chronic inflammation within the stroma.  The colonic biopsies show preserved architecture and no significant excess of chronic inflammatory cells within the lamina propria. No granulomata, dysplasia or malignancy is seen.  There is no evidence of microscopic colitis.</t>
  </si>
  <si>
    <t>Gastric, duodenal &amp; colonic biopsies: No significant abnormality
Ileal biopsy:  Mild active chronic inflammation within the stroma; possible causes include infection and drugs (including bowel prep.)</t>
  </si>
  <si>
    <t>Anaemia (not otherwise specified)  Anaemia for Ix.</t>
  </si>
  <si>
    <t>Two fragments of duodenal mucosa with preserved villous architecture, regular intraepithelial lymphocytosis (&lt;25 IEL/100 enterocytes) and lamina propria cellularity. No active or granulomatos inflammation. No Coeliac disease. No Whipple's disease. No†evidence of Giardia lamblia.</t>
  </si>
  <si>
    <t>Vomiting ?coeliac</t>
  </si>
  <si>
    <t>Duodenal biopsy. Raised TTG - coeliac.</t>
  </si>
  <si>
    <t>Duodenal mucosa with partial villous atrophy, diffuse increase in intraepithelial lymphocytes and increased lamina propria cellularity. Background mild crypt hyperplasia is also noted. There is no Giardia, granuloma, dysplasia or malignancy. The histological features are consistent with the diagnosis of coeliac disease. Correlation with clinical history &amp; serology is recommended.</t>
  </si>
  <si>
    <t>Duodenal bx ?coeliac</t>
  </si>
  <si>
    <t>Anaemia (not otherwise specified)</t>
  </si>
  <si>
    <t>Duodenal bx - ?coeliac, positive coeliac antibodies but has been gluten free for 4 weeks.</t>
  </si>
  <si>
    <t>Four fragments of duodenal mucosa showing partial villous atrophy, increased intraepithelial lymphocytes and a mild chronic inflammatory cell infiltrate. No granulomas, parasites, dysplasia or malignancy is seen.</t>
  </si>
  <si>
    <t>Duodenal biopsy: Partial villous atrophy consistent with Coeliac disease in an appropriate clinical, serological and genetic context</t>
  </si>
  <si>
    <t>A. Anaemia (iron deficiency) IEL? 
B. Other indication.  Poor view of caecum due to poor bowel prep and scope looping.  Small sessile sigmoid polyp removed and retrieved.  Would recommended repeat endoscopy considering indication (IDA).  Polyp</t>
  </si>
  <si>
    <t>A. D2 biopsy  B. Sigmoid polyp  Pre-cassetted  [2]nr</t>
  </si>
  <si>
    <t>A.) Duodenal mucosa with no histological abnormality. There is no increase in intraepithelial lymphocytes, villous atrophy, Giardia, active inflammation, dysplasia or malignancy.
B.) Tubulovillous adenoma with low grade dysplasia. There is no high grade dysplasia or malignancy. It is not possible to comment on the completeness of excision.</t>
  </si>
  <si>
    <t>A.) DUODENUM, BIOPSY: 
-WITHIN NORMAL LIMITS  
B.) SIGMOID COLON (POLYP), BIOPSY:
-TUBULOVILLOUS ADENOMA, LOW GRADE</t>
  </si>
  <si>
    <t>Anaemia (iron deficient). Fe deficiency anaemia. ?NSAID induced ulcers.</t>
  </si>
  <si>
    <t>A. D2 - pre-cassetted  [1]nr 
B. TI biopsy - fragments received on a CS strip. Removed and placed in a small cassette. 2 tan fragments measuring both 5mm in maximum dimension. 2[1]nr</t>
  </si>
  <si>
    <t>A.  Four fragments of small bowel mucosa showing preserved villous architecture and no increase in intraepithelial lymphocytes.  There is no excess inflammatory cell infiltrate and no granulomata, parasites, dysplasia or malignancy is seen.
B.  Two fragments of small bowel mucosa showing mild villous atrophy together with a mild excess of chronic inflammatory cells within the lamina propria. Focal neutrophils and eosinophils infiltrate crypt and surface epothelium associated with apoptotic debris. No granulomata, dysplasia or malignancy is seen.</t>
  </si>
  <si>
    <t>Duodenal biopsy: No significant abnormality
Ileal biopsy: Mild, active chronic inflammation in keeping with a drug related aetiology (eg NSAIDs)</t>
  </si>
  <si>
    <t>Anaemia (iron deficient). Anaemia, exclude coeliac. B - E. ?adenomas. F. ?malignancy, partial polypectomy, appeared to be deep invasion at base.</t>
  </si>
  <si>
    <t>A. D2 - pre-cassetted  [1]nr 
B. Caecal polyp; C. Ascending polyp; D. Ascending polyp; E. Hepatic flexure - pre-cassetted  [4]nr
F. Sigmoid polyp - cream, sessile polyp measuring 16 x 14 x 8mm, with a 6mm cut base. Inked and serially sliced. 4[2]nr</t>
  </si>
  <si>
    <t>A. Four fragments of small intestinal mucosa with preserved architecture, regular intraepithelial lymphocytosis (&lt;25 IEL/100 enterocytes) and lamina propria cellularity. No active or granulomatos inflammation. No Coeliac disease. No Whipple's disease. No evidence of Giardia lamblia. 
B. Large bowel mucosa fragments with atypical tubular crypt proliferations with focal serration and dilatation of the cross cut crypts. The proliferations consists of pencil shaped, up to moderately atypical cells. No loss of polarity. No high grade architectural distortion. No breach through the muscularis mucosa. No evidence of high-grade dysplasia or malignancy.  
C. Large bowel mucosa fragment with atypical tubular crypt proliferation. The proliferation consists of pencil shaped, up to moderately atypical cells. No loss of polarity. No high grade architectural distortion. No breach through the muscularis mucosa. No evidence of high-grade dysplasia or malignancy. 
D. Large bowel mucosa fragments with atypical tubular mucin-rich proliferations with dilated crypts. The proliferations consists of pencil shaped, up to moderately atypical cells. No loss of polarity. No high grade architectural distortion. No breach through the muscularis mucosa. No evidence of high-grade dysplasia or malignancy.  
E. Large bowel mucosa fragment with atypical tubular crypt proliferation. The proliferation consists of pencil shaped, up to moderately atypical cells. No loss of polarity. No high grade architectural distortion. No breach through the muscularis mucosa. No evidence of high-grade dysplasia or malignancy.
F. Large bowel mucosa polyp with extensive high grade atypical villous and tubular proliferations. The proliferations consist of pencil shaped and cuboidal cells which grow with pseudostratification and loss of polarity. In the polyp we see mucin extravasation with free floating micropappillary atypical cell groups. Focally there are lakes of mucin within the base of the polyp which stand in direct continuity with the surface and dysplastic epithelia. A desmoplastic stroma reaction in not seen, neither are haemosiderin deposits. Atypical/dysplastic cells and mucin reach the excision margin which displays diathermy related tissue artefacts.</t>
  </si>
  <si>
    <t>A. Duodenum, biopsy: small bowel mucosa without significant pathology.
B. Caecum, biopsy: tubular adenoma showing low grade dysplasia
C. Ascending colon, biopsy: tubular adenoma showing low grade dysplasia.
D. Ascending colon, biopsy: tubular adenoma showing low grade dysplasia.
E. Hepatic flexure, biopsy: tubular adenoma showing low grade dysplasia. 
F. Sigmoid colon, polypectomy: tubulovillous adenoma (maximum diameter after formalin fixation 16mm) showing extensive high grade dysplasia extending into excision margin. There are also displaced highly atypical epithelia within extravasated mucin preventing an unequivocal exclusion of invasion/malignancy. This displaced mucin also extends into the deep excision margin.
This specimen has been reviewed by several consultants, we are unable to come to a unified conclusion regarding invasion. We therefore recommend discussion of the clinical follow up of this lesion in an MDT.</t>
  </si>
  <si>
    <t>Dyspepsia and weight loss. Dyspepsia and wt loss.</t>
  </si>
  <si>
    <t>D2 bx looking for villous atrophy as investigation into diarrhoea.  Normal colonoscopy to ileum. Untargeted left and right bx taken in view of chronic diarrhoea</t>
  </si>
  <si>
    <t>A. D2 - pre-cassetted  [1]nr 
B. Ascending x 2, sigmoid x 2, rectal x 2 - cellulose strip bearing x 6 pale brown mucosal fragments.  Proximal biopsy inked orange.  6[1]nr</t>
  </si>
  <si>
    <t>A. Three fragments of small bowel mucosa with preserved architecture, increased intraepithelial lymphocytosis (focally &gt;40 IELs/100 enterocytes). No Whipple's disease. No granulomatos inflammation. No evidence of Giardia lamblia.
B. Seven fragments of large intestinal mucosa (oriented proximal to distal on slide) with oedema and an increase in superficial lamina propria macrophages, but otherwise preserved architecture and regular lamina propria cellularity. Focal increase in intraepithelial lymphocytes (&lt;20 IEL/100 enterocytes). There is also an increase in apoptotic bodies in the superficial mucosa. No active or granulomatous inflammation, no features of chronicity. No thickening of the subepithelial collagen plate. No dysplasia or evidence of malignancy.</t>
  </si>
  <si>
    <t>A. Duodenum, biopsy: duodenal mucosa with raised intraepithelial lymphocytes, see comment.
B. Colon, biopsies: minor non-specific changes with signs of an increased cell turnover.
Comment: increased intraepithelial lymphocytes in the duodenal mucosa can be seen in several disorders including latent Coeliac disease, H. pylori infection, autoimmune and connective tissue disorders along with drugs (NSAIDs), allergies and Crohn's disease.</t>
  </si>
  <si>
    <t>Abdominal pain and duodenal bx</t>
  </si>
  <si>
    <t>three fragments of duodenal mucosa with preserved architecture, regular intraepithelial lymphocytosis (&lt;25 IEL/100 enterocytes) and lamina propria cellularity. No active or granulomatos inflammation. No Coeliac disease. No Whipple's disease. No evidence of Giardia lamblia.</t>
  </si>
  <si>
    <t>Duodenum, biopsy: duodenal mucosa without significant pathology.</t>
  </si>
  <si>
    <t>Coeliac disease and duodenal biopsy.  
Assess response to gluten free diet.</t>
  </si>
  <si>
    <t>These are 4 suboptimally oriented fragments of duodenal mucosa precluding reliable assessment of villous height. Where orientation permits assessment, some villi of near normal height are seen and there is only focal slight increase in intraepithelial lymphocytosis. Excess chronic inflammation is not identified.</t>
  </si>
  <si>
    <t>Duodenal biopsies-minor changes only. 
In comparison to previous biopsy (PS 18.1462) there is significant improvement in intraepithelial lymphocytosis, lamina propria inflammatory cell infiltrate and villous architecture consistent with a good response to gluten free diet.</t>
  </si>
  <si>
    <t>Endoscopic mucosal resection (EMR). Duodenal EMR. ?dysplasia.</t>
  </si>
  <si>
    <t>Duodenal polyp - one cream and tan polypoid shaped fragment measuring 8 x 5 x 3mm. Cut surface measures 6mm. Inked and bisected. 2[1]nr</t>
  </si>
  <si>
    <t>Duodenal mucosa showing features of a tubular adenoma with low grade dysplasia. There is no high grade dysplasia or malignancy. Excision appears complete in the plane of section examined.</t>
  </si>
  <si>
    <t>DUODENUM (POLYP), EMR:
-TUBULAR ADENOMA, LOW GRADE</t>
  </si>
  <si>
    <t>Coeliac disease and duodenal biopsy.  Known coeliac - to assess response to GFD.</t>
  </si>
  <si>
    <t>Duodenal mucosa showing partial villous atrophy in some fragments with intact villous architecture elsewhere &amp; patchy mild residual increase in intraepithelial lymphocytes (25-30  / 100 enterocytes). There is no Giardia, granuloma, dysplasia or malignancy.</t>
  </si>
  <si>
    <t>DUODENUM, BIOPSY: 
-ONGOING HISTOLOGICAL FEATURES OF COELIAC DISEASE WITH PARTIAL TREATMENT / GFD RESPONSE</t>
  </si>
  <si>
    <t>Weight loss ?coeliac.</t>
  </si>
  <si>
    <t>Urgent
Dysphagia and weight loss.  Exclude coeliac</t>
  </si>
  <si>
    <t>Weight loss.  ?Coeliac</t>
  </si>
  <si>
    <t>Duodenum
Gastric, antrum</t>
  </si>
  <si>
    <t>Results to Dr Varghese
Dyspepsia.  A.  D2 x 4  B. Gastric antrum x 2</t>
  </si>
  <si>
    <t>A. D2 biopsy  B. Antrum  Both pre-cassetted  [2]nr</t>
  </si>
  <si>
    <t>A.  D2 x 4  
Sections consist of duodenal mucosa showing normal villus height and architecture with no increase in intraepithelial lymphocytes or in lamina propria inflammatory cells.  Organisms are not identified. There is no dysplasia or malignancy.  There are no features to suggest coeliac disease.
B. Gastric antrum x 2
These are fragments of unremarkable antral type gastric mucosa. There is no intestinal metaplasia, dysplasia or malignancy. Helicobacter-like organisms are not see on a H+E stain.</t>
  </si>
  <si>
    <t xml:space="preserve">
A.  Duodenal biopsies - Within normal limits
B. Gastric antrum  biopsies - within normal limits</t>
  </si>
  <si>
    <t>Odynophagia.  ?Coeliac  ?EoE</t>
  </si>
  <si>
    <t>A. D2 biopsy  B. Lower oesophagus bx  C. Upper oesophagus bx   All pre-cassetted  [3]nr</t>
  </si>
  <si>
    <t>A.) DUODENUM, BIOPSY: 
-WITHIN NORMAL LIMITS  
B-C.) OESOPHAGUS (DISTAL, PROXIMAL), BIOPSIES:
-WITHIN NORMAL LIMITS</t>
  </si>
  <si>
    <t>Duodenal biopsy.  ?Coeliac</t>
  </si>
  <si>
    <t>These are fragments of duodenal mucosa showing subtotal and partial villous atrophy with crypt hyperplasia. There is a moderate diffuse increase in lamina propria chronic inflammatory cells. There is a patchy increase in intraepithelial lymphocytes. There are no granulomata or parasites. 
There is no dysplasia or malignancy.</t>
  </si>
  <si>
    <t>DUODENAL BIOPSIES - Appearances are those of an enteropathic process and would support the clinical impression of coeliac disease. Correlation with TTG serology is recommended.</t>
  </si>
  <si>
    <t>Duodenal biopsy. Potential Coeliac Disease. TTG positive - previous biopsies normal.</t>
  </si>
  <si>
    <t>Fragments of small intestinal mucosa with good villous architecture. There is no increase in chronic inflammation or increase in intraepithelial lymphocytes. There is no active inflammation, granuloma or organisms. There is no dysplasia or malignancy.</t>
  </si>
  <si>
    <t>Anaemia (iron deficient). Iron deficiency for ix ?coeliac.</t>
  </si>
  <si>
    <t>Poorly preserved small bowel mucosa where assessable the villous architecture appears preserved with no intraepithelial lymphocytosis seen. Parasites and dysplasia are not seen.</t>
  </si>
  <si>
    <t>DUODENUM, BIOPSY
STOMACH, BIOPSY
OESOPHAGUS, PART/TOT RESECTION</t>
  </si>
  <si>
    <t>Dysphagia, nausea, reflux and vomiting. ?coeliac ?HP ?EoE.</t>
  </si>
  <si>
    <t>A. Duodenal - pre-cassetted  [1]nr 
B. Gastric biopsy - pre-cassetted  [1]nr 
C. Distal oesophagus - pre-cassetted  [1]nr 
D. Proximal oesophagus - pre-cassetted  [1]nr</t>
  </si>
  <si>
    <t>A. Fragments of duodenal mucosa with normal villous height. There is no excess of chronic inflammatory cells in the lamina propria and no active inflammation is seen. There is no increase in intraepithelial lymphocytes. Neither granulomas nor organisms are identified.
B. Two fragments of body-type gastric mucosa showing no evidence of acute or chronic inflammation. No Helicobacter pylori organisms are seen on routine staining. Granulomas are not present. There is no metaplasia, no dysplasia and no evidence of malignancy.
C &amp; D. Fragments of oesophageal type squamous mucosa with no evidence of acute or chronic inflammation. There is no excess of eosinophils. There is no metaplasia, no dysplasia and no evidence of malignancy.</t>
  </si>
  <si>
    <t>A. Duodenal biopsy: Within normal histological limits
B. Stomach biopsy: No significant pathological abnormality seen
C &amp; D. Oesophagus biopsies: No significant pathological abnormality seen</t>
  </si>
  <si>
    <t>Anaemia (iron deficient). 
?coeliac.</t>
  </si>
  <si>
    <t>The duodenal biopsies show normal villous architecture apparent where oriented. Increase in intraepithelial lymphocytes is not seen nor are there is significant excess of chronic inflammatory cells. No granulomas or parasites are identified.</t>
  </si>
  <si>
    <t>These biopsies show normal villous architecture apparent, where oriented. Occasional lymphocytes are seen at the villous tips however a significant and uniform overall increase in intraepithelial lymphocytes is not identified. There is no excess chronic inflammation. No granulomas or parasites are identified.</t>
  </si>
  <si>
    <t>Duodenal biopsies-no significant pathological abnormality</t>
  </si>
  <si>
    <t>Other indication.   OGD with duodenoscope to assess ampulla.  The size and shape o f ampulla was normal, however the mucosa was pale, which can be suggestive of an adenoma.  The ampulla was biopsied.  ?ampullary adenoma</t>
  </si>
  <si>
    <t>Ampulla biopsy - pre-cassetted  [1]nr</t>
  </si>
  <si>
    <t>Fragmented duodenal mucosal biopsies showing foci of microvacuolar change to the surface enterocytes with no unequivocal dysplasia seen. There is a mild excess of lamina propria chronic inflammatory cells. Parasites and dysplasia are not seen.</t>
  </si>
  <si>
    <t>AMPULLA BIOPSIES: MILD CHRONIC INFLAMMATION WITH MICROVACUOLAR ENTEROCYTE CHANGES</t>
  </si>
  <si>
    <t>Coeliac disease - f/u scope - ?activity.</t>
  </si>
  <si>
    <t>Pot labelled D2 biopsy - pre-cassetted [1]nr</t>
  </si>
  <si>
    <t>Biopsies of duodenal mucosa showing preserved villous architecture in better oriented fragments. There is very focal prominence of intraepithelial lymphocytes which does not reach significant level. There is no active inflammation. Parasites are not seen. There is no dysplasia.</t>
  </si>
  <si>
    <t>Duodenal biopsies: Within normal histological limits. In the context of history of coeliac disease appearances are in keeping with good response to treatment.</t>
  </si>
  <si>
    <t>Coeliac disease.  Coliac disease on GFD - f/u</t>
  </si>
  <si>
    <t>Some of these biopsies show artifactual denudation of villi precluding reliable assessment of villous height. Where assessable, there are occasional villi of near normal height and one fragment shows short stubby villi. Only focal slight increase in intraepithelial lymphocytes is noted at the villous tips. Excess chronic inflammation is not seen . No granulomas or parasites are identified.
In comparison to previous biopsy (PS 17.36522), there is significant improvement in intraepithelial lymphocytosis and lamina propria inflammation. Villous architecture is difficult to compare precisely however there does appear to be improvement in villous architecture as well.</t>
  </si>
  <si>
    <t>Duodenal biopsies-minor changes only consistent with significant coeliac disease improvement on gluten free diet</t>
  </si>
  <si>
    <t>Signet ring cells found on OGD in Turkey. Gastric ulcer biopsies
Dyspepsia. Outrule malignancy ?HP</t>
  </si>
  <si>
    <t>A. D2 biopsy - pre-cassetted  [1]nr  
B. Gastric ulcer biopsy - pre-cassetted  [1]nr</t>
  </si>
  <si>
    <t>A. D2 biopsy 
These are poorly preserved fragments of duodenal mucosa showing no significant pathologica abnormality 
B. Gastric ulcer biopsy
These are hyperplastic and focally ulcerated fragments of antral type gastric mucosa showing effacement of the normal architecture by an infiltrate of poorly differentiated (diffuse type) adenocarcinoma with focal signet ring formation. There are no insitu or pagetoid signet ring cell lesions.</t>
  </si>
  <si>
    <t>A. D2 biopsies -no significant pathological abnormality  
B. Gastric ulcer biopsy- Poorly differentiated (diffuse type) adenocarcinoma with focal signet ring cells</t>
  </si>
  <si>
    <t>Patient has active infection - ESBL
Anaemia (iron deficient) and weight loss.  ?Coeliac  ?aetiology</t>
  </si>
  <si>
    <t>A. D2   B. Mid oesophagus  Both pre-cassetted  [2]nr</t>
  </si>
  <si>
    <t>A.) Duodenal mucosa with no histological abnormality. There is no increase in intraepithelial lymphocytes, villous atrophy, Giardia, active inflammation, dysplasia or malignancy.
B.) Superficial strips of oesophageal squamous mucosa with no histological abnormality. There is no active inflammation, dysplasia or malignancy. No fungi are seen on a routine stain.</t>
  </si>
  <si>
    <t>A.) DUODENUM, BIOPSY: 
-WITHIN NORMAL LIMITS  
B.) OESOPHAGUS (MID), BIOPSY:
-NORMAL SQUAMOUS MUCOSA</t>
  </si>
  <si>
    <t>Duodenum
Large Intestine, Right/Ascending Colon</t>
  </si>
  <si>
    <t>Anaemia (not otherwise specified). A - IEL?. B - hyperplastic polyp?</t>
  </si>
  <si>
    <t>A. D2 - pre-cassetted  [1]nr 
B. Ascending polyp - pre-cassetted  [1]nr</t>
  </si>
  <si>
    <t>A.) Duodenal mucosa with no histological abnormality. There is no increase in intraepithelial lymphocytes, villous atrophy, Giardia, active inflammation, dysplasia or malignancy.
B.) Sessile serrated polyp / lesion with no evidence of conventional type dysplasia or malignancy. It is not possible to comment on the completeness of excision.</t>
  </si>
  <si>
    <t>A.) DUODENUM, BIOPSY: 
-WITHIN NORMAL LIMITS  
B.) ASCENDING COLON (POLYP), BIOPSY:
-SESSILE SERRATED POLYP / LESION, NON DYSPLASTIC</t>
  </si>
  <si>
    <t>Anaemia (not otherwise specified)  ?Coeliac</t>
  </si>
  <si>
    <t>Duodenal second bx x 3 - pre-cassetted  [1]nr</t>
  </si>
  <si>
    <t>Duodenal ulcer.
?Crohn's</t>
  </si>
  <si>
    <t>Duodenum second-part x4 - pre-cassetted [1]nr</t>
  </si>
  <si>
    <t>These are fragments of small bowel mucosa with villous and crypt distortion.  There is congestion and patchy active chronic inflammation.  Surface epithelium is infiltrated by neutrophils and there are features of insipient erosion.  There is no increase in intraepithelial lymphocytes.  No granulomata are seen and there is no dysplasia or evidence of malignancy.</t>
  </si>
  <si>
    <t>Duodenal biopsy:  Non-specific, active chronic duodenitis</t>
  </si>
  <si>
    <t>Duodenal biopsy.  Coeliac diease?</t>
  </si>
  <si>
    <t>Duodenum second part biopsy x 4 - pre-cassetted  [1]nr</t>
  </si>
  <si>
    <t>Four fragments of duodenal mucosa showing partial and sub-total villous atrophy, crypt hyperplasia and increased intraepithelial lymphocytes.  There is a moderate patchy chronic inflammatory cell infiltrate within the lamina propria. No granulomata, parasites, dysplasia or malignancy is seen.</t>
  </si>
  <si>
    <t>Duodenal biopsy: Villous atrophy in keeping with gluten sensitive enteropathy in the correct clinical, serological and genetic context.</t>
  </si>
  <si>
    <t>Anaemia (not otherwise specified). 
IEL?</t>
  </si>
  <si>
    <t>Duodenum second-part biopsy 4 - pre-cassetted [1]nr</t>
  </si>
  <si>
    <t>Dyspepsia and weight loss.  
?coeliac</t>
  </si>
  <si>
    <t>Duodenum second-part biopsy x3 - pre-cassetted [1]nr</t>
  </si>
  <si>
    <t>Anaemia (not otherwise specified) ?coaelic</t>
  </si>
  <si>
    <t>Small bowel biopsies showing preserved villous architecture however intraepithelial lymphocytosis is noted with tip involvement. Parasites, gastric metaplasia and dysplasia are absent. I note the negative tTG from last year (was this whilst on a gluten containing diet?). 
These changes raise a differential which includes (but not restricted to) coeliac disease (Marsh 1), peptic injury, infection (H.pylori), drugs/immunosuppression, Crohn's disease. Careful clinicopathological correlation is advised.</t>
  </si>
  <si>
    <t>DUODENAL BIOPSIES: INTRAEPITHELIAL LYMPHOCYTOSIS (SEE TEXT)</t>
  </si>
  <si>
    <t>A. D2 - pre-cassetted  [1]nr
B. CS ascending x1, transverse x1, descending x1, rectum x1 cellulose strip bearing x 4 pale brown mucosal fragments.  Proximal biopsy inked orange.  5[1]nr</t>
  </si>
  <si>
    <t>A. Small bowel biopsies showing preserved villous architecture with no other features to suggest coeliac disease. Parasites and dysplasia are absent.
B. Mapping colorectal biopsies showing preserved crypt architecture and mucin pattern. There is no evidence of acute inflammation, granulomas, parasites, microscopic colitis nor dysplasia.</t>
  </si>
  <si>
    <t>A. DUODENAL BIOPSIES: NORMAL MUCOSA
B. MAPPING COLORECTAL BIOPSIES: NORMAL MUCOSA</t>
  </si>
  <si>
    <t>Dysphagia. ?coeliac ?EoE.</t>
  </si>
  <si>
    <t>A. Duodenum second-part biopsy 4 - pre-cassetted  [1]nr 
B. Lower oesophagus biopsy 3 - pre-cassetted  [1]nr 
C. Mid oesophagus biopsy 3 - pre-cassetted  [1]nr</t>
  </si>
  <si>
    <t>A. Biopsies of duodenal mucosa showing normal villous architecture. There is no significant increase in lamina propria cellularity and no intraepithelial lymphocytosis. There is no acute or granulomatous inflammation. No parasites are seen.
B and C. Biopsies of oesophageal squamous mucosa showing no significant abnormality. There is no evidence of eosinophilic oesophagitis.</t>
  </si>
  <si>
    <t>A. Duodenal biopsies: No significant abnormality
B and C. Oesophageal biopsies: No significant abnormality</t>
  </si>
  <si>
    <t>Weight loss. ?coeliac ?Brunners glands ?polyps ?HP.</t>
  </si>
  <si>
    <t>A. Duodenum second-part biopsy 4 - pre-cassetted  [1]nr 
B. Duodenum first-part biopsy 2 - pre-cassetted  [1]nr 
C. Gastric biopsy 2 - pre-cassetted  [1]nr</t>
  </si>
  <si>
    <t>A. Small bowel biopsies showing preserved villous architecture with no other features to suggest coeliac disease. Parasites and dysplasia are absent.
B. Duodenal biopsies showing gastric heterotopia with no atypical features.
C. Antral pattern gastric biopsies showing mild reactive mucosal changes. There is no active inflammation, intestinal metaplasia, Helicobacter pylori-like organisms (on routine staining) nor dysplasia.</t>
  </si>
  <si>
    <t>A. DUODENAL BIOPSIES: NORMAL MUCOSA
B. DUODENUM (D1) BIOPSIES: GASTRIC HETEROTOPIA
C. GASTRIC BIOPSIES: MILD REACTIVE CHANGES</t>
  </si>
  <si>
    <t>Duodenum second-part biopsy 4 - pre-cassetted  [1]nr</t>
  </si>
  <si>
    <t>These duodenal biopsies have been examined at multiple levels. There is severe cross cutting artefact precluding assessment of villous height reliably.Where orientation permits assessment, an occasional disrupted villous of normal height is seen. There is no excess chronic inflammation nor increase in intraepithelial lymphocytes. Focally few superficial neutrophils are evident associated with slight degenerate epithelial change in keeping with non-specific duodenitis. No granulomas or parasites are seen. 
Please correlate with coeliac serology for reliable exclusion of coeliac disease.</t>
  </si>
  <si>
    <t>DUODENUM, BIOPSY
STOMACH, BIOPSY
POLYP, COLORECTAL
COLON, BIOPSY</t>
  </si>
  <si>
    <t>Duodenum
Stomach
Colon</t>
  </si>
  <si>
    <t>Duodenal biopsy and Heartburn. Diarrhoea and abdominal pain. Exclude coeliac disease and Helicobacter pylori. Chronic diarrhoea. Exclude IBD or microscopic colitis. Polyps ?serrated lesions.</t>
  </si>
  <si>
    <t>A. Duodenum biopsy x4 - pre-cassetted  [1]nr 
B. Gastric biopsy x3 - pre-cassetted  [1]nr 
C. Transverse polyp - pre-cassetted  [1]nr 
D. Cellulose strip: ascending biopsy 2, sigmoid biopsy 2 - cellulose strip bearing x 4 pale brown mucosal fragments.  Proximal biopsy inked orange. The first and second biopsy are very close together.
 4[1]nr
E. Hepatic flexure polyp - pre-cassetted  [1]nr 
F. Rectal polyp - pre-cassetted  [1]nr</t>
  </si>
  <si>
    <t>A.  Four fragments of small bowel mucosa showing preserved villous architecture and no increase in intraepithelial lymphocytes.  There is no excess inflammatory cell infiltrate and no granulomata, parasites, dysplasia or malignancy is seen.
B.  Fragments of specialised gastric mucosa showing minor chronic inflammation. No Helicobacter pylori-like organisms are seen on routine stains and there is no intestinal metaplasia, dysplasia or evidence of malignancy.
C.  This is a low grade tubular adenoma. There is no evidence of malignancy. 
D.  Fragments of large bowel mucosa showing preserved architecture and no significant excess of chronic inflammatory cells within the lamina propria. No acute inflammation, granulomata, dysplasia or malignancy is seen.  There is no evidence of microscopic colitis.
E.  This is a sessile serrated polyp.  There is no dysplasia or evidence of malignancy.
F.  This is a hyperplastic polyp.  There is no dysplasia or evidence of malignancy.</t>
  </si>
  <si>
    <t xml:space="preserve">Duodenal biopsy: No significant abnormality
Gastric biopsy: Minor, non-specific chronic inflammation
Transverse colon polyp:  Adenoma
Ascending &amp; sigmoid colon biopsies: No significant abnormality
Hepatic flexure polyp:  Sessile serrated polyp
Rectal polyp: Hyperplastic polyp </t>
  </si>
  <si>
    <t>Dysphagia and weight loss. Oesophageal biopsies taken to exclude eosinophilic oesophagitis. D2 biopsies taken to exclude coeliac disease.</t>
  </si>
  <si>
    <t>A. Duodenum second-part biopsy x4 - pre-cassetted  [1]nr 
B. Lower oesophagus biopsy x2 - pre-cassetted  [1]nr 
C. Mid oesophagus biopsy x1 - pre-cassetted  [1]nr</t>
  </si>
  <si>
    <t>A. Biopsies of duodenal mucosa showing normal villous architecture. There is no significant increase in lamina propria cellularity and no intraepithelial lymphocytosis. There is no acute or granulomatous inflammation. No parasites are seen.
B. Biopsies of oesophageal squamous mucosa showing no significant abnormality. A fragment of columnar mucosa with intestinal metaplasia is also included which may represent sampling from gastro-oesophageal junction or Barrett's oesophagus. Correlation with endoscopy is required. There is no evidence of eosinophilic oesophagitis or dysplasia.
C. Biopsies of oesophageal squamous mucosa showing no significant abnormality. There is no evidence of eosinophilic oesophagitis.</t>
  </si>
  <si>
    <t>A. Duodenal biopsies: No significant abnormality
B. Lower oesophageal biopsies: Squamocolumnar mucosa with focal intestinal metaplasia. No evidence of eosinophilic oesophagitis or dysplasia.
C. Upper oesophageal biopsies: No significant abnormality</t>
  </si>
  <si>
    <t>Dysphagia and weight loss. D2 biopsies taken to exclude coeliac disease.</t>
  </si>
  <si>
    <t>Anaemia (iron deficient) and Melaena.  Anaemia.  Exclude coeliac diease.  Barrett's ? Rule out H.pylori infection.</t>
  </si>
  <si>
    <t>A. Duodenum second part x 4  B. Gastric antrum bx x 2  C. Oesophageal biopsy x 2  
All pre-cassetted  [3]nr</t>
  </si>
  <si>
    <t>A. Biopsies of duodenal mucosa showing normal villous architecture. There is no significant increase in lamina propria cellularity and no intraepithelial lymphocytosis. There is no acute or granulomatous inflammation. No parasites are seen.
B. Biopsies of antral gastric mucosa showing mild excess chronic inflammatory cells within lamina propria in background of reactive gastropathy. There is no active inflammation or intestinal metaplasia. H. pylori organisms are not identified. There is no dysplasia.
C. Biopsies of actively inflamed squamocolumnar and columnar mucosa. This may represent sampling from Barrett's oesophagus or gastro-oesophageal junction. Glandular epithelium shows reactive changes but there is no intestinal metaplasia or dysplasia.</t>
  </si>
  <si>
    <t>A. Duodenal biopsies: No significant abnormality
B. Gastric biopsies: Mild chronic gastritis
C. Oesophageal biopsies: Squamocolumnar mucosa without intestinal metaplasia. No dysplasia.</t>
  </si>
  <si>
    <t>Dyspepsia and weight loss. ?coeliac.</t>
  </si>
  <si>
    <t>STOMACH, BIOPSY</t>
  </si>
  <si>
    <t>Other indication. Ulcerated lesion in D1, obstructing passage to D2, unable to place NJ tube. Biopsies taken. Food residue in the stomach, no major abnormality seen. Grade D esophagitis. D1 obstructing lesion. Meta? Initial diagnosis. Endometrial cancer with omentum metastasis.</t>
  </si>
  <si>
    <t>Pylorus biopsy x 4 - pre-cassetted  [1]nr</t>
  </si>
  <si>
    <t>These are fragments of gastric mucosa showing mild chronic inflammation.  There is some partially necrotic tissue, containing a few psammoma bodies, with papillary architecture covered by hob-nailed cells.  In addition, there is some necrotic tissue edges by desmoplastic stroma containing malignant glands.</t>
  </si>
  <si>
    <t>Gastric biopsy:  Malignant tumour with morphological appearances of high grade serous carcinoma.  I note a previous diagnosis of serous carcinoma.  Immunohistochemical stains will be performed and a supplementary report will follow.</t>
  </si>
  <si>
    <t>Duodenal biopsy.  ?coeliac</t>
  </si>
  <si>
    <t>Abnormal barium examination. Coeliac. ?EATL. Please immunostain D2 biopsies (pot 2) for CD3/4/8 and send for clonality studies.</t>
  </si>
  <si>
    <t>A. Duodenum third part biopsy - pre-cassetted  [1]nr 
B. Duodenum second part biopsy x4 - pre-cassetted  [1]nr</t>
  </si>
  <si>
    <t>A. Fragments of small intestinal mucosa together with granulation tissue containing a mixed inflammatory cell infiltrate comprising plasma cells, lymphocytes, eosinophils and neutrophils. The mucosa shows flattening of the villi with no significant increase in IELs. There are florid reactive epithelial changes. Neither granulomas nor organisms are identified. Immunohistochemistry shows a population of CD3, CD4 and CD8 T-lymphocytes in the lamina propria and occasional CD3+ and CD8+ IELs. No abnormal lymphoid infiltrate is seen. There is no dysplasia and no evidence of malignancy. 
B. Four fragments of duodenal mucosa showing sub-optimal orientation.  There is partial villous atrophy and increased intraepithelial lymphocytes.  There is mild crypt hyperplasia. The surface epithelium is degenerated. Intraepithelial lymphocytes show retained expression of CD3 and CD8, but no CD4+ IELs are seen. There is moderate excess inflammatory cell infiltrate including lymphocytes, plasma cells and eosinophils, and no granulomas, parasites, dysplasia or malignancy is seen. 
No significant improvement is seen when compared to the previous biopsies (HS18-08103 &amp; HS19-00086). 
Specimen B has been sent for clonality and an addendum will follow.</t>
  </si>
  <si>
    <t>A. Duodenum biopsy, third part: Severe active chronic duodenitis with ulceration. There is no evidence of malignancy in this sample. If clinical suspicion of malignancy persists and there is mass lesion, further biopsy is advised.
B. Duodenum biopsy, second part: The appearances are similar to the previous biopsies and consistent with clinical history of coeliac disease.</t>
  </si>
  <si>
    <t>Anaemia (iron deficient) and weight loss. ?coeliac.</t>
  </si>
  <si>
    <t>Anaemia (iron deficient). IEL?</t>
  </si>
  <si>
    <t>DUODENUM, BIOPSY
COLON, BIOPSY
POLYP, COLORECTAL
RECTAL BIOPSY</t>
  </si>
  <si>
    <t>Duodenum
Large Intestine, Transverse Colon
Large Intestine, Right/Ascending Colon
Large Intestine, Sigmoid Colon
Rectal Biopsy</t>
  </si>
  <si>
    <t>Anaemia (iron deficient). 
ida - exc coeliac. 
Colon polyps ?dysplasia.</t>
  </si>
  <si>
    <t>A. D2 biopsy.  B. Transverse polyp.  C. Transverse polyp.  Specimen A, B and C received pre-cassetted [3]nr 
D. Ascending polyp - one brown and irregular shaped polyp received measuring 15 x 7 x 8mm specimen inked and bisected.  2[1]nr 
E. Transverse polyp - one irregular brown polyp received measuring 15 x 13 x 13mm with a tiny stalk attached measuring 5 x 2 x 2mm polyp inked and serially sliced.  4[2]nr
F. Sigmoid polyp - one brown polyp received measuring 10 x 7 x 3mm polyp inked and bisected.  2[1]nr 
G. Rectum polyp - one brown polyp received measuring 7 x 4 x 3mm inked and bisected.  2[1]nr</t>
  </si>
  <si>
    <t>A. The duodenal biopsies show normal villous height and no excess chronic inflammation there is no increase in intraepithelial lymphocytes. No granulomas or parasites. 
B. These are superficial fragments of adenomatous mucosa in a tubulovillous architecture in keeping with tubulovillous adenoma. There is focal marked nuclear crowding and stratification in one fragment suspicious of high grade dysplasia.No invasion is seen.
C. Fragments of colonic mucosa some of which contain low-grade dysplastic crypts in a tubular architecture in keeping with a tubular adenoma. No invasion is seen. Completeness of excision cannot be assessed.
D. This polyp shows features of a tubulovillous adenoma with low-grade dysplasia. No invasion is seen. Non-dysplastic mucosa is identified at the diathermy margins and excision appears complete.
E. This polyp shows features of a tubulovillous adenoma with high-grade dysplasia. Focally high-grade dysplastic glands appear to extend into muscularis mucosa although these appear accompanied by lamina propria unequivocal invasion is not seen. The peripheral and deep diathermy margins appear non-dysplastic and excision appears complete.
F. A tubulovillous adenoma with low-grade dysplasia. Non-dysplastic mucosa is seen in polyp stalk and excision appears complete.
G. A tubulovillous adenoma with low-grade dysplasia, no invasion is seen. The peripheral diathermy margins are non-dysplastic and excision appears complete.</t>
  </si>
  <si>
    <t>A. Duodenal biopsies-within normal histological limits
B. Transverse polyp biopsy from E-adenomatous mucosa
C.Transverse polyp-tubular adenoma with low-grade dysplasia
D.Ascending polyp-tubulovillous adenoma with low-grade dysplasia
E.Transverse polyp-tubulovillous adenoma with high-risk features
F.Sigmoid polyp-tubulovillous adenoma with low-grade dysplasia
G.Rectal polyp-tubulovillous adenoma with low-grade dysplasia</t>
  </si>
  <si>
    <t>Reflux.  Vomiting and weight loss.  ?Coeliac</t>
  </si>
  <si>
    <t>Four poorly orientated fragments of small bowel mucosa nevertheless containing many normal villi without increase in intraepithelial lymphocytes.  There is no excess inflammatory cell infiltrate and no granulomata, parasites, dysplasia or malignancy is seen.</t>
  </si>
  <si>
    <t xml:space="preserve">Duodenal biopsy: No significant abnormality </t>
  </si>
  <si>
    <t>Duodenal biopsy, nausea and weight loss. ?coeliac.</t>
  </si>
  <si>
    <t>A. Antral. B. Duodenal. C. Oesophageal at 30cm. Dyspepsia.</t>
  </si>
  <si>
    <t>A. Antrum; B. D2; C. Oesophagus - pre-cassetted  [3]nr</t>
  </si>
  <si>
    <t>A. Antral pattern gastric mucosal biopsy showing reactive gastropathy changes. There is no active inflammation, intestinal metaplasia, Helicobacter pylori-like organisms (on routine and immunostained sections) nor dysplasia.
B. Suboptimal orientated/preserved duodenal biopsies showing overall maintained villous architecture with focal gastric metaplasia and enterocyte vacuolisation. There is no intraepithelial lymphocytosis, significant inflammation, parasites nor dysplasia.
C. Biopsy composed of fragmented oesophageal squamous mucosa displaying normal appearances with no eosinophil infiltration, acute inflammation, viral inclusions nor dysplasia.</t>
  </si>
  <si>
    <t>A. ANTRAL BIOPSIES: REACTIVE GASTROPATHY
B. DUODENAL BIOPSIES: FOCAL GASTRIC METAPLASIA
C. OESOPHAGEAL BIOPSY (30cm): NORMAL SQUAMOUS MUCOSA</t>
  </si>
  <si>
    <t>Dyspepsia. 
antral Bx
D2 Bx</t>
  </si>
  <si>
    <t>A. Antrum.  B. D2.  Both pre-cassetted [2]nr</t>
  </si>
  <si>
    <t>A. Biopsy of antral gastric mucosa showing features of reactive gastropathy. There is no active inflammation or intestinal metaplasia. H. pylori organisms are not identified on routine stain. There is no dysplasia.
B. Biopsies of duodenal mucosa showing normal villous architecture. There is no significant increase in lamina propria cellularity and no intraepithelial lymphocytosis. There is no acute or granulomatous inflammation. No parasites are seen.</t>
  </si>
  <si>
    <t>A. Gastric antral biopsy: Reactive gastropathy
B. Duodenal biopsies: No significant abnormality</t>
  </si>
  <si>
    <t>Duodenal biopsy. Coeliac on gluten free diet - assessing response to GFD.</t>
  </si>
  <si>
    <t>These are fragments of small intestinal/duodenal mucosa showing mild but diffuse architectural abnormality of the villi with short and broad villi with little crypt hyperplasia. There is mild diffuse excess chronic inflammatory cell infiltrate within the lamina propria. There is a focal and mild increase in intra-epithelial lymphocytes.
No active inflammation nor organisms are seen.
There is no evidence of malignancy.</t>
  </si>
  <si>
    <t>Duodenal biopsies - partial villous atrophy (mild), being in keeping with a diagnosis of Coeliac disease, showing some improvement on a gluten-free diet. In comparison with the biopsy from 2018 there is mild improvement.</t>
  </si>
  <si>
    <t>COLON, BIOPSY
DUODENUM, BIOPSY</t>
  </si>
  <si>
    <t>Colon
Duodenum</t>
  </si>
  <si>
    <t>A. Terminal ileum - pre-cassetted  [1]nr 
B. Duodenal - pre-cassetted  [1]nr</t>
  </si>
  <si>
    <t>A. One fragment of small bowel mucosa with oedema in the lamina propria, mild crypt distortion and some shortening of the villi. There is a mild excess of chronic inflammatory cells including eosinophils. Active inflammation is not seen. Granulomas are not present. There is no dysplasia no evidence of malignancy.
B. Crosscut fragments of duodenal mucosa where the architecture is difficult to assess but some villi with normal height are seen. There is no excess of chronic inflammatory cells in the lamina propria and no active inflammation is seen. There is no increase in intraepithelial lymphocytes. Neither granulomas nor organisms are identified.</t>
  </si>
  <si>
    <t>Terminal ileum biopsy: Mild chronic ileitis with no specific features
Duodenum biopsy: No significant pathological abnormality seen</t>
  </si>
  <si>
    <t>Abnormal barium examination.  
?h pylori.</t>
  </si>
  <si>
    <t>Duodenal - pre-cassetted [1]nr</t>
  </si>
  <si>
    <t>Biopsies of duodenal mucosa showing normal villous architecture. There is no significant increase in lamina propria cellularity and no intraepithelial lymphocytosis. There is no acute or granulomatous inflammation. No parasites or H. pylori organisms are seen. There is no dysplasia.</t>
  </si>
  <si>
    <t>Anaemia (iron deficient). D2 biopsies.</t>
  </si>
  <si>
    <t>Barrett's oesophagus. A - adenoma? B - BE?</t>
  </si>
  <si>
    <t>A. D2 - pre-cassetted  [1]nr 
B. Oesophagus at 34cm - pre-cassetted  [1]nr</t>
  </si>
  <si>
    <t>A. Biopsy of duodenal mucosa showing low-grade dysplasia, in keeping with an adenoma. There is no evidence of invasive malignancy.
B. Biopsy of squamocolumnar mucosa without intestinal metaplasia. This may represent sampling from gastro-oesophageal junction or Barrett's oesophagus. There is no dysplasia.</t>
  </si>
  <si>
    <t>A. Duodenal polyp biopsy: In keeping with adenoma
B. Oesophageal biopsy, 34cm: Squamocolumnar mucosa without intestinal metaplasia. No dysplasia.</t>
  </si>
  <si>
    <t>Anaemia (iron deficient)
A IEL; B atrophy? 
Adenoma?</t>
  </si>
  <si>
    <t>A. D2 - pre-cassetted  [1]nr  
B. Gastric - pre-cassetted  [1]nr  
C. Descending polyp - pre-cassetted  [1]nr  
D. Sigmoid polyp - pre-cassetted  [1]nr</t>
  </si>
  <si>
    <t>A. Small bowel biopsies showing preserved villous architecture with no other features to suggest coeliac disease. Parasites and dysplasia are absent.
B. Specialised gastric mucosa showing preserved oxyntic glands with some showing dilatation and features whic could reflect PPI related change. There is also a fragment of duodenal mucosa present. There is no active inflammation, intestinal metaplasia, Helicobacter pylori-like organisms (on routine staining) nor dysplasia.
C. Sections show 2 tubular adenomas with low grade dysplasia. Submucosa and a well orientated base are not present to assess for invasion and completeness of excision.
D. Sections show a tubular adenoma with low grade dysplasia. Submucosa and a well orientated base are not present to assess for invasion and completeness of excision.</t>
  </si>
  <si>
    <t>A. DUODENAL BIOPSIES: NORMAL MUCOSA
B. GASTRIC BIOPSIES: PRESERVED OXYNTIC GLANDS
C. DESCENDING POLYPS: TUBULAR ADENOMAS
D. SIGMOID POLYP: TUBULAR ADENOMA</t>
  </si>
  <si>
    <t>Anaemia (iron deficient). Duodenum - coeliac disease?</t>
  </si>
  <si>
    <t>Fragments of duodenal mucosa with good villous architecture. There is no increase in intraepithelial lymphocytes but there is patchy excess chronic inflammation within the lamina propria and focal foveolar metaplasia. No active inflammation, granuloma or organisms are seen. There is no dysplasia or malignancy.</t>
  </si>
  <si>
    <t>Duodenal biopsies - features suggesting mild peptic duodenitis.</t>
  </si>
  <si>
    <t>Dysphagia.  
A - duodenitis.
B - oesophageal lesion ?malignant.</t>
  </si>
  <si>
    <t>A. Pot labelled D1 biopsy.  B. Pot labelled oesophagus 34cm.  Pre-cassetted [2]nr</t>
  </si>
  <si>
    <t>A. Fragments of duodenal mucosa with preserved villous architecture. There is no increase in intraepithelial lymphocytes. There is patchy active chronic inflammation throughout the lamina propria with widespread foveolar metaplasia and features of Brunner's gland hyperplasia. No granuloma or organisms are seen. There is no dysplasia or malignancy. 
B. Fragments of oesophageal squamous mucosa showing extensive ulceration with partial replacement of tissues by actively inflamed ulcer base type granulation tissue. Fungal stains will follow as an addendum. Residual squamous epithelium appears reactive but there is no dysplasia or malignancy.</t>
  </si>
  <si>
    <t>A. Duodenal biopsies D1 - features suggest peptic duodenitis.
B. Oesophageal biopsy at 34cm - erosive oesophagitis.</t>
  </si>
  <si>
    <t>Anaemia (iron deficient).  Exclude coeliac disease and Helicobacter pylori.  Oesophagus ?candida</t>
  </si>
  <si>
    <t>A. D2 biopsy  B. Stomach biopsy  C. Oesophagus biopsy  Pre-cassetted  [3]nr</t>
  </si>
  <si>
    <t>A.) Duodenal mucosa with no histological abnormality. There is no increase in intraepithelial lymphocytes, villous atrophy, Giardia, active inflammation, dysplasia or malignancy.
B.) Gastric body type mucosal tissue with no histological abnormality. There is no evidence of intestinal metaplasia, dysplasia or malignancy. No Helicobacter-like organisms are seen on routine stain. 
C.) Superficial strips of oesophageal squamous mucosa showing focal mild inflammation associated degenerative changes and presence of candida spores and hyphae. There is no evidence of dysplasia or malignancy.</t>
  </si>
  <si>
    <t>A.) DUODENUM, BIOPSY: 
-WITHIN NORMAL LIMITS  
B.) STOMACH, BIOPSY:
-WITHIN NORMAL LIMITS
C.) OESOPHAGUS, BIOPSY:
-CANDIDA INFECTION</t>
  </si>
  <si>
    <t>Normal gastroscopy.
Elevated TTG. 4 x D2 biopsies taken.</t>
  </si>
  <si>
    <t>Four fragments of duodenal mucosa showing partial villous atrophy, a slight increase in intraepithelial lymphocytes and mild chronic inflammation. No granulomas, parasites, dysplasia or malignancy is seen.</t>
  </si>
  <si>
    <t>Duodenal biopsy: Villous atrophy supportive of Coeliac disease in an appropriate clinical, serological and genetic context</t>
  </si>
  <si>
    <t>Duodenal biopsy.  Diarrhoea ?villous atrophy 
Diarrhoea - chronic ?microscopic colitis</t>
  </si>
  <si>
    <t>A. D2 biopsy - pre-cassetted  [1]nr 
B. Cellulose strip ascending to descending - cellulose strip bearing x 4 pale brown mucosal fragments.  Proximal biopsy inked orange.  4[1]nr</t>
  </si>
  <si>
    <t>A.) Duodenal mucosa with no histological abnormality. There is no increase in intraepithelial lymphocytes, villous atrophy, Giardia, active inflammation, dysplasia or malignancy.
B.) Fragments of large intestinal mucosa with no histological abnormality. There is no evidence of increased intraepithelial lymphocytes, active inflammation, granuloma, dysplasia or malignancy.</t>
  </si>
  <si>
    <t>A.) DUODENUM, BIOPSY: 
-WITHIN NORMAL LIMITS  
B.) ASCENDING &amp; DESCENDING COLON, BIOPSIES:
-WITHIN NORMAL LIMITS</t>
  </si>
  <si>
    <t>Duodenal biopsy. Looking to exclude villous atrophy.</t>
  </si>
  <si>
    <t>Two poorly orientated fragments of small bowel mucosa nevertheless containing a few normal villi without increase in intraepithelial lymphocytes.  There is no excess inflammatory cell infiltrate and no granulomata, parasites, dysplasia or malignancy is seen.</t>
  </si>
  <si>
    <t>Duodenal biopsy: Suboptimal biopsy, however no obvious abnormality</t>
  </si>
  <si>
    <t>Anaemia (iron deficient). Anaemia - ?coeliac ; ?HP/AI gastritis.</t>
  </si>
  <si>
    <t>A. D2 biopsy; B. Gastric antrum - pre-cassetted  [2]nr</t>
  </si>
  <si>
    <t>A. Small bowel biopsies showing preserved villous architecture with no other features to suggest coeliac disease. Parasites and dysplasia are absent.
B. Antral pattern gastric mucosal biopsy showing mild chronic inflammation with reactive mucosal changes. There is no active inflammation, intestinal metaplasia, Helicobacter pylori-like organisms (on routine staining) nor dysplasia.</t>
  </si>
  <si>
    <t>A. DUODENAL BIOPSIES: NORMAL MUCOSA
B. GASTRIC BIOPSY: CHRONIC INFLAMMATION</t>
  </si>
  <si>
    <t>Abdominal pain.
Exclude coeliac pls</t>
  </si>
  <si>
    <t>These are fragments of duodenal mucosa with normal villous architecture apparent, where oriented. Excess inflammation is not seen and there is no increase in intraepithelial lymphocytes. Focally few superficial neutrophils are seen in lamina propria. No granulomas or parasites are identified.</t>
  </si>
  <si>
    <t>Duodenal biopsy.  
?coeliac</t>
  </si>
  <si>
    <t>The duodenal biopsies show normal villous architecture apparent where oriented. There is no excess chronic inflammation nor increase in intraepithelial lymphocytes is seen. No granulomas or parasites are identified.</t>
  </si>
  <si>
    <t>Duodenum
Gastric
Oesophagus
Colon</t>
  </si>
  <si>
    <t>Anaemia (iron deficient). 
outrule barretts.
Anaemia (iron deficient) and diarrhoea - chronic.
outrule microscopic colitis.</t>
  </si>
  <si>
    <t>A. D2.  B. Gastric.  C. GOJ.  All pre-cassetted [3]nr 
D. Cellulose strip ascending colon x2 descending colon x2 - cellulose strip bearing x 4 pale brown mucosal fragments.  Proximal biopsy inked orange.  4[1]nr</t>
  </si>
  <si>
    <t>A.) Duodenal mucosa with no histological abnormality. There is no increase in intraepithelial lymphocytes, villous atrophy, Giardia, active inflammation, dysplasia or malignancy.
B.) Gastric antral type mucosal tissue with no significant histological abnormality. There is no evidence of intestinal metaplasia, dysplasia or malignancy. No Helicobacter-like organisms are seen on routine stain. 
C.) Fragments of squamous &amp; columnar lined glandular mucosa with mild chronic inflammation, associated reactive changes &amp; foci of intestinal metaplasia. There is no dysplasia or malignancy.
D.) Large intestinal mucosa with no histological abnormality. There is no evidence of increased intraepithelial lymphocytes, active inflammation, granuloma, dysplasia or malignancy.</t>
  </si>
  <si>
    <t>A.) DUODENUM, BIOPSY: 
-WITHIN NORMAL LIMITS  
B.) STOMACH, BIOPSY:
-WITHIN NORMAL LIMITS
C.) OESOPHAGUS, BIOPSY: 
-BARRETT'S MUCOSA WITH  INTESTINAL METAPLASIA 
-NEGATIVE FOR DYSPLASIA
D.) ASCENDING &amp; DESCENDING COLON, BIOPSIES:
-WITHIN NORMAL LIMITS</t>
  </si>
  <si>
    <t>Duodenal biopsy. 
Coeliac on diet - ?response.</t>
  </si>
  <si>
    <t>A. D2 - pre-cassetted [1]nr
B. Duodenal biopsy - seven tan fragments measuring up to 3mm.  7[1]nr</t>
  </si>
  <si>
    <t>Biopsies of duodenal mucosa showing generally preserved villous architecture with focal crypt hyperplasia. There is mild increase in lamina propria cellularity without significant intraepithelial lymphocytosis. Parasites are not seen. There is no dysplasia.
There is significant improvement in villous architecture and intraepithelial lymphocytosis in comparison to previous biopsy (PS17-38748), in keeping with good response to treatment.</t>
  </si>
  <si>
    <t>Duodenal biopsies: In the context of history of coeliac disease appearances are in keeping with good response to treatment.</t>
  </si>
  <si>
    <t>Abnormal appearances of jejunal mucosa - probably related to portal hypertension.</t>
  </si>
  <si>
    <t>Jejunum - pre-cassetted  [1]nr</t>
  </si>
  <si>
    <t>Sampled fragments of small intestinal type mucosa showing minor reactive changes including  presence of occasional dilated lymphatic spaces within the superficial lamina propria, otherwise appear unremarkable. There is no evidence of increase in intraepithelial lymphocytes, villous atrophy, Giardia, active inflammation, dysplasia or malignancy.</t>
  </si>
  <si>
    <t>JEJUNUM, BIOPSY: 
-MINOR REACTIVE CHANGES</t>
  </si>
  <si>
    <t>Anaemia. Dyspepsia.  
D2 
Antral/colonic polyps.</t>
  </si>
  <si>
    <t>A. D2.  B. Antral.  C. Ascending.  D. Sigmoid.  All pre-cassetted [4]nr</t>
  </si>
  <si>
    <t>A. Biopsies of duodenal mucosa showing normal villous architecture. There is mild excess chronic inflammatory cells within lamina propria with focal, minimal increase in intraepithelial lymphocytes. There is no acute or granulomatous inflammation. No parasites are seen.
B. Biopsy of antral gastric mucosa showing features of reactive gastropathy. There is no active inflammation or intestinal metaplasia. H. pylori organisms are not identified on routine stain. There is no dysplasia.
C and D. Sections show tubular adenomas with low-grade dysplasia. There is no evidence of invasive malignancy. Completeness of excision cannot be assessed.</t>
  </si>
  <si>
    <t>A. Duodenal biopsies: Mild chronic duodenitis. There is a minor increase in intraepithelial lymphocytes which is of uncertain significance. Correlation with serology is advised.
B. Gastric antral biopsy: Reactive gastropathy
C and D. Colonic polyps: Tubular adenomas, low-grade dysplasia</t>
  </si>
  <si>
    <t>Dyspepsia/polyps.
Antral
Body Duodenal
Polyps x2</t>
  </si>
  <si>
    <t>A. D2.  B. Antral. C. Gastric body.  Pre-cassetted [3]nr  
D. Two pre-cassettes received inside the same pot labelled as 1 and 2 the pot states 1 caecal polyp 2 rectal polyp respectively placed into cassettes D1 and D2. PC[2]nr</t>
  </si>
  <si>
    <t>A.) Duodenal mucosa with no histological abnormality. There is no increase in intraepithelial lymphocytes, villous atrophy, Giardia, active inflammation, dysplasia or malignancy.
B.) Gastric antral type mucosal tissue showing features of reactive gastropathy with intestinal metaplasia,. There is no evidence of dysplasia or malignancy. No Helicobacter-like organisms are seen on routine or immunohistochemical stains. 
C.) Gastric body type mucosal tissue with no significant histological abnormality. There is no evidence of intestinal metaplasia, dysplasia or malignancy. No Helicobacter-like organisms are seen on routine stain. 
D.) Hyperplastic polyps, negative for dysplasia or malignancy.</t>
  </si>
  <si>
    <t>A.) DUODENUM, BIOPSY: 
-WITHIN NORMAL LIMITS  
B.) STOMACH (ANTRUM), BIOPSY:
-REACTIVE GASTROPATHY WITH INTESTINAL METAPLASIA
C.) STOMACH (BODY), BIOPSY:
-WITHIN NORMAL LIMITS
D.) CAECUM &amp; RECTUM (POLYPS x 2), BIOPSIES:
-HYPERPLASTIC POLYPS</t>
  </si>
  <si>
    <t>Diarrhoea.
D2 bx
Serial TI + colon
Ascending polyp</t>
  </si>
  <si>
    <t>A. D2.  B. Gastric body.  Pre-cassetted [2]nr 
C. Cellulose strip terminal ileum to sigmoid - cellulose strip bearing x 4 pale brown mucosal fragments.  Proximal biopsy inked orange.  4[1]nr 
D. Ascending polyp - pre-cassetted [1]nr</t>
  </si>
  <si>
    <t>A. Biopsies of duodenal mucosa showing normal villous architecture. There is no significant increase in lamina propria cellularity and no intraepithelial lymphocytosis. There is no acute or granulomatous inflammation. No parasites are seen.
B. Biopsies of antral and body type gastric mucosa showing mild excess chronic inflammatory cells within lamina propria with very focal active inflammation. H. pylori organisms are present. There is no intestinal metaplasia or dysplasia.
C. Biopsy of terminal ileum shows preserved villous architecture with no evidence of active or granulomatous inflammation.
Biopsies of large bowel mucosa show normal crypt architecture. Lamina propria contains occasional pigment laden macrophages but there is no evidence of significant active or chronic inflammation. There is no intraepithelial lymphocytosis or thickening of subepithelial collagen plate. There is no dysplasia.
D. Sections show a tubular adenoma with low-grade dysplasia. There is no evidence of invasive malignancy. Completeness of excision cannot be assessed.</t>
  </si>
  <si>
    <t>A. Duodenal biopsies: No significant abnormality
B. Gastric biopsies: Mild H pylori-associated active chronic gastritis
C. Terminal ileum and colonic biopsies: No significant abnormality
D. Ascending colon polyp: Tubular adenoma, low grade dysplasia</t>
  </si>
  <si>
    <t>Dyspepsia.  
D2
D1 polyp</t>
  </si>
  <si>
    <t>A. D2.  B. D1 polyp.  C. Mid oesophagus.  All pre-cassetted [3]nr</t>
  </si>
  <si>
    <t>A. Biopsies of duodenal mucosa showing normal villous architecture. There is no significant increase in lamina propria cellularity and no intraepithelial lymphocytosis. There is no acute or granulomatous inflammation. No parasites are seen. There is no dysplasia.
B. Biopsies of duodenal mucosa showing surface foveolar metaplasia and occasional underlying oxyntic glands, in keeping with gastric heterotopia. There is no dysplasia.
C. Superficial biopsy of oesophageal squamous mucosa showing no significant abnormality. There is no evidence of eosinophilic oesophagitis or dysplasia.</t>
  </si>
  <si>
    <t>A. Duodenal biopsies (D2): No significant abnormality
B. Duodenal biopsies (D1): In keeping with gastric heterotopia
C. Oesophageal biopsy: No significant abnormality</t>
  </si>
  <si>
    <t>Nausea.
D2 antral</t>
  </si>
  <si>
    <t>A. D2.  B. Antral.  Both pre-cassetted [2]nr</t>
  </si>
  <si>
    <t>Anaemia (iron deficient)  ?SSP</t>
  </si>
  <si>
    <t>A. D2 biopsy - pre-cassetted  [1]nr 
B. Gastri polyp - pre-cassetted  [1]nr 
C. Ascending polyp - pre-cassetted  [1]nr 
D. Hepatic flexure polyp - one cream polyp received measuring 10 x 10 x 5mm.  Inked and bisected. 2[1]nr</t>
  </si>
  <si>
    <t>A. Small bowel biopsies showing preserved villous architecture with no other features to suggest coeliac disease. Parasites and dysplasia are absent.
B. Sections showing features in keeping with a hyperplastic polyp with no dysplasia nor malignancy seen.
C. Sections showing fragmented sessile serrated lesion(s) without dysplasia.
D. Sections showing fragmented sessile serrated lesion without dysplasia.</t>
  </si>
  <si>
    <t>A. DUODENAL BIOPSIES: NORMAL MUCOSA
B. GASTRIC POLYP: FEATURES IN KEEPING WITH HYPERPLASTIC POLYP
C. ASCENDING POLYPS: SESSILE SERRATED LESION(S)
D. HEPATIC FLEXURE POLYP EMR: SESSILE SERRATED LESION</t>
  </si>
  <si>
    <t>Anaemia (iron deficient). 
IDA ?cause. ?TVA.
Mucosal erythema - I suspect scope trauma - please check.</t>
  </si>
  <si>
    <t>A. D2.  B. Ascending.  Both pre-cassetted [2]nr</t>
  </si>
  <si>
    <t>A.) Duodenal mucosa with no histological abnormality. There is no increase in intraepithelial lymphocytes, villous atrophy, Giardia, active inflammation, dysplasia or malignancy.
B.) Fragments of large intestinal mucosa showing mild increase in intraepithelial lymphocytes with foci of lymphocytic cryptitis and increased crypt turnover. Mild increase in lamina propria cellularity is also noted. There is focal stripping of the surface epithelium along with attenuation. The crypt architecture is well preserved. No organisms or granulomas are seen. There is no active inflammation, dysplasia or malignancy.</t>
  </si>
  <si>
    <t>A.) DUODENUM, BIOPSY: 
-WITHIN NORMAL LIMITS  
B.) ASCENDING COLON, BIOPSY:
-MILD INTRAEPITHELIAL LYMPHOCYTOSIS 
COMMENTS:
Overall microscopic features could be within the spectrum of reactive changes however in view of single site sampling possibility of microscopic colitis, lymphocytic type cannot be completely ruled out. Please also correlate with medication history &amp; clinical findings.</t>
  </si>
  <si>
    <t>D.O.B.</t>
  </si>
  <si>
    <t>Initials</t>
  </si>
  <si>
    <t>Anaemia</t>
  </si>
  <si>
    <t>Urea GFR</t>
  </si>
  <si>
    <t>Haemoglobin</t>
  </si>
  <si>
    <t>EMA</t>
  </si>
  <si>
    <t>Serum iron</t>
  </si>
  <si>
    <t>% saturation</t>
  </si>
  <si>
    <t>NV</t>
  </si>
  <si>
    <t>no</t>
  </si>
  <si>
    <t>AB</t>
  </si>
  <si>
    <t>yes</t>
  </si>
  <si>
    <t>WP</t>
  </si>
  <si>
    <t>maybe</t>
  </si>
  <si>
    <t>MT</t>
  </si>
  <si>
    <t>DW</t>
  </si>
  <si>
    <t>JC</t>
  </si>
  <si>
    <t>HB</t>
  </si>
  <si>
    <t>GB</t>
  </si>
  <si>
    <t>PC</t>
  </si>
  <si>
    <t>BW</t>
  </si>
  <si>
    <t>DK</t>
  </si>
  <si>
    <t>AH</t>
  </si>
  <si>
    <t>SH</t>
  </si>
  <si>
    <t>MK</t>
  </si>
  <si>
    <t>?</t>
  </si>
  <si>
    <t>SW</t>
  </si>
  <si>
    <t>no/maybe</t>
  </si>
  <si>
    <t>JR</t>
  </si>
  <si>
    <t>CG</t>
  </si>
  <si>
    <t>SB</t>
  </si>
  <si>
    <t>RE</t>
  </si>
  <si>
    <t>PT</t>
  </si>
  <si>
    <t>AC</t>
  </si>
  <si>
    <t>JJ</t>
  </si>
  <si>
    <t>KH</t>
  </si>
  <si>
    <t>5.11.1985</t>
  </si>
  <si>
    <t>DL</t>
  </si>
  <si>
    <t>EG</t>
  </si>
  <si>
    <t>SK</t>
  </si>
  <si>
    <t>CR</t>
  </si>
  <si>
    <t>DC</t>
  </si>
  <si>
    <t>TQ</t>
  </si>
  <si>
    <t>ER</t>
  </si>
  <si>
    <t>VB</t>
  </si>
  <si>
    <t>TP</t>
  </si>
  <si>
    <t>&gt;=90</t>
  </si>
  <si>
    <t>PP</t>
  </si>
  <si>
    <t>JT</t>
  </si>
  <si>
    <t>SL</t>
  </si>
  <si>
    <t>KD</t>
  </si>
  <si>
    <t>MF</t>
  </si>
  <si>
    <t>SS</t>
  </si>
  <si>
    <t>SM</t>
  </si>
  <si>
    <t>JP</t>
  </si>
  <si>
    <t>GP</t>
  </si>
  <si>
    <t>SA</t>
  </si>
  <si>
    <t>DH</t>
  </si>
  <si>
    <t>0.6 (2 yrs later)</t>
  </si>
  <si>
    <t>BS</t>
  </si>
  <si>
    <t>KR</t>
  </si>
  <si>
    <t>2.2 (2 yrs later)</t>
  </si>
  <si>
    <t>LR</t>
  </si>
  <si>
    <t>GH</t>
  </si>
  <si>
    <t>AP</t>
  </si>
  <si>
    <t>WC</t>
  </si>
  <si>
    <t>KJ</t>
  </si>
  <si>
    <t>MB</t>
  </si>
  <si>
    <t>RW</t>
  </si>
  <si>
    <t>MM</t>
  </si>
  <si>
    <t>IH</t>
  </si>
  <si>
    <t>PB</t>
  </si>
  <si>
    <t>PE</t>
  </si>
  <si>
    <t>LM</t>
  </si>
  <si>
    <t>AJ</t>
  </si>
  <si>
    <t>TG</t>
  </si>
  <si>
    <t>PD</t>
  </si>
  <si>
    <t>AM</t>
  </si>
  <si>
    <t>DM</t>
  </si>
  <si>
    <t>GS</t>
  </si>
  <si>
    <t>CP</t>
  </si>
  <si>
    <t>NL</t>
  </si>
  <si>
    <t>MA</t>
  </si>
  <si>
    <t>aD</t>
  </si>
  <si>
    <t>LS</t>
  </si>
  <si>
    <t>KN</t>
  </si>
  <si>
    <t>SJ</t>
  </si>
  <si>
    <t>GR</t>
  </si>
  <si>
    <t>YG</t>
  </si>
  <si>
    <t>ET</t>
  </si>
  <si>
    <t>haematemesis</t>
  </si>
  <si>
    <t>JW</t>
  </si>
  <si>
    <t>MP</t>
  </si>
  <si>
    <t>DR</t>
  </si>
  <si>
    <t>CN</t>
  </si>
  <si>
    <t>JE</t>
  </si>
  <si>
    <t>ID</t>
  </si>
  <si>
    <t>AW</t>
  </si>
  <si>
    <t>SC</t>
  </si>
  <si>
    <t>MG</t>
  </si>
  <si>
    <t>ST</t>
  </si>
  <si>
    <t>HS</t>
  </si>
  <si>
    <t>LW</t>
  </si>
  <si>
    <t>EH</t>
  </si>
  <si>
    <t>WF</t>
  </si>
  <si>
    <t>MD</t>
  </si>
  <si>
    <t>WB</t>
  </si>
  <si>
    <t>1.2 (&gt;6 mnths later)</t>
  </si>
  <si>
    <t>JG</t>
  </si>
  <si>
    <t>RD</t>
  </si>
  <si>
    <t>PM</t>
  </si>
  <si>
    <t>1 (1 yr prior)</t>
  </si>
  <si>
    <t>0.5 (&gt;6 mnths later)</t>
  </si>
  <si>
    <t>KB</t>
  </si>
  <si>
    <t>positive (1 yr prior)</t>
  </si>
  <si>
    <t>36 (2 yrs prior)</t>
  </si>
  <si>
    <t>positive (2 yrs prior)</t>
  </si>
  <si>
    <t>HC</t>
  </si>
  <si>
    <t>RH</t>
  </si>
  <si>
    <t>129 (POC)</t>
  </si>
  <si>
    <t>KM</t>
  </si>
  <si>
    <t>0.6 (2 yrs prior)</t>
  </si>
  <si>
    <t>RG</t>
  </si>
  <si>
    <t>DP</t>
  </si>
  <si>
    <t>1 (2 yrs prior)</t>
  </si>
  <si>
    <t>155 (pOC)</t>
  </si>
  <si>
    <t>DS</t>
  </si>
  <si>
    <t>153 (POC)</t>
  </si>
  <si>
    <t>0.3 (3 yrs prior)</t>
  </si>
  <si>
    <t>SF</t>
  </si>
  <si>
    <t>JV</t>
  </si>
  <si>
    <t>99 (POC)</t>
  </si>
  <si>
    <t>0.4 (2 yrs prior)</t>
  </si>
  <si>
    <t>AD</t>
  </si>
  <si>
    <t>Weak positive</t>
  </si>
  <si>
    <t>HR</t>
  </si>
  <si>
    <t>0.9 (3 yrs prior)</t>
  </si>
  <si>
    <t>weak positive (2 yrs prior)</t>
  </si>
  <si>
    <t>20 (2 yrs prior)</t>
  </si>
  <si>
    <t>CL</t>
  </si>
  <si>
    <t>120 (POC)</t>
  </si>
  <si>
    <t>TN</t>
  </si>
  <si>
    <t>positive</t>
  </si>
  <si>
    <t>IK</t>
  </si>
  <si>
    <t>WL</t>
  </si>
  <si>
    <t>BH</t>
  </si>
  <si>
    <t>1.1 (&gt;6 mnths prior)</t>
  </si>
  <si>
    <t>JS</t>
  </si>
  <si>
    <t>1 . 5</t>
  </si>
  <si>
    <t>DN</t>
  </si>
  <si>
    <t>KW</t>
  </si>
  <si>
    <t>DF</t>
  </si>
  <si>
    <t>1.4 (2 yrs prior)</t>
  </si>
  <si>
    <t>HV</t>
  </si>
  <si>
    <t>122 (POC)</t>
  </si>
  <si>
    <t>VM</t>
  </si>
  <si>
    <t>Strong positive</t>
  </si>
  <si>
    <t>&gt;128</t>
  </si>
  <si>
    <t>EC</t>
  </si>
  <si>
    <t>PH</t>
  </si>
  <si>
    <t>MC</t>
  </si>
  <si>
    <t>109 (POC)</t>
  </si>
  <si>
    <t>JL</t>
  </si>
  <si>
    <t>0.7 (4 yrs prior)</t>
  </si>
  <si>
    <t>16 (1 yr prior)</t>
  </si>
  <si>
    <t>NT</t>
  </si>
  <si>
    <t>&gt;128 (1 yr prior)</t>
  </si>
  <si>
    <t>TC</t>
  </si>
  <si>
    <t>RS</t>
  </si>
  <si>
    <t>1.3 (2 yrs prior)</t>
  </si>
  <si>
    <t>positive (3 yrs prior)</t>
  </si>
  <si>
    <t>JB</t>
  </si>
  <si>
    <t>161 (POC)</t>
  </si>
  <si>
    <t>0.3 (&gt;6 mnths later)</t>
  </si>
  <si>
    <t>BL</t>
  </si>
  <si>
    <t>HG</t>
  </si>
  <si>
    <t>BU</t>
  </si>
  <si>
    <t>127 (POC)</t>
  </si>
  <si>
    <t>SP</t>
  </si>
  <si>
    <t>Weak positive (2 yrs prior)</t>
  </si>
  <si>
    <t>17 (1 yr prior)</t>
  </si>
  <si>
    <t>weak positive (1 yr prior)</t>
  </si>
  <si>
    <t>FS</t>
  </si>
  <si>
    <t>114 (POC)</t>
  </si>
  <si>
    <t>NS</t>
  </si>
  <si>
    <t>95 (POC)</t>
  </si>
  <si>
    <t>0.5 (2 yrs prior)</t>
  </si>
  <si>
    <t>LF</t>
  </si>
  <si>
    <t>0.8 (&gt;6 mnths later)</t>
  </si>
  <si>
    <t>IA</t>
  </si>
  <si>
    <t>LA</t>
  </si>
  <si>
    <t>DO</t>
  </si>
  <si>
    <t>BD</t>
  </si>
  <si>
    <t>JD</t>
  </si>
  <si>
    <t>LH</t>
  </si>
  <si>
    <t>KK</t>
  </si>
  <si>
    <t>PL</t>
  </si>
  <si>
    <t>BB</t>
  </si>
  <si>
    <t>AS</t>
  </si>
  <si>
    <t>TT</t>
  </si>
  <si>
    <t>EB</t>
  </si>
  <si>
    <t>weak positive</t>
  </si>
  <si>
    <t>0.7 (1 yr prior)</t>
  </si>
  <si>
    <t>NC</t>
  </si>
  <si>
    <t>90 (POC)</t>
  </si>
  <si>
    <t>KC</t>
  </si>
  <si>
    <t>FL</t>
  </si>
  <si>
    <t>0.7 (&gt;6 mnths later)</t>
  </si>
  <si>
    <t>0.4 (&gt;6 mnths later)</t>
  </si>
  <si>
    <t>CW</t>
  </si>
  <si>
    <t>0.5 (4 yrs prior)</t>
  </si>
  <si>
    <t>strong positive (1 yr prior)</t>
  </si>
  <si>
    <t>VH</t>
  </si>
  <si>
    <t>MS</t>
  </si>
  <si>
    <t>144 (POC)</t>
  </si>
  <si>
    <t>1.1 (1 yr later)</t>
  </si>
  <si>
    <t>VA</t>
  </si>
  <si>
    <t>GL</t>
  </si>
  <si>
    <t>RR</t>
  </si>
  <si>
    <t>0.4 (1 yr latr)</t>
  </si>
  <si>
    <t>VK</t>
  </si>
  <si>
    <t>NW</t>
  </si>
  <si>
    <t>weak posiitve</t>
  </si>
  <si>
    <t>RJ</t>
  </si>
  <si>
    <t>AN</t>
  </si>
  <si>
    <t>1.2 (&gt;6 mnths prior)</t>
  </si>
  <si>
    <t>RM</t>
  </si>
  <si>
    <t>MH</t>
  </si>
  <si>
    <t>20 (1 yr prior)</t>
  </si>
  <si>
    <t>maybe?</t>
  </si>
  <si>
    <t>LZ</t>
  </si>
  <si>
    <t>GZ</t>
  </si>
  <si>
    <t>0.1 (3 yrs prior)</t>
  </si>
  <si>
    <t>GN</t>
  </si>
  <si>
    <t>RL</t>
  </si>
  <si>
    <t>2.3 (1 yr prior)</t>
  </si>
  <si>
    <t>TIBC</t>
  </si>
  <si>
    <t>Unsaturated IBC</t>
  </si>
  <si>
    <t>CD detected on biopsy? Yes = bx report says indicative of CD, maybe = any report not yes or no, no = report says within normal histological limits</t>
  </si>
  <si>
    <t>Previously dx with CD</t>
  </si>
  <si>
    <t>IgA tTG</t>
  </si>
  <si>
    <t>IgA deficient</t>
  </si>
  <si>
    <t>IgG tTG</t>
  </si>
  <si>
    <t>&lt;0.7 (4 yrs prior)</t>
  </si>
  <si>
    <t>TB21.03292</t>
  </si>
  <si>
    <t>TB21.03293</t>
  </si>
  <si>
    <t>TB21.03294</t>
  </si>
  <si>
    <t>TB21.03295</t>
  </si>
  <si>
    <t>TB21.03296</t>
  </si>
  <si>
    <t>TB21.03297</t>
  </si>
  <si>
    <t>TB21.03298</t>
  </si>
  <si>
    <t>TB21.03299</t>
  </si>
  <si>
    <t>TB21.03300</t>
  </si>
  <si>
    <t>TB21.03301</t>
  </si>
  <si>
    <t>TB21.03302</t>
  </si>
  <si>
    <t>TB21.03303</t>
  </si>
  <si>
    <t>TB21.03304</t>
  </si>
  <si>
    <t>TB21.03305</t>
  </si>
  <si>
    <t>TB21.03306</t>
  </si>
  <si>
    <t>TB21.03307</t>
  </si>
  <si>
    <t>TB21.03308</t>
  </si>
  <si>
    <t>TB21.03309</t>
  </si>
  <si>
    <t>TB21.03310</t>
  </si>
  <si>
    <t>TB21.03311</t>
  </si>
  <si>
    <t>TB21.03312</t>
  </si>
  <si>
    <t>TB21.03313</t>
  </si>
  <si>
    <t>TB21.03314</t>
  </si>
  <si>
    <t>TB21.03315</t>
  </si>
  <si>
    <t>TB21.03316</t>
  </si>
  <si>
    <t>TB21.03317</t>
  </si>
  <si>
    <t>TB21.03318</t>
  </si>
  <si>
    <t>TB21.03319</t>
  </si>
  <si>
    <t>TB21.03320</t>
  </si>
  <si>
    <t>TB21.03321</t>
  </si>
  <si>
    <t>TB21.03322</t>
  </si>
  <si>
    <t>TB21.03323</t>
  </si>
  <si>
    <t>TB21.03324</t>
  </si>
  <si>
    <t>TB21.03325</t>
  </si>
  <si>
    <t>TB21.03326</t>
  </si>
  <si>
    <t>TB21.03327</t>
  </si>
  <si>
    <t>TB21.03328</t>
  </si>
  <si>
    <t>TB21.03329</t>
  </si>
  <si>
    <t>TB21.03330</t>
  </si>
  <si>
    <t>TB21.03331</t>
  </si>
  <si>
    <t>TB21.03332</t>
  </si>
  <si>
    <t>TB21.03333</t>
  </si>
  <si>
    <t>TB21.03334</t>
  </si>
  <si>
    <t>TB21.03335</t>
  </si>
  <si>
    <t>TB21.03336</t>
  </si>
  <si>
    <t>TB21.03337</t>
  </si>
  <si>
    <t>TB21.03338</t>
  </si>
  <si>
    <t>TB21.03339</t>
  </si>
  <si>
    <t>TB21.03340</t>
  </si>
  <si>
    <t>TB21.03341</t>
  </si>
  <si>
    <t>TB21.03342</t>
  </si>
  <si>
    <t>TB21.03343</t>
  </si>
  <si>
    <t>TB21.03344</t>
  </si>
  <si>
    <t>TB21.03345</t>
  </si>
  <si>
    <t>TB21.03346</t>
  </si>
  <si>
    <t>TB21.03347</t>
  </si>
  <si>
    <t>TB21.03348</t>
  </si>
  <si>
    <t>TB21.03349</t>
  </si>
  <si>
    <t>TB21.03350</t>
  </si>
  <si>
    <t>TB21.03351</t>
  </si>
  <si>
    <t>TB21.03352</t>
  </si>
  <si>
    <t>TB21.03353</t>
  </si>
  <si>
    <t>TB21.03354</t>
  </si>
  <si>
    <t>TB21.03355</t>
  </si>
  <si>
    <t>TB21.03356</t>
  </si>
  <si>
    <t>TB21.03357</t>
  </si>
  <si>
    <t>TB21.03358</t>
  </si>
  <si>
    <t>TB21.03359</t>
  </si>
  <si>
    <t>TB21.03360</t>
  </si>
  <si>
    <t>TB21.03361</t>
  </si>
  <si>
    <t>TB21.03362</t>
  </si>
  <si>
    <t>TB21.03363</t>
  </si>
  <si>
    <t>TB21.03364</t>
  </si>
  <si>
    <t>TB21.03365</t>
  </si>
  <si>
    <t>TB21.03366</t>
  </si>
  <si>
    <t>TB21.03367</t>
  </si>
  <si>
    <t>TB21.03368</t>
  </si>
  <si>
    <t>TB21.03369</t>
  </si>
  <si>
    <t>TB21.03370</t>
  </si>
  <si>
    <t>TB21.03373</t>
  </si>
  <si>
    <t>TB21.03375</t>
  </si>
  <si>
    <t>TB21.03376</t>
  </si>
  <si>
    <t>TB21.03377</t>
  </si>
  <si>
    <t>TB21.03378</t>
  </si>
  <si>
    <t>TB21.03379</t>
  </si>
  <si>
    <t>TB21.03380</t>
  </si>
  <si>
    <t>TB21.03381</t>
  </si>
  <si>
    <t>TB21.03382</t>
  </si>
  <si>
    <t>TB21.03383</t>
  </si>
  <si>
    <t>TB21.03384</t>
  </si>
  <si>
    <t>TB21.03385</t>
  </si>
  <si>
    <t>TB21.03386</t>
  </si>
  <si>
    <t>TB21.03387</t>
  </si>
  <si>
    <t>TB21.03388</t>
  </si>
  <si>
    <t>TB21.03389</t>
  </si>
  <si>
    <t>TB21.03390</t>
  </si>
  <si>
    <t>TB21.03391</t>
  </si>
  <si>
    <t>TB21.03392</t>
  </si>
  <si>
    <t>TB21.03393</t>
  </si>
  <si>
    <t>TB21.03394</t>
  </si>
  <si>
    <t>TB21.03395</t>
  </si>
  <si>
    <t>TB21.03396</t>
  </si>
  <si>
    <t>TB21.03397</t>
  </si>
  <si>
    <t>TB21.03398</t>
  </si>
  <si>
    <t>TB21.03399</t>
  </si>
  <si>
    <t>TB21.03400</t>
  </si>
  <si>
    <t>TB21.03401</t>
  </si>
  <si>
    <t>TB21.03402</t>
  </si>
  <si>
    <t>TB21.03403</t>
  </si>
  <si>
    <t>TB21.03404</t>
  </si>
  <si>
    <t>TB21.03405</t>
  </si>
  <si>
    <t>TB21.00648</t>
  </si>
  <si>
    <t>TB21.03406</t>
  </si>
  <si>
    <t>TB21.03407</t>
  </si>
  <si>
    <t>TB21.03408</t>
  </si>
  <si>
    <t>TB21.03409</t>
  </si>
  <si>
    <t>TB21.03410</t>
  </si>
  <si>
    <t>TB21.03411</t>
  </si>
  <si>
    <t>TB21.03412</t>
  </si>
  <si>
    <t>TB21.03413</t>
  </si>
  <si>
    <t>TB21.03414</t>
  </si>
  <si>
    <t>TB21.03415</t>
  </si>
  <si>
    <t>TB21.03416</t>
  </si>
  <si>
    <t>TB21.03417</t>
  </si>
  <si>
    <t>TB21.03418</t>
  </si>
  <si>
    <t>TB21.03419</t>
  </si>
  <si>
    <t>TB21.03420</t>
  </si>
  <si>
    <t>TB21.03421</t>
  </si>
  <si>
    <t>TB21.03422</t>
  </si>
  <si>
    <t>TB21.03423</t>
  </si>
  <si>
    <t>TB21.03424</t>
  </si>
  <si>
    <t>TB21.03425</t>
  </si>
  <si>
    <t>TB21.03426</t>
  </si>
  <si>
    <t>TB21.03427</t>
  </si>
  <si>
    <t>TB21.03428</t>
  </si>
  <si>
    <t>TB21.03429</t>
  </si>
  <si>
    <t>TB21.00649</t>
  </si>
  <si>
    <t>TB21.03430</t>
  </si>
  <si>
    <t>TB21.03431</t>
  </si>
  <si>
    <t>TB21.03432</t>
  </si>
  <si>
    <t>TB21.03433</t>
  </si>
  <si>
    <t>TB21.03434</t>
  </si>
  <si>
    <t>TB21.03435</t>
  </si>
  <si>
    <t>TB21.03436</t>
  </si>
  <si>
    <t>TB21.03437</t>
  </si>
  <si>
    <t>TB21.03438</t>
  </si>
  <si>
    <t>TB21.03439</t>
  </si>
  <si>
    <t>TB21.03440</t>
  </si>
  <si>
    <t>TB21.03441</t>
  </si>
  <si>
    <t>TB21.03442</t>
  </si>
  <si>
    <t>TB21.03443</t>
  </si>
  <si>
    <t>TB21.03444</t>
  </si>
  <si>
    <t>TB21.00650</t>
  </si>
  <si>
    <t>TB21.03445</t>
  </si>
  <si>
    <t>TB21.03446</t>
  </si>
  <si>
    <t>TB21.03447</t>
  </si>
  <si>
    <t>TB21.03448</t>
  </si>
  <si>
    <t>TB21.03449</t>
  </si>
  <si>
    <t>TB21.03450</t>
  </si>
  <si>
    <t>TB21.03451</t>
  </si>
  <si>
    <t>TB21.00651</t>
  </si>
  <si>
    <t>TB21.03452</t>
  </si>
  <si>
    <t>TB21.03453</t>
  </si>
  <si>
    <t>TB21.03454</t>
  </si>
  <si>
    <t>TB21.03455</t>
  </si>
  <si>
    <t>TB21.03456</t>
  </si>
  <si>
    <t>TB21.03457</t>
  </si>
  <si>
    <t>TB21.00652</t>
  </si>
  <si>
    <t>TB21.03458</t>
  </si>
  <si>
    <t>TB21.03459</t>
  </si>
  <si>
    <t>TB21.00653</t>
  </si>
  <si>
    <t>TB21.03460</t>
  </si>
  <si>
    <t>TB21.03461</t>
  </si>
  <si>
    <t>TB21.03462</t>
  </si>
  <si>
    <t>TB21.03463</t>
  </si>
  <si>
    <t>TB21.03464</t>
  </si>
  <si>
    <t>TB21.03465</t>
  </si>
  <si>
    <t>TB21.03466</t>
  </si>
  <si>
    <t>TB21.03467</t>
  </si>
  <si>
    <t>TB21.03468</t>
  </si>
  <si>
    <t>TB21.03469</t>
  </si>
  <si>
    <t>TB21.03470</t>
  </si>
  <si>
    <t>TB21.03471</t>
  </si>
  <si>
    <t>TB21.03472</t>
  </si>
  <si>
    <t>TB21.00654</t>
  </si>
  <si>
    <t>TB21.03473</t>
  </si>
  <si>
    <t>TB21.03474</t>
  </si>
  <si>
    <t>TB21.03475</t>
  </si>
  <si>
    <t>TB21.03476</t>
  </si>
  <si>
    <t>TB21.03477</t>
  </si>
  <si>
    <t>TB21.03478</t>
  </si>
  <si>
    <t>TB21.03479</t>
  </si>
  <si>
    <t>TB21.03480</t>
  </si>
  <si>
    <t>TB21.03481</t>
  </si>
  <si>
    <t>TB21.03482</t>
  </si>
  <si>
    <t>TB21.03483</t>
  </si>
  <si>
    <t>TB21.03484</t>
  </si>
  <si>
    <t>TB21.03485</t>
  </si>
  <si>
    <t>TB Number</t>
  </si>
  <si>
    <t>TB21.01723</t>
  </si>
  <si>
    <t>TB21.01724</t>
  </si>
  <si>
    <t>TB21.01725</t>
  </si>
  <si>
    <t>TB21.01726</t>
  </si>
  <si>
    <t>TB21.01727</t>
  </si>
  <si>
    <t>TB21.01729</t>
  </si>
  <si>
    <t>TB21.01730</t>
  </si>
  <si>
    <t>TB21.01731</t>
  </si>
  <si>
    <t>TB21.01732</t>
  </si>
  <si>
    <t>TB21.01733</t>
  </si>
  <si>
    <t>TB21.01734</t>
  </si>
  <si>
    <t>TB21.01736</t>
  </si>
  <si>
    <t>TB21.01737</t>
  </si>
  <si>
    <t>TB21.01738</t>
  </si>
  <si>
    <t>TB21.01739</t>
  </si>
  <si>
    <t>TB21.01745</t>
  </si>
  <si>
    <t>TB21.01746</t>
  </si>
  <si>
    <t>TB21.01747</t>
  </si>
  <si>
    <t>TB21.01748</t>
  </si>
  <si>
    <t>TB21.01749</t>
  </si>
  <si>
    <t>TB21.01750</t>
  </si>
  <si>
    <t>TB21.01752</t>
  </si>
  <si>
    <t>TB21.01753</t>
  </si>
  <si>
    <t>TB21.01754</t>
  </si>
  <si>
    <t>TB21.01755</t>
  </si>
  <si>
    <t>TB21.01756</t>
  </si>
  <si>
    <t>TB21.01757</t>
  </si>
  <si>
    <t>TB21.01758</t>
  </si>
  <si>
    <t>TB21.01759</t>
  </si>
  <si>
    <t>TB21.01760</t>
  </si>
  <si>
    <t>TB21.01763</t>
  </si>
  <si>
    <t>TB21.01764</t>
  </si>
  <si>
    <t>A</t>
  </si>
  <si>
    <t>A -D2 polyps</t>
  </si>
  <si>
    <t>deleted as has and A&amp;B image</t>
  </si>
  <si>
    <t>deleted as only had A image</t>
  </si>
  <si>
    <t>deleted as has and A,B and C image</t>
  </si>
  <si>
    <t>Only D check originals</t>
  </si>
  <si>
    <t>A &amp; B-D1</t>
  </si>
  <si>
    <t>only B scanned, but A is D2, B-D1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</si>
</sst>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0"/>
        <bgColor indexed="64"/>
      </patternFill>
    </fill>
    <fill>
      <patternFill patternType="solid">
        <fgColor rgb="FFFFFFFF"/>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 fillId="0" borderId="0"/>
  </cellStyleXfs>
  <cellXfs count="18">
    <xf numFmtId="0" fontId="0" fillId="0" borderId="0" xfId="0"/>
    <xf numFmtId="0" fontId="0" fillId="0" borderId="0" xfId="0" applyAlignment="1"/>
    <xf numFmtId="14" fontId="0" fillId="0" borderId="0" xfId="0" applyNumberFormat="1" applyAlignment="1"/>
    <xf numFmtId="16" fontId="0" fillId="0" borderId="0" xfId="0" applyNumberFormat="1" applyAlignment="1"/>
    <xf numFmtId="0" fontId="15" fillId="0" borderId="0" xfId="0" applyFont="1"/>
    <xf numFmtId="0" fontId="15" fillId="0" borderId="0" xfId="0" applyFont="1" applyAlignment="1"/>
    <xf numFmtId="0" fontId="19" fillId="33" borderId="10" xfId="42" applyFont="1" applyFill="1" applyBorder="1" applyAlignment="1">
      <alignment wrapText="1"/>
    </xf>
    <xf numFmtId="0" fontId="19" fillId="34" borderId="10" xfId="42" applyFont="1" applyFill="1" applyBorder="1" applyAlignment="1">
      <alignment wrapText="1"/>
    </xf>
    <xf numFmtId="0" fontId="19" fillId="33" borderId="10" xfId="0" applyFont="1" applyFill="1" applyBorder="1" applyAlignment="1">
      <alignment wrapText="1"/>
    </xf>
    <xf numFmtId="0" fontId="19" fillId="34" borderId="10" xfId="0" applyFont="1" applyFill="1" applyBorder="1" applyAlignment="1">
      <alignment wrapText="1"/>
    </xf>
    <xf numFmtId="0" fontId="19" fillId="35" borderId="10" xfId="0" applyFont="1" applyFill="1" applyBorder="1" applyAlignment="1">
      <alignment wrapText="1"/>
    </xf>
    <xf numFmtId="0" fontId="19" fillId="33" borderId="0" xfId="42" applyFont="1" applyFill="1" applyBorder="1" applyAlignment="1">
      <alignment wrapText="1"/>
    </xf>
    <xf numFmtId="0" fontId="19" fillId="34" borderId="0" xfId="42" applyFont="1" applyFill="1" applyBorder="1" applyAlignment="1">
      <alignment wrapText="1"/>
    </xf>
    <xf numFmtId="0" fontId="19" fillId="35" borderId="0" xfId="0" applyFont="1" applyFill="1" applyBorder="1" applyAlignment="1">
      <alignment wrapText="1"/>
    </xf>
    <xf numFmtId="0" fontId="19" fillId="34" borderId="0" xfId="0" applyFont="1" applyFill="1" applyBorder="1" applyAlignment="1">
      <alignment wrapText="1"/>
    </xf>
    <xf numFmtId="0" fontId="19" fillId="33" borderId="0" xfId="0" applyFont="1" applyFill="1" applyBorder="1" applyAlignment="1">
      <alignment wrapText="1"/>
    </xf>
    <xf numFmtId="0" fontId="19" fillId="34" borderId="0" xfId="0" applyFont="1" applyFill="1" applyBorder="1" applyAlignment="1"/>
    <xf numFmtId="0" fontId="19" fillId="33" borderId="0" xfId="0" applyFont="1" applyFill="1" applyBorder="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_Jan2019a"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1"/>
  <sheetViews>
    <sheetView tabSelected="1" zoomScale="115" workbookViewId="0">
      <pane xSplit="4" ySplit="1" topLeftCell="E93" activePane="bottomRight" state="frozen"/>
      <selection pane="topRight" activeCell="D1" sqref="D1"/>
      <selection pane="bottomLeft" activeCell="A2" sqref="A2"/>
      <selection pane="bottomRight" activeCell="B109" sqref="B105:B109"/>
    </sheetView>
  </sheetViews>
  <sheetFormatPr defaultColWidth="10.875" defaultRowHeight="16" x14ac:dyDescent="0.8"/>
  <cols>
    <col min="1" max="1" width="10.875" style="1"/>
    <col min="2" max="2" width="5" style="1" customWidth="1"/>
    <col min="3" max="3" width="10.875" style="1"/>
    <col min="4" max="4" width="8" style="1" customWidth="1"/>
    <col min="5" max="16" width="10.875" style="1"/>
    <col min="17" max="18" width="10.875" style="5"/>
    <col min="19" max="16384" width="10.875" style="1"/>
  </cols>
  <sheetData>
    <row r="1" spans="1:25" x14ac:dyDescent="0.8">
      <c r="A1" s="1" t="s">
        <v>1202</v>
      </c>
      <c r="C1" s="1" t="s">
        <v>760</v>
      </c>
      <c r="D1" s="1" t="s">
        <v>761</v>
      </c>
      <c r="E1" s="1" t="s">
        <v>0</v>
      </c>
      <c r="F1" t="s">
        <v>762</v>
      </c>
      <c r="G1" t="s">
        <v>999</v>
      </c>
      <c r="H1" t="s">
        <v>998</v>
      </c>
      <c r="I1" t="s">
        <v>763</v>
      </c>
      <c r="J1" t="s">
        <v>764</v>
      </c>
      <c r="K1" t="s">
        <v>765</v>
      </c>
      <c r="L1" t="s">
        <v>1000</v>
      </c>
      <c r="M1" t="s">
        <v>1001</v>
      </c>
      <c r="N1" t="s">
        <v>1002</v>
      </c>
      <c r="O1" t="s">
        <v>766</v>
      </c>
      <c r="P1" t="s">
        <v>767</v>
      </c>
      <c r="Q1" s="4" t="s">
        <v>996</v>
      </c>
      <c r="R1" s="4" t="s">
        <v>997</v>
      </c>
      <c r="S1" s="1" t="s">
        <v>1</v>
      </c>
      <c r="T1" s="1" t="s">
        <v>2</v>
      </c>
      <c r="U1" s="1" t="s">
        <v>3</v>
      </c>
      <c r="V1" s="1" t="s">
        <v>4</v>
      </c>
      <c r="W1" s="1" t="s">
        <v>5</v>
      </c>
      <c r="X1" s="1" t="s">
        <v>6</v>
      </c>
      <c r="Y1" s="1" t="s">
        <v>7</v>
      </c>
    </row>
    <row r="2" spans="1:25" x14ac:dyDescent="0.8">
      <c r="A2" s="6" t="s">
        <v>1004</v>
      </c>
      <c r="B2" s="11"/>
      <c r="C2" s="2">
        <v>15589</v>
      </c>
      <c r="D2" s="1" t="s">
        <v>768</v>
      </c>
      <c r="E2" s="1" t="s">
        <v>8</v>
      </c>
      <c r="H2" s="1" t="s">
        <v>769</v>
      </c>
      <c r="Q2" s="5" t="e">
        <f>O2/P2</f>
        <v>#DIV/0!</v>
      </c>
      <c r="R2" s="5" t="e">
        <f>Q2-O2</f>
        <v>#DIV/0!</v>
      </c>
      <c r="S2" s="1" t="s">
        <v>42</v>
      </c>
      <c r="T2" s="1" t="s">
        <v>43</v>
      </c>
      <c r="U2" s="1" t="s">
        <v>47</v>
      </c>
      <c r="V2" s="1" t="s">
        <v>48</v>
      </c>
      <c r="X2" s="1" t="s">
        <v>49</v>
      </c>
      <c r="Y2" s="1" t="s">
        <v>50</v>
      </c>
    </row>
    <row r="3" spans="1:25" x14ac:dyDescent="0.8">
      <c r="A3" s="7" t="s">
        <v>1005</v>
      </c>
      <c r="B3" s="12"/>
      <c r="C3" s="2">
        <v>20062</v>
      </c>
      <c r="D3" s="1" t="s">
        <v>770</v>
      </c>
      <c r="E3" s="1" t="s">
        <v>11</v>
      </c>
      <c r="F3" s="1" t="s">
        <v>771</v>
      </c>
      <c r="H3" s="1" t="s">
        <v>769</v>
      </c>
      <c r="Q3" s="5" t="e">
        <f t="shared" ref="Q3:Q66" si="0">O3/P3</f>
        <v>#DIV/0!</v>
      </c>
      <c r="R3" s="5" t="e">
        <f t="shared" ref="R3:R66" si="1">Q3-O3</f>
        <v>#DIV/0!</v>
      </c>
      <c r="S3" s="1" t="s">
        <v>14</v>
      </c>
      <c r="T3" s="1" t="s">
        <v>15</v>
      </c>
      <c r="U3" s="1" t="s">
        <v>51</v>
      </c>
      <c r="V3" s="1" t="s">
        <v>52</v>
      </c>
      <c r="X3" s="1" t="s">
        <v>20</v>
      </c>
      <c r="Y3" s="1" t="s">
        <v>21</v>
      </c>
    </row>
    <row r="4" spans="1:25" x14ac:dyDescent="0.8">
      <c r="A4" s="6" t="s">
        <v>1006</v>
      </c>
      <c r="B4" s="11"/>
      <c r="C4" s="2">
        <v>17390</v>
      </c>
      <c r="D4" s="1" t="s">
        <v>772</v>
      </c>
      <c r="E4" s="1" t="s">
        <v>8</v>
      </c>
      <c r="H4" s="1" t="s">
        <v>773</v>
      </c>
      <c r="Q4" s="5" t="e">
        <f t="shared" si="0"/>
        <v>#DIV/0!</v>
      </c>
      <c r="R4" s="5" t="e">
        <f t="shared" si="1"/>
        <v>#DIV/0!</v>
      </c>
      <c r="S4" s="1" t="s">
        <v>12</v>
      </c>
      <c r="T4" s="1" t="s">
        <v>13</v>
      </c>
      <c r="U4" s="1" t="s">
        <v>53</v>
      </c>
      <c r="V4" s="1" t="s">
        <v>54</v>
      </c>
      <c r="X4" s="1" t="s">
        <v>55</v>
      </c>
      <c r="Y4" s="1" t="s">
        <v>56</v>
      </c>
    </row>
    <row r="5" spans="1:25" x14ac:dyDescent="0.8">
      <c r="A5" s="7" t="s">
        <v>1007</v>
      </c>
      <c r="B5" s="12"/>
      <c r="C5" s="2">
        <v>22773</v>
      </c>
      <c r="D5" s="1" t="s">
        <v>774</v>
      </c>
      <c r="E5" s="1" t="s">
        <v>8</v>
      </c>
      <c r="F5" s="1" t="s">
        <v>771</v>
      </c>
      <c r="H5" s="1" t="s">
        <v>769</v>
      </c>
      <c r="Q5" s="5" t="e">
        <f t="shared" si="0"/>
        <v>#DIV/0!</v>
      </c>
      <c r="R5" s="5" t="e">
        <f t="shared" si="1"/>
        <v>#DIV/0!</v>
      </c>
      <c r="S5" s="1" t="s">
        <v>12</v>
      </c>
      <c r="T5" s="1" t="s">
        <v>13</v>
      </c>
      <c r="U5" s="1" t="s">
        <v>57</v>
      </c>
      <c r="V5" s="1" t="s">
        <v>58</v>
      </c>
      <c r="X5" s="1" t="s">
        <v>59</v>
      </c>
      <c r="Y5" s="1" t="s">
        <v>60</v>
      </c>
    </row>
    <row r="6" spans="1:25" x14ac:dyDescent="0.8">
      <c r="A6" s="6" t="s">
        <v>1008</v>
      </c>
      <c r="B6" s="11"/>
      <c r="C6" s="2">
        <v>24570</v>
      </c>
      <c r="D6" s="1" t="s">
        <v>775</v>
      </c>
      <c r="E6" s="1" t="s">
        <v>8</v>
      </c>
      <c r="F6" s="1" t="s">
        <v>771</v>
      </c>
      <c r="H6" s="1" t="s">
        <v>769</v>
      </c>
      <c r="Q6" s="5" t="e">
        <f t="shared" si="0"/>
        <v>#DIV/0!</v>
      </c>
      <c r="R6" s="5" t="e">
        <f t="shared" si="1"/>
        <v>#DIV/0!</v>
      </c>
      <c r="S6" s="1" t="s">
        <v>12</v>
      </c>
      <c r="T6" s="1" t="s">
        <v>13</v>
      </c>
      <c r="U6" s="1" t="s">
        <v>61</v>
      </c>
      <c r="V6" s="1" t="s">
        <v>62</v>
      </c>
      <c r="X6" s="1" t="s">
        <v>63</v>
      </c>
      <c r="Y6" s="1" t="s">
        <v>64</v>
      </c>
    </row>
    <row r="7" spans="1:25" x14ac:dyDescent="0.8">
      <c r="A7" s="7" t="s">
        <v>1009</v>
      </c>
      <c r="B7" s="12"/>
      <c r="C7" s="2">
        <v>14351</v>
      </c>
      <c r="D7" s="1" t="s">
        <v>776</v>
      </c>
      <c r="E7" s="1" t="s">
        <v>11</v>
      </c>
      <c r="F7" s="1" t="s">
        <v>771</v>
      </c>
      <c r="H7" s="1" t="s">
        <v>769</v>
      </c>
      <c r="Q7" s="5" t="e">
        <f t="shared" si="0"/>
        <v>#DIV/0!</v>
      </c>
      <c r="R7" s="5" t="e">
        <f t="shared" si="1"/>
        <v>#DIV/0!</v>
      </c>
      <c r="S7" s="1" t="s">
        <v>12</v>
      </c>
      <c r="T7" s="1" t="s">
        <v>13</v>
      </c>
      <c r="U7" s="1" t="s">
        <v>65</v>
      </c>
      <c r="V7" s="1" t="s">
        <v>66</v>
      </c>
      <c r="X7" s="1" t="s">
        <v>67</v>
      </c>
      <c r="Y7" s="1" t="s">
        <v>68</v>
      </c>
    </row>
    <row r="8" spans="1:25" x14ac:dyDescent="0.8">
      <c r="A8" s="6" t="s">
        <v>1010</v>
      </c>
      <c r="B8" s="11"/>
      <c r="C8" s="2">
        <v>21337</v>
      </c>
      <c r="D8" s="1" t="s">
        <v>777</v>
      </c>
      <c r="E8" s="1" t="s">
        <v>8</v>
      </c>
      <c r="H8" s="1" t="s">
        <v>769</v>
      </c>
      <c r="Q8" s="5" t="e">
        <f t="shared" si="0"/>
        <v>#DIV/0!</v>
      </c>
      <c r="R8" s="5" t="e">
        <f t="shared" si="1"/>
        <v>#DIV/0!</v>
      </c>
      <c r="S8" s="1" t="s">
        <v>14</v>
      </c>
      <c r="T8" s="1" t="s">
        <v>15</v>
      </c>
      <c r="U8" s="1" t="s">
        <v>69</v>
      </c>
      <c r="V8" s="1" t="s">
        <v>70</v>
      </c>
      <c r="X8" s="1" t="s">
        <v>20</v>
      </c>
      <c r="Y8" s="1" t="s">
        <v>21</v>
      </c>
    </row>
    <row r="9" spans="1:25" x14ac:dyDescent="0.8">
      <c r="A9" s="7" t="s">
        <v>1011</v>
      </c>
      <c r="B9" s="12"/>
      <c r="C9" s="2">
        <v>23509</v>
      </c>
      <c r="D9" s="1" t="s">
        <v>778</v>
      </c>
      <c r="E9" s="1" t="s">
        <v>11</v>
      </c>
      <c r="F9" s="1" t="s">
        <v>771</v>
      </c>
      <c r="H9" s="1" t="s">
        <v>769</v>
      </c>
      <c r="Q9" s="5" t="e">
        <f t="shared" si="0"/>
        <v>#DIV/0!</v>
      </c>
      <c r="R9" s="5" t="e">
        <f t="shared" si="1"/>
        <v>#DIV/0!</v>
      </c>
      <c r="S9" s="1" t="s">
        <v>12</v>
      </c>
      <c r="T9" s="1" t="s">
        <v>13</v>
      </c>
      <c r="U9" s="1" t="s">
        <v>71</v>
      </c>
      <c r="V9" s="1" t="s">
        <v>72</v>
      </c>
      <c r="X9" s="1" t="s">
        <v>73</v>
      </c>
      <c r="Y9" s="1" t="s">
        <v>74</v>
      </c>
    </row>
    <row r="10" spans="1:25" x14ac:dyDescent="0.8">
      <c r="A10" s="6" t="s">
        <v>1012</v>
      </c>
      <c r="B10" s="11"/>
      <c r="C10" s="2">
        <v>14440</v>
      </c>
      <c r="D10" s="1" t="s">
        <v>779</v>
      </c>
      <c r="E10" s="1" t="s">
        <v>8</v>
      </c>
      <c r="F10" s="1" t="s">
        <v>771</v>
      </c>
      <c r="H10" s="1" t="s">
        <v>769</v>
      </c>
      <c r="Q10" s="5" t="e">
        <f t="shared" si="0"/>
        <v>#DIV/0!</v>
      </c>
      <c r="R10" s="5" t="e">
        <f t="shared" si="1"/>
        <v>#DIV/0!</v>
      </c>
      <c r="S10" s="1" t="s">
        <v>12</v>
      </c>
      <c r="T10" s="1" t="s">
        <v>13</v>
      </c>
      <c r="U10" s="1" t="s">
        <v>75</v>
      </c>
      <c r="V10" s="1" t="s">
        <v>76</v>
      </c>
      <c r="X10" s="1" t="s">
        <v>77</v>
      </c>
      <c r="Y10" s="1" t="s">
        <v>78</v>
      </c>
    </row>
    <row r="11" spans="1:25" x14ac:dyDescent="0.8">
      <c r="A11" s="7" t="s">
        <v>1013</v>
      </c>
      <c r="B11" s="12"/>
      <c r="C11" s="2">
        <v>14367</v>
      </c>
      <c r="D11" s="1" t="s">
        <v>780</v>
      </c>
      <c r="E11" s="1" t="s">
        <v>11</v>
      </c>
      <c r="F11" s="1" t="s">
        <v>771</v>
      </c>
      <c r="H11" s="1" t="s">
        <v>769</v>
      </c>
      <c r="Q11" s="5" t="e">
        <f t="shared" si="0"/>
        <v>#DIV/0!</v>
      </c>
      <c r="R11" s="5" t="e">
        <f t="shared" si="1"/>
        <v>#DIV/0!</v>
      </c>
      <c r="S11" s="1" t="s">
        <v>12</v>
      </c>
      <c r="T11" s="1" t="s">
        <v>13</v>
      </c>
      <c r="U11" s="1" t="s">
        <v>79</v>
      </c>
      <c r="V11" s="1" t="s">
        <v>80</v>
      </c>
      <c r="X11" s="1" t="s">
        <v>81</v>
      </c>
      <c r="Y11" s="1" t="s">
        <v>82</v>
      </c>
    </row>
    <row r="12" spans="1:25" x14ac:dyDescent="0.8">
      <c r="A12" s="6" t="s">
        <v>1014</v>
      </c>
      <c r="B12" s="11"/>
      <c r="C12" s="2">
        <v>31348</v>
      </c>
      <c r="D12" s="1" t="s">
        <v>781</v>
      </c>
      <c r="E12" s="1" t="s">
        <v>11</v>
      </c>
      <c r="H12" s="1" t="s">
        <v>769</v>
      </c>
      <c r="Q12" s="5" t="e">
        <f t="shared" si="0"/>
        <v>#DIV/0!</v>
      </c>
      <c r="R12" s="5" t="e">
        <f t="shared" si="1"/>
        <v>#DIV/0!</v>
      </c>
      <c r="S12" s="1" t="s">
        <v>14</v>
      </c>
      <c r="T12" s="1" t="s">
        <v>15</v>
      </c>
      <c r="U12" s="1" t="s">
        <v>83</v>
      </c>
      <c r="V12" s="1" t="s">
        <v>28</v>
      </c>
      <c r="X12" s="1" t="s">
        <v>39</v>
      </c>
      <c r="Y12" s="1" t="s">
        <v>18</v>
      </c>
    </row>
    <row r="13" spans="1:25" x14ac:dyDescent="0.8">
      <c r="A13" s="7" t="s">
        <v>1015</v>
      </c>
      <c r="B13" s="12"/>
      <c r="C13" s="2">
        <v>15133</v>
      </c>
      <c r="D13" s="1" t="s">
        <v>782</v>
      </c>
      <c r="E13" s="1" t="s">
        <v>11</v>
      </c>
      <c r="F13" s="1" t="s">
        <v>771</v>
      </c>
      <c r="H13" s="1" t="s">
        <v>769</v>
      </c>
      <c r="Q13" s="5" t="e">
        <f t="shared" si="0"/>
        <v>#DIV/0!</v>
      </c>
      <c r="R13" s="5" t="e">
        <f t="shared" si="1"/>
        <v>#DIV/0!</v>
      </c>
      <c r="S13" s="1" t="s">
        <v>84</v>
      </c>
      <c r="T13" s="1" t="s">
        <v>85</v>
      </c>
      <c r="U13" s="1" t="s">
        <v>86</v>
      </c>
      <c r="V13" s="1" t="s">
        <v>87</v>
      </c>
      <c r="X13" s="1" t="s">
        <v>88</v>
      </c>
      <c r="Y13" s="1" t="s">
        <v>89</v>
      </c>
    </row>
    <row r="14" spans="1:25" x14ac:dyDescent="0.8">
      <c r="A14" s="6" t="s">
        <v>1016</v>
      </c>
      <c r="B14" s="11"/>
      <c r="C14" s="2">
        <v>20651</v>
      </c>
      <c r="D14" s="1" t="s">
        <v>783</v>
      </c>
      <c r="E14" s="1" t="s">
        <v>11</v>
      </c>
      <c r="F14" s="1" t="s">
        <v>771</v>
      </c>
      <c r="H14" s="1" t="s">
        <v>769</v>
      </c>
      <c r="Q14" s="5" t="e">
        <f t="shared" si="0"/>
        <v>#DIV/0!</v>
      </c>
      <c r="R14" s="5" t="e">
        <f t="shared" si="1"/>
        <v>#DIV/0!</v>
      </c>
      <c r="S14" s="1" t="s">
        <v>14</v>
      </c>
      <c r="T14" s="1" t="s">
        <v>15</v>
      </c>
      <c r="U14" s="1" t="s">
        <v>90</v>
      </c>
      <c r="V14" s="1" t="s">
        <v>28</v>
      </c>
      <c r="X14" s="1" t="s">
        <v>91</v>
      </c>
      <c r="Y14" s="1" t="s">
        <v>18</v>
      </c>
    </row>
    <row r="15" spans="1:25" x14ac:dyDescent="0.8">
      <c r="A15" s="7" t="s">
        <v>1017</v>
      </c>
      <c r="B15" s="12"/>
      <c r="C15" s="2">
        <v>16015</v>
      </c>
      <c r="D15" s="1" t="s">
        <v>784</v>
      </c>
      <c r="E15" s="1" t="s">
        <v>11</v>
      </c>
      <c r="H15" s="1" t="s">
        <v>785</v>
      </c>
      <c r="Q15" s="5" t="e">
        <f t="shared" si="0"/>
        <v>#DIV/0!</v>
      </c>
      <c r="R15" s="5" t="e">
        <f t="shared" si="1"/>
        <v>#DIV/0!</v>
      </c>
      <c r="S15" s="1" t="s">
        <v>9</v>
      </c>
      <c r="T15" s="1" t="s">
        <v>10</v>
      </c>
      <c r="U15" s="1" t="s">
        <v>92</v>
      </c>
      <c r="V15" s="1" t="s">
        <v>76</v>
      </c>
      <c r="X15" s="1" t="s">
        <v>93</v>
      </c>
      <c r="Y15" s="1" t="s">
        <v>94</v>
      </c>
    </row>
    <row r="16" spans="1:25" x14ac:dyDescent="0.8">
      <c r="A16" s="6" t="s">
        <v>1018</v>
      </c>
      <c r="B16" s="11"/>
      <c r="C16" s="2">
        <v>20345</v>
      </c>
      <c r="D16" s="1" t="s">
        <v>786</v>
      </c>
      <c r="E16" s="1" t="s">
        <v>8</v>
      </c>
      <c r="H16" s="1" t="s">
        <v>787</v>
      </c>
      <c r="Q16" s="5" t="e">
        <f t="shared" si="0"/>
        <v>#DIV/0!</v>
      </c>
      <c r="R16" s="5" t="e">
        <f t="shared" si="1"/>
        <v>#DIV/0!</v>
      </c>
      <c r="S16" s="1" t="s">
        <v>12</v>
      </c>
      <c r="T16" s="1" t="s">
        <v>13</v>
      </c>
      <c r="U16" s="1" t="s">
        <v>95</v>
      </c>
      <c r="V16" s="1" t="s">
        <v>96</v>
      </c>
      <c r="X16" s="1" t="s">
        <v>97</v>
      </c>
      <c r="Y16" s="1" t="s">
        <v>98</v>
      </c>
    </row>
    <row r="17" spans="1:25" x14ac:dyDescent="0.8">
      <c r="A17" s="7" t="s">
        <v>1019</v>
      </c>
      <c r="B17" s="12"/>
      <c r="C17" s="2">
        <v>14521</v>
      </c>
      <c r="D17" s="1" t="s">
        <v>782</v>
      </c>
      <c r="E17" s="1" t="s">
        <v>11</v>
      </c>
      <c r="F17" s="1" t="s">
        <v>771</v>
      </c>
      <c r="H17" s="1" t="s">
        <v>769</v>
      </c>
      <c r="Q17" s="5" t="e">
        <f t="shared" si="0"/>
        <v>#DIV/0!</v>
      </c>
      <c r="R17" s="5" t="e">
        <f t="shared" si="1"/>
        <v>#DIV/0!</v>
      </c>
      <c r="S17" s="1" t="s">
        <v>14</v>
      </c>
      <c r="T17" s="1" t="s">
        <v>15</v>
      </c>
      <c r="U17" s="1" t="s">
        <v>99</v>
      </c>
      <c r="V17" s="1" t="s">
        <v>70</v>
      </c>
      <c r="X17" s="1" t="s">
        <v>40</v>
      </c>
      <c r="Y17" s="1" t="s">
        <v>41</v>
      </c>
    </row>
    <row r="18" spans="1:25" x14ac:dyDescent="0.8">
      <c r="A18" s="6" t="s">
        <v>1020</v>
      </c>
      <c r="B18" s="11"/>
      <c r="C18" s="2">
        <v>15612</v>
      </c>
      <c r="D18" s="1" t="s">
        <v>788</v>
      </c>
      <c r="E18" s="1" t="s">
        <v>11</v>
      </c>
      <c r="F18" s="1" t="s">
        <v>771</v>
      </c>
      <c r="H18" s="1" t="s">
        <v>769</v>
      </c>
      <c r="Q18" s="5" t="e">
        <f t="shared" si="0"/>
        <v>#DIV/0!</v>
      </c>
      <c r="R18" s="5" t="e">
        <f t="shared" si="1"/>
        <v>#DIV/0!</v>
      </c>
      <c r="S18" s="1" t="s">
        <v>14</v>
      </c>
      <c r="T18" s="1" t="s">
        <v>15</v>
      </c>
      <c r="U18" s="1" t="s">
        <v>100</v>
      </c>
      <c r="V18" s="1" t="s">
        <v>70</v>
      </c>
      <c r="X18" s="1" t="s">
        <v>40</v>
      </c>
      <c r="Y18" s="1" t="s">
        <v>41</v>
      </c>
    </row>
    <row r="19" spans="1:25" x14ac:dyDescent="0.8">
      <c r="A19" s="7" t="s">
        <v>1021</v>
      </c>
      <c r="B19" s="12"/>
      <c r="C19" s="2">
        <v>17899</v>
      </c>
      <c r="D19" s="1" t="s">
        <v>789</v>
      </c>
      <c r="E19" s="1" t="s">
        <v>11</v>
      </c>
      <c r="F19" s="1" t="s">
        <v>771</v>
      </c>
      <c r="H19" s="1" t="s">
        <v>769</v>
      </c>
      <c r="Q19" s="5" t="e">
        <f t="shared" si="0"/>
        <v>#DIV/0!</v>
      </c>
      <c r="R19" s="5" t="e">
        <f t="shared" si="1"/>
        <v>#DIV/0!</v>
      </c>
      <c r="S19" s="1" t="s">
        <v>14</v>
      </c>
      <c r="T19" s="1" t="s">
        <v>15</v>
      </c>
      <c r="U19" s="1" t="s">
        <v>101</v>
      </c>
      <c r="V19" s="1" t="s">
        <v>102</v>
      </c>
      <c r="X19" s="1" t="s">
        <v>103</v>
      </c>
      <c r="Y19" s="1" t="s">
        <v>41</v>
      </c>
    </row>
    <row r="20" spans="1:25" x14ac:dyDescent="0.8">
      <c r="A20" s="6" t="s">
        <v>1022</v>
      </c>
      <c r="B20" s="11"/>
      <c r="C20" s="2">
        <v>17229</v>
      </c>
      <c r="D20" s="1" t="s">
        <v>780</v>
      </c>
      <c r="E20" s="1" t="s">
        <v>8</v>
      </c>
      <c r="F20" s="1" t="s">
        <v>771</v>
      </c>
      <c r="H20" s="1" t="s">
        <v>769</v>
      </c>
      <c r="Q20" s="5" t="e">
        <f t="shared" si="0"/>
        <v>#DIV/0!</v>
      </c>
      <c r="R20" s="5" t="e">
        <f t="shared" si="1"/>
        <v>#DIV/0!</v>
      </c>
      <c r="S20" s="1" t="s">
        <v>12</v>
      </c>
      <c r="T20" s="1" t="s">
        <v>13</v>
      </c>
      <c r="U20" s="1" t="s">
        <v>104</v>
      </c>
      <c r="V20" s="1" t="s">
        <v>80</v>
      </c>
      <c r="X20" s="1" t="s">
        <v>105</v>
      </c>
      <c r="Y20" s="1" t="s">
        <v>106</v>
      </c>
    </row>
    <row r="21" spans="1:25" x14ac:dyDescent="0.8">
      <c r="A21" s="7" t="s">
        <v>1023</v>
      </c>
      <c r="B21" s="12"/>
      <c r="C21" s="2">
        <v>22528</v>
      </c>
      <c r="D21" s="1" t="s">
        <v>790</v>
      </c>
      <c r="E21" s="1" t="s">
        <v>11</v>
      </c>
      <c r="F21" s="1" t="s">
        <v>771</v>
      </c>
      <c r="H21" s="1" t="s">
        <v>771</v>
      </c>
      <c r="Q21" s="5" t="e">
        <f t="shared" si="0"/>
        <v>#DIV/0!</v>
      </c>
      <c r="R21" s="5" t="e">
        <f t="shared" si="1"/>
        <v>#DIV/0!</v>
      </c>
      <c r="S21" s="1" t="s">
        <v>12</v>
      </c>
      <c r="T21" s="1" t="s">
        <v>13</v>
      </c>
      <c r="U21" s="1" t="s">
        <v>107</v>
      </c>
      <c r="V21" s="1" t="s">
        <v>108</v>
      </c>
      <c r="X21" s="1" t="s">
        <v>109</v>
      </c>
      <c r="Y21" s="1" t="s">
        <v>110</v>
      </c>
    </row>
    <row r="22" spans="1:25" x14ac:dyDescent="0.8">
      <c r="A22" s="6" t="s">
        <v>1024</v>
      </c>
      <c r="B22" s="11"/>
      <c r="C22" s="2">
        <v>17398</v>
      </c>
      <c r="D22" s="1" t="s">
        <v>791</v>
      </c>
      <c r="E22" s="1" t="s">
        <v>11</v>
      </c>
      <c r="F22" s="1" t="s">
        <v>771</v>
      </c>
      <c r="H22" s="1" t="s">
        <v>769</v>
      </c>
      <c r="Q22" s="5" t="e">
        <f t="shared" si="0"/>
        <v>#DIV/0!</v>
      </c>
      <c r="R22" s="5" t="e">
        <f t="shared" si="1"/>
        <v>#DIV/0!</v>
      </c>
      <c r="S22" s="1" t="s">
        <v>14</v>
      </c>
      <c r="T22" s="1" t="s">
        <v>15</v>
      </c>
      <c r="U22" s="1" t="s">
        <v>111</v>
      </c>
      <c r="V22" s="1" t="s">
        <v>70</v>
      </c>
      <c r="X22" s="1" t="s">
        <v>112</v>
      </c>
      <c r="Y22" s="1" t="s">
        <v>113</v>
      </c>
    </row>
    <row r="23" spans="1:25" x14ac:dyDescent="0.8">
      <c r="A23" s="7" t="s">
        <v>1025</v>
      </c>
      <c r="B23" s="12"/>
      <c r="C23" s="2">
        <v>20498</v>
      </c>
      <c r="D23" s="1" t="s">
        <v>792</v>
      </c>
      <c r="E23" s="1" t="s">
        <v>11</v>
      </c>
      <c r="F23" s="1" t="s">
        <v>771</v>
      </c>
      <c r="H23" s="1" t="s">
        <v>771</v>
      </c>
      <c r="Q23" s="5" t="e">
        <f t="shared" si="0"/>
        <v>#DIV/0!</v>
      </c>
      <c r="R23" s="5" t="e">
        <f t="shared" si="1"/>
        <v>#DIV/0!</v>
      </c>
      <c r="S23" s="1" t="s">
        <v>14</v>
      </c>
      <c r="T23" s="1" t="s">
        <v>15</v>
      </c>
      <c r="U23" s="1" t="s">
        <v>114</v>
      </c>
      <c r="V23" s="1" t="s">
        <v>70</v>
      </c>
      <c r="X23" s="1" t="s">
        <v>115</v>
      </c>
      <c r="Y23" s="1" t="s">
        <v>116</v>
      </c>
    </row>
    <row r="24" spans="1:25" x14ac:dyDescent="0.8">
      <c r="A24" s="6" t="s">
        <v>1026</v>
      </c>
      <c r="B24" s="11"/>
      <c r="C24" s="2">
        <v>20408</v>
      </c>
      <c r="D24" s="1" t="s">
        <v>793</v>
      </c>
      <c r="E24" s="1" t="s">
        <v>8</v>
      </c>
      <c r="F24" s="1" t="s">
        <v>771</v>
      </c>
      <c r="H24" s="1" t="s">
        <v>769</v>
      </c>
      <c r="Q24" s="5" t="e">
        <f t="shared" si="0"/>
        <v>#DIV/0!</v>
      </c>
      <c r="R24" s="5" t="e">
        <f t="shared" si="1"/>
        <v>#DIV/0!</v>
      </c>
      <c r="S24" s="1" t="s">
        <v>14</v>
      </c>
      <c r="T24" s="1" t="s">
        <v>15</v>
      </c>
      <c r="U24" s="1" t="s">
        <v>117</v>
      </c>
      <c r="V24" s="1" t="s">
        <v>102</v>
      </c>
      <c r="X24" s="1" t="s">
        <v>118</v>
      </c>
      <c r="Y24" s="1" t="s">
        <v>34</v>
      </c>
    </row>
    <row r="25" spans="1:25" x14ac:dyDescent="0.8">
      <c r="A25" s="7" t="s">
        <v>1027</v>
      </c>
      <c r="B25" s="12"/>
      <c r="C25" s="2">
        <v>17089</v>
      </c>
      <c r="D25" s="1" t="s">
        <v>794</v>
      </c>
      <c r="E25" s="1" t="s">
        <v>11</v>
      </c>
      <c r="H25" s="1" t="s">
        <v>773</v>
      </c>
      <c r="Q25" s="5" t="e">
        <f t="shared" si="0"/>
        <v>#DIV/0!</v>
      </c>
      <c r="R25" s="5" t="e">
        <f t="shared" si="1"/>
        <v>#DIV/0!</v>
      </c>
      <c r="S25" s="1" t="s">
        <v>14</v>
      </c>
      <c r="T25" s="1" t="s">
        <v>15</v>
      </c>
      <c r="U25" s="1" t="s">
        <v>119</v>
      </c>
      <c r="V25" s="1" t="s">
        <v>70</v>
      </c>
      <c r="X25" s="1" t="s">
        <v>120</v>
      </c>
      <c r="Y25" s="1" t="s">
        <v>121</v>
      </c>
    </row>
    <row r="26" spans="1:25" x14ac:dyDescent="0.8">
      <c r="A26" s="6" t="s">
        <v>1028</v>
      </c>
      <c r="B26" s="11"/>
      <c r="C26" s="3" t="s">
        <v>796</v>
      </c>
      <c r="D26" s="1" t="s">
        <v>795</v>
      </c>
      <c r="E26" s="1" t="s">
        <v>795</v>
      </c>
      <c r="F26" s="1" t="s">
        <v>771</v>
      </c>
      <c r="H26" s="1" t="s">
        <v>773</v>
      </c>
      <c r="Q26" s="5" t="e">
        <f t="shared" si="0"/>
        <v>#DIV/0!</v>
      </c>
      <c r="R26" s="5" t="e">
        <f t="shared" si="1"/>
        <v>#DIV/0!</v>
      </c>
      <c r="S26" s="1" t="s">
        <v>14</v>
      </c>
      <c r="T26" s="1" t="s">
        <v>15</v>
      </c>
      <c r="U26" s="1" t="s">
        <v>122</v>
      </c>
      <c r="V26" s="1" t="s">
        <v>102</v>
      </c>
      <c r="X26" s="1" t="s">
        <v>123</v>
      </c>
      <c r="Y26" s="1" t="s">
        <v>124</v>
      </c>
    </row>
    <row r="27" spans="1:25" x14ac:dyDescent="0.8">
      <c r="A27" s="7" t="s">
        <v>1029</v>
      </c>
      <c r="B27" s="12"/>
      <c r="C27" s="2">
        <v>18571</v>
      </c>
      <c r="D27" s="1" t="s">
        <v>797</v>
      </c>
      <c r="E27" s="1" t="s">
        <v>11</v>
      </c>
      <c r="H27" s="1" t="s">
        <v>787</v>
      </c>
      <c r="Q27" s="5" t="e">
        <f t="shared" si="0"/>
        <v>#DIV/0!</v>
      </c>
      <c r="R27" s="5" t="e">
        <f t="shared" si="1"/>
        <v>#DIV/0!</v>
      </c>
      <c r="S27" s="1" t="s">
        <v>14</v>
      </c>
      <c r="T27" s="1" t="s">
        <v>15</v>
      </c>
      <c r="U27" s="1" t="s">
        <v>125</v>
      </c>
      <c r="V27" s="1" t="s">
        <v>72</v>
      </c>
      <c r="X27" s="1" t="s">
        <v>126</v>
      </c>
      <c r="Y27" s="1" t="s">
        <v>127</v>
      </c>
    </row>
    <row r="28" spans="1:25" x14ac:dyDescent="0.8">
      <c r="A28" s="6" t="s">
        <v>1030</v>
      </c>
      <c r="B28" s="11"/>
      <c r="C28" s="2">
        <v>10732</v>
      </c>
      <c r="D28" s="1" t="s">
        <v>798</v>
      </c>
      <c r="E28" s="1" t="s">
        <v>11</v>
      </c>
      <c r="H28" s="1" t="s">
        <v>769</v>
      </c>
      <c r="I28" s="1">
        <v>58</v>
      </c>
      <c r="J28" s="1">
        <v>133</v>
      </c>
      <c r="Q28" s="5" t="e">
        <f t="shared" si="0"/>
        <v>#DIV/0!</v>
      </c>
      <c r="R28" s="5" t="e">
        <f t="shared" si="1"/>
        <v>#DIV/0!</v>
      </c>
      <c r="S28" s="1" t="s">
        <v>42</v>
      </c>
      <c r="T28" s="1" t="s">
        <v>43</v>
      </c>
      <c r="U28" s="1" t="s">
        <v>128</v>
      </c>
      <c r="V28" s="1" t="s">
        <v>129</v>
      </c>
      <c r="X28" s="1" t="s">
        <v>130</v>
      </c>
      <c r="Y28" s="1" t="s">
        <v>131</v>
      </c>
    </row>
    <row r="29" spans="1:25" x14ac:dyDescent="0.8">
      <c r="A29" s="7" t="s">
        <v>1031</v>
      </c>
      <c r="B29" s="12"/>
      <c r="C29" s="2">
        <v>34845</v>
      </c>
      <c r="D29" s="1" t="s">
        <v>799</v>
      </c>
      <c r="E29" s="1" t="s">
        <v>11</v>
      </c>
      <c r="H29" s="1" t="s">
        <v>769</v>
      </c>
      <c r="Q29" s="5" t="e">
        <f t="shared" si="0"/>
        <v>#DIV/0!</v>
      </c>
      <c r="R29" s="5" t="e">
        <f t="shared" si="1"/>
        <v>#DIV/0!</v>
      </c>
      <c r="S29" s="1" t="s">
        <v>12</v>
      </c>
      <c r="T29" s="1" t="s">
        <v>13</v>
      </c>
      <c r="U29" s="1" t="s">
        <v>132</v>
      </c>
      <c r="V29" s="1" t="s">
        <v>72</v>
      </c>
      <c r="X29" s="1" t="s">
        <v>133</v>
      </c>
      <c r="Y29" s="1" t="s">
        <v>134</v>
      </c>
    </row>
    <row r="30" spans="1:25" x14ac:dyDescent="0.8">
      <c r="A30" s="6" t="s">
        <v>1032</v>
      </c>
      <c r="B30" s="11"/>
      <c r="C30" s="2">
        <v>23029</v>
      </c>
      <c r="D30" s="1" t="s">
        <v>800</v>
      </c>
      <c r="E30" s="1" t="s">
        <v>11</v>
      </c>
      <c r="H30" s="1" t="s">
        <v>773</v>
      </c>
      <c r="Q30" s="5" t="e">
        <f t="shared" si="0"/>
        <v>#DIV/0!</v>
      </c>
      <c r="R30" s="5" t="e">
        <f t="shared" si="1"/>
        <v>#DIV/0!</v>
      </c>
      <c r="S30" s="1" t="s">
        <v>14</v>
      </c>
      <c r="T30" s="1" t="s">
        <v>15</v>
      </c>
      <c r="U30" s="1" t="s">
        <v>135</v>
      </c>
      <c r="V30" s="1" t="s">
        <v>70</v>
      </c>
      <c r="X30" s="1" t="s">
        <v>136</v>
      </c>
      <c r="Y30" s="1" t="s">
        <v>137</v>
      </c>
    </row>
    <row r="31" spans="1:25" x14ac:dyDescent="0.8">
      <c r="A31" s="7" t="s">
        <v>1033</v>
      </c>
      <c r="B31" s="12"/>
      <c r="C31" s="2">
        <v>33010</v>
      </c>
      <c r="D31" s="1" t="s">
        <v>801</v>
      </c>
      <c r="E31" s="1" t="s">
        <v>11</v>
      </c>
      <c r="H31" s="1" t="s">
        <v>787</v>
      </c>
      <c r="Q31" s="5" t="e">
        <f t="shared" si="0"/>
        <v>#DIV/0!</v>
      </c>
      <c r="R31" s="5" t="e">
        <f t="shared" si="1"/>
        <v>#DIV/0!</v>
      </c>
      <c r="S31" s="1" t="s">
        <v>14</v>
      </c>
      <c r="T31" s="1" t="s">
        <v>15</v>
      </c>
      <c r="U31" s="1" t="s">
        <v>138</v>
      </c>
      <c r="V31" s="1" t="s">
        <v>139</v>
      </c>
      <c r="X31" s="1" t="s">
        <v>140</v>
      </c>
      <c r="Y31" s="1" t="s">
        <v>141</v>
      </c>
    </row>
    <row r="32" spans="1:25" x14ac:dyDescent="0.8">
      <c r="A32" s="6" t="s">
        <v>1034</v>
      </c>
      <c r="B32" s="11"/>
      <c r="C32" s="2">
        <v>12241</v>
      </c>
      <c r="D32" s="1" t="s">
        <v>802</v>
      </c>
      <c r="E32" s="1" t="s">
        <v>11</v>
      </c>
      <c r="F32" s="1" t="s">
        <v>771</v>
      </c>
      <c r="H32" s="1" t="s">
        <v>769</v>
      </c>
      <c r="Q32" s="5" t="e">
        <f t="shared" si="0"/>
        <v>#DIV/0!</v>
      </c>
      <c r="R32" s="5" t="e">
        <f t="shared" si="1"/>
        <v>#DIV/0!</v>
      </c>
      <c r="S32" s="1" t="s">
        <v>12</v>
      </c>
      <c r="T32" s="1" t="s">
        <v>13</v>
      </c>
      <c r="U32" s="1" t="s">
        <v>142</v>
      </c>
      <c r="V32" s="1" t="s">
        <v>143</v>
      </c>
      <c r="X32" s="1" t="s">
        <v>144</v>
      </c>
      <c r="Y32" s="1" t="s">
        <v>145</v>
      </c>
    </row>
    <row r="33" spans="1:25" x14ac:dyDescent="0.8">
      <c r="A33" s="7" t="s">
        <v>1035</v>
      </c>
      <c r="B33" s="12"/>
      <c r="C33" s="2">
        <v>16367</v>
      </c>
      <c r="D33" s="1" t="s">
        <v>803</v>
      </c>
      <c r="E33" s="1" t="s">
        <v>11</v>
      </c>
      <c r="F33" s="1" t="s">
        <v>771</v>
      </c>
      <c r="H33" s="1" t="s">
        <v>773</v>
      </c>
      <c r="Q33" s="5" t="e">
        <f t="shared" si="0"/>
        <v>#DIV/0!</v>
      </c>
      <c r="R33" s="5" t="e">
        <f t="shared" si="1"/>
        <v>#DIV/0!</v>
      </c>
      <c r="S33" s="1" t="s">
        <v>14</v>
      </c>
      <c r="T33" s="1" t="s">
        <v>15</v>
      </c>
      <c r="U33" s="1" t="s">
        <v>146</v>
      </c>
      <c r="V33" s="1" t="s">
        <v>70</v>
      </c>
      <c r="X33" s="1" t="s">
        <v>147</v>
      </c>
      <c r="Y33" s="1" t="s">
        <v>148</v>
      </c>
    </row>
    <row r="34" spans="1:25" x14ac:dyDescent="0.8">
      <c r="A34" s="6" t="s">
        <v>1036</v>
      </c>
      <c r="B34" s="11"/>
      <c r="C34" s="2">
        <v>12463</v>
      </c>
      <c r="D34" s="1" t="s">
        <v>804</v>
      </c>
      <c r="E34" s="1" t="s">
        <v>8</v>
      </c>
      <c r="H34" s="1" t="s">
        <v>769</v>
      </c>
      <c r="Q34" s="5" t="e">
        <f t="shared" si="0"/>
        <v>#DIV/0!</v>
      </c>
      <c r="R34" s="5" t="e">
        <f t="shared" si="1"/>
        <v>#DIV/0!</v>
      </c>
      <c r="S34" s="1" t="s">
        <v>14</v>
      </c>
      <c r="T34" s="1" t="s">
        <v>15</v>
      </c>
      <c r="U34" s="1" t="s">
        <v>149</v>
      </c>
      <c r="V34" s="1" t="s">
        <v>70</v>
      </c>
      <c r="X34" s="1" t="s">
        <v>39</v>
      </c>
      <c r="Y34" s="1" t="s">
        <v>18</v>
      </c>
    </row>
    <row r="35" spans="1:25" x14ac:dyDescent="0.8">
      <c r="A35" s="7" t="s">
        <v>1037</v>
      </c>
      <c r="B35" s="12"/>
      <c r="C35" s="2">
        <v>24394</v>
      </c>
      <c r="D35" s="1" t="s">
        <v>805</v>
      </c>
      <c r="E35" s="1" t="s">
        <v>11</v>
      </c>
      <c r="H35" s="1" t="s">
        <v>773</v>
      </c>
      <c r="I35" s="1" t="s">
        <v>806</v>
      </c>
      <c r="J35" s="1">
        <v>132</v>
      </c>
      <c r="Q35" s="5" t="e">
        <f t="shared" si="0"/>
        <v>#DIV/0!</v>
      </c>
      <c r="R35" s="5" t="e">
        <f t="shared" si="1"/>
        <v>#DIV/0!</v>
      </c>
      <c r="S35" s="1" t="s">
        <v>12</v>
      </c>
      <c r="T35" s="1" t="s">
        <v>13</v>
      </c>
      <c r="U35" s="1" t="s">
        <v>150</v>
      </c>
      <c r="V35" s="1" t="s">
        <v>151</v>
      </c>
      <c r="X35" s="1" t="s">
        <v>152</v>
      </c>
      <c r="Y35" s="1" t="s">
        <v>153</v>
      </c>
    </row>
    <row r="36" spans="1:25" x14ac:dyDescent="0.8">
      <c r="A36" s="6" t="s">
        <v>1038</v>
      </c>
      <c r="B36" s="11"/>
      <c r="C36" s="2">
        <v>13968</v>
      </c>
      <c r="D36" s="1" t="s">
        <v>807</v>
      </c>
      <c r="E36" s="1" t="s">
        <v>8</v>
      </c>
      <c r="F36" s="1" t="s">
        <v>771</v>
      </c>
      <c r="H36" s="1" t="s">
        <v>769</v>
      </c>
      <c r="Q36" s="5" t="e">
        <f t="shared" si="0"/>
        <v>#DIV/0!</v>
      </c>
      <c r="R36" s="5" t="e">
        <f t="shared" si="1"/>
        <v>#DIV/0!</v>
      </c>
      <c r="S36" s="1" t="s">
        <v>12</v>
      </c>
      <c r="T36" s="1" t="s">
        <v>13</v>
      </c>
      <c r="U36" s="1" t="s">
        <v>154</v>
      </c>
      <c r="V36" s="1" t="s">
        <v>155</v>
      </c>
      <c r="X36" s="1" t="s">
        <v>156</v>
      </c>
      <c r="Y36" s="1" t="s">
        <v>157</v>
      </c>
    </row>
    <row r="37" spans="1:25" x14ac:dyDescent="0.8">
      <c r="A37" s="7" t="s">
        <v>1039</v>
      </c>
      <c r="B37" s="12"/>
      <c r="C37" s="2">
        <v>17575</v>
      </c>
      <c r="D37" s="1" t="s">
        <v>779</v>
      </c>
      <c r="E37" s="1" t="s">
        <v>11</v>
      </c>
      <c r="H37" s="1" t="s">
        <v>773</v>
      </c>
      <c r="Q37" s="5" t="e">
        <f t="shared" si="0"/>
        <v>#DIV/0!</v>
      </c>
      <c r="R37" s="5" t="e">
        <f t="shared" si="1"/>
        <v>#DIV/0!</v>
      </c>
      <c r="S37" s="1" t="s">
        <v>9</v>
      </c>
      <c r="T37" s="1" t="s">
        <v>10</v>
      </c>
      <c r="U37" s="1" t="s">
        <v>158</v>
      </c>
      <c r="V37" s="1" t="s">
        <v>159</v>
      </c>
      <c r="X37" s="1" t="s">
        <v>160</v>
      </c>
      <c r="Y37" s="1" t="s">
        <v>161</v>
      </c>
    </row>
    <row r="38" spans="1:25" x14ac:dyDescent="0.8">
      <c r="A38" s="6" t="s">
        <v>1040</v>
      </c>
      <c r="B38" s="11"/>
      <c r="C38" s="2">
        <v>22598</v>
      </c>
      <c r="D38" s="1" t="s">
        <v>808</v>
      </c>
      <c r="E38" s="1" t="s">
        <v>8</v>
      </c>
      <c r="H38" s="1" t="s">
        <v>769</v>
      </c>
      <c r="Q38" s="5" t="e">
        <f t="shared" si="0"/>
        <v>#DIV/0!</v>
      </c>
      <c r="R38" s="5" t="e">
        <f t="shared" si="1"/>
        <v>#DIV/0!</v>
      </c>
      <c r="S38" s="1" t="s">
        <v>14</v>
      </c>
      <c r="T38" s="1" t="s">
        <v>15</v>
      </c>
      <c r="U38" s="1" t="s">
        <v>162</v>
      </c>
      <c r="V38" s="1" t="s">
        <v>70</v>
      </c>
      <c r="X38" s="1" t="s">
        <v>30</v>
      </c>
      <c r="Y38" s="1" t="s">
        <v>18</v>
      </c>
    </row>
    <row r="39" spans="1:25" x14ac:dyDescent="0.8">
      <c r="A39" s="7" t="s">
        <v>1041</v>
      </c>
      <c r="B39" s="12"/>
      <c r="C39" s="2">
        <v>17299</v>
      </c>
      <c r="D39" s="1" t="s">
        <v>809</v>
      </c>
      <c r="E39" s="1" t="s">
        <v>8</v>
      </c>
      <c r="H39" s="1" t="s">
        <v>769</v>
      </c>
      <c r="Q39" s="5" t="e">
        <f t="shared" si="0"/>
        <v>#DIV/0!</v>
      </c>
      <c r="R39" s="5" t="e">
        <f t="shared" si="1"/>
        <v>#DIV/0!</v>
      </c>
      <c r="S39" s="1" t="s">
        <v>12</v>
      </c>
      <c r="T39" s="1" t="s">
        <v>13</v>
      </c>
      <c r="U39" s="1" t="s">
        <v>163</v>
      </c>
      <c r="V39" s="1" t="s">
        <v>108</v>
      </c>
      <c r="X39" s="1" t="s">
        <v>164</v>
      </c>
      <c r="Y39" s="1" t="s">
        <v>78</v>
      </c>
    </row>
    <row r="40" spans="1:25" x14ac:dyDescent="0.8">
      <c r="A40" s="6" t="s">
        <v>1042</v>
      </c>
      <c r="B40" s="11"/>
      <c r="C40" s="2">
        <v>19414</v>
      </c>
      <c r="D40" s="1" t="s">
        <v>810</v>
      </c>
      <c r="E40" s="1" t="s">
        <v>11</v>
      </c>
      <c r="H40" s="1" t="s">
        <v>769</v>
      </c>
      <c r="Q40" s="5" t="e">
        <f t="shared" si="0"/>
        <v>#DIV/0!</v>
      </c>
      <c r="R40" s="5" t="e">
        <f t="shared" si="1"/>
        <v>#DIV/0!</v>
      </c>
      <c r="S40" s="1" t="s">
        <v>9</v>
      </c>
      <c r="T40" s="1" t="s">
        <v>10</v>
      </c>
      <c r="U40" s="1" t="s">
        <v>165</v>
      </c>
      <c r="V40" s="1" t="s">
        <v>166</v>
      </c>
      <c r="X40" s="1" t="s">
        <v>167</v>
      </c>
      <c r="Y40" s="1" t="s">
        <v>168</v>
      </c>
    </row>
    <row r="41" spans="1:25" x14ac:dyDescent="0.8">
      <c r="A41" s="7" t="s">
        <v>1043</v>
      </c>
      <c r="B41" s="12"/>
      <c r="C41" s="2">
        <v>16143</v>
      </c>
      <c r="D41" s="1" t="s">
        <v>811</v>
      </c>
      <c r="E41" s="1" t="s">
        <v>11</v>
      </c>
      <c r="H41" s="1" t="s">
        <v>769</v>
      </c>
      <c r="Q41" s="5" t="e">
        <f t="shared" si="0"/>
        <v>#DIV/0!</v>
      </c>
      <c r="R41" s="5" t="e">
        <f t="shared" si="1"/>
        <v>#DIV/0!</v>
      </c>
      <c r="S41" s="1" t="s">
        <v>9</v>
      </c>
      <c r="T41" s="1" t="s">
        <v>10</v>
      </c>
      <c r="U41" s="1" t="s">
        <v>169</v>
      </c>
      <c r="V41" s="1" t="s">
        <v>170</v>
      </c>
      <c r="X41" s="1" t="s">
        <v>171</v>
      </c>
      <c r="Y41" s="1" t="s">
        <v>172</v>
      </c>
    </row>
    <row r="42" spans="1:25" x14ac:dyDescent="0.8">
      <c r="A42" s="6" t="s">
        <v>1044</v>
      </c>
      <c r="B42" s="11"/>
      <c r="C42" s="2">
        <v>18035</v>
      </c>
      <c r="D42" s="1" t="s">
        <v>812</v>
      </c>
      <c r="E42" s="1" t="s">
        <v>8</v>
      </c>
      <c r="F42" s="1" t="s">
        <v>771</v>
      </c>
      <c r="H42" s="1" t="s">
        <v>773</v>
      </c>
      <c r="Q42" s="5" t="e">
        <f t="shared" si="0"/>
        <v>#DIV/0!</v>
      </c>
      <c r="R42" s="5" t="e">
        <f t="shared" si="1"/>
        <v>#DIV/0!</v>
      </c>
      <c r="S42" s="1" t="s">
        <v>14</v>
      </c>
      <c r="T42" s="1" t="s">
        <v>15</v>
      </c>
      <c r="U42" s="1" t="s">
        <v>173</v>
      </c>
      <c r="V42" s="1" t="s">
        <v>70</v>
      </c>
      <c r="X42" s="1" t="s">
        <v>174</v>
      </c>
      <c r="Y42" s="1" t="s">
        <v>175</v>
      </c>
    </row>
    <row r="43" spans="1:25" x14ac:dyDescent="0.8">
      <c r="A43" s="7" t="s">
        <v>1045</v>
      </c>
      <c r="B43" s="12"/>
      <c r="C43" s="2">
        <v>28612</v>
      </c>
      <c r="D43" s="1" t="s">
        <v>813</v>
      </c>
      <c r="E43" s="1" t="s">
        <v>8</v>
      </c>
      <c r="F43" s="1" t="s">
        <v>771</v>
      </c>
      <c r="H43" s="1" t="s">
        <v>769</v>
      </c>
      <c r="Q43" s="5" t="e">
        <f t="shared" si="0"/>
        <v>#DIV/0!</v>
      </c>
      <c r="R43" s="5" t="e">
        <f t="shared" si="1"/>
        <v>#DIV/0!</v>
      </c>
      <c r="S43" s="1" t="s">
        <v>14</v>
      </c>
      <c r="T43" s="1" t="s">
        <v>15</v>
      </c>
      <c r="U43" s="1" t="s">
        <v>176</v>
      </c>
      <c r="V43" s="1" t="s">
        <v>70</v>
      </c>
      <c r="X43" s="1" t="s">
        <v>40</v>
      </c>
      <c r="Y43" s="1" t="s">
        <v>41</v>
      </c>
    </row>
    <row r="44" spans="1:25" x14ac:dyDescent="0.8">
      <c r="A44" s="6" t="s">
        <v>1046</v>
      </c>
      <c r="B44" s="11"/>
      <c r="C44" s="2">
        <v>25593</v>
      </c>
      <c r="D44" s="1" t="s">
        <v>814</v>
      </c>
      <c r="E44" s="1" t="s">
        <v>8</v>
      </c>
      <c r="H44" s="1" t="s">
        <v>769</v>
      </c>
      <c r="Q44" s="5" t="e">
        <f t="shared" si="0"/>
        <v>#DIV/0!</v>
      </c>
      <c r="R44" s="5" t="e">
        <f t="shared" si="1"/>
        <v>#DIV/0!</v>
      </c>
      <c r="S44" s="1" t="s">
        <v>14</v>
      </c>
      <c r="T44" s="1" t="s">
        <v>15</v>
      </c>
      <c r="U44" s="1" t="s">
        <v>177</v>
      </c>
      <c r="V44" s="1" t="s">
        <v>178</v>
      </c>
      <c r="X44" s="1" t="s">
        <v>40</v>
      </c>
      <c r="Y44" s="1" t="s">
        <v>179</v>
      </c>
    </row>
    <row r="45" spans="1:25" x14ac:dyDescent="0.8">
      <c r="A45" s="7" t="s">
        <v>1047</v>
      </c>
      <c r="B45" s="12"/>
      <c r="C45" s="2">
        <v>33206</v>
      </c>
      <c r="D45" s="1" t="s">
        <v>815</v>
      </c>
      <c r="E45" s="1" t="s">
        <v>8</v>
      </c>
      <c r="H45" s="1" t="s">
        <v>769</v>
      </c>
      <c r="Q45" s="5" t="e">
        <f t="shared" si="0"/>
        <v>#DIV/0!</v>
      </c>
      <c r="R45" s="5" t="e">
        <f t="shared" si="1"/>
        <v>#DIV/0!</v>
      </c>
      <c r="S45" s="1" t="s">
        <v>12</v>
      </c>
      <c r="T45" s="1" t="s">
        <v>13</v>
      </c>
      <c r="U45" s="1" t="s">
        <v>180</v>
      </c>
      <c r="V45" s="1" t="s">
        <v>181</v>
      </c>
      <c r="X45" s="1" t="s">
        <v>182</v>
      </c>
      <c r="Y45" s="1" t="s">
        <v>183</v>
      </c>
    </row>
    <row r="46" spans="1:25" x14ac:dyDescent="0.8">
      <c r="A46" s="6" t="s">
        <v>1048</v>
      </c>
      <c r="B46" s="11"/>
      <c r="C46" s="2">
        <v>15892</v>
      </c>
      <c r="D46" s="1" t="s">
        <v>816</v>
      </c>
      <c r="E46" s="1" t="s">
        <v>8</v>
      </c>
      <c r="F46" s="1" t="s">
        <v>771</v>
      </c>
      <c r="H46" s="1" t="s">
        <v>773</v>
      </c>
      <c r="Q46" s="5" t="e">
        <f t="shared" si="0"/>
        <v>#DIV/0!</v>
      </c>
      <c r="R46" s="5" t="e">
        <f t="shared" si="1"/>
        <v>#DIV/0!</v>
      </c>
      <c r="S46" s="1" t="s">
        <v>9</v>
      </c>
      <c r="T46" s="1" t="s">
        <v>10</v>
      </c>
      <c r="U46" s="1" t="s">
        <v>184</v>
      </c>
      <c r="V46" s="1" t="s">
        <v>185</v>
      </c>
      <c r="X46" s="1" t="s">
        <v>186</v>
      </c>
      <c r="Y46" s="1" t="s">
        <v>187</v>
      </c>
    </row>
    <row r="47" spans="1:25" x14ac:dyDescent="0.8">
      <c r="A47" s="7" t="s">
        <v>1049</v>
      </c>
      <c r="B47" s="12"/>
      <c r="C47" s="2">
        <v>20448</v>
      </c>
      <c r="D47" s="1" t="s">
        <v>788</v>
      </c>
      <c r="E47" s="1" t="s">
        <v>8</v>
      </c>
      <c r="H47" s="1" t="s">
        <v>769</v>
      </c>
      <c r="Q47" s="5" t="e">
        <f t="shared" si="0"/>
        <v>#DIV/0!</v>
      </c>
      <c r="R47" s="5" t="e">
        <f t="shared" si="1"/>
        <v>#DIV/0!</v>
      </c>
      <c r="S47" s="1" t="s">
        <v>12</v>
      </c>
      <c r="T47" s="1" t="s">
        <v>13</v>
      </c>
      <c r="U47" s="1" t="s">
        <v>188</v>
      </c>
      <c r="V47" s="1" t="s">
        <v>189</v>
      </c>
      <c r="X47" s="1" t="s">
        <v>190</v>
      </c>
      <c r="Y47" s="1" t="s">
        <v>191</v>
      </c>
    </row>
    <row r="48" spans="1:25" x14ac:dyDescent="0.8">
      <c r="A48" s="6" t="s">
        <v>1050</v>
      </c>
      <c r="B48" s="11"/>
      <c r="C48" s="2">
        <v>11396</v>
      </c>
      <c r="D48" s="1" t="s">
        <v>817</v>
      </c>
      <c r="E48" s="1" t="s">
        <v>8</v>
      </c>
      <c r="H48" s="1" t="s">
        <v>773</v>
      </c>
      <c r="L48" s="1" t="s">
        <v>818</v>
      </c>
      <c r="Q48" s="5" t="e">
        <f t="shared" si="0"/>
        <v>#DIV/0!</v>
      </c>
      <c r="R48" s="5" t="e">
        <f t="shared" si="1"/>
        <v>#DIV/0!</v>
      </c>
      <c r="S48" s="1" t="s">
        <v>14</v>
      </c>
      <c r="T48" s="1" t="s">
        <v>15</v>
      </c>
      <c r="U48" s="1" t="s">
        <v>192</v>
      </c>
      <c r="V48" s="1" t="s">
        <v>193</v>
      </c>
      <c r="X48" s="1" t="s">
        <v>194</v>
      </c>
      <c r="Y48" s="1" t="s">
        <v>195</v>
      </c>
    </row>
    <row r="49" spans="1:25" x14ac:dyDescent="0.8">
      <c r="A49" s="7" t="s">
        <v>1051</v>
      </c>
      <c r="B49" s="12"/>
      <c r="C49" s="2">
        <v>24020</v>
      </c>
      <c r="D49" s="1" t="s">
        <v>784</v>
      </c>
      <c r="E49" s="1" t="s">
        <v>8</v>
      </c>
      <c r="H49" s="1" t="s">
        <v>769</v>
      </c>
      <c r="Q49" s="5" t="e">
        <f t="shared" si="0"/>
        <v>#DIV/0!</v>
      </c>
      <c r="R49" s="5" t="e">
        <f t="shared" si="1"/>
        <v>#DIV/0!</v>
      </c>
      <c r="S49" s="1" t="s">
        <v>12</v>
      </c>
      <c r="T49" s="1" t="s">
        <v>13</v>
      </c>
      <c r="U49" s="1" t="s">
        <v>196</v>
      </c>
      <c r="V49" s="1" t="s">
        <v>197</v>
      </c>
      <c r="X49" s="1" t="s">
        <v>198</v>
      </c>
      <c r="Y49" s="1" t="s">
        <v>199</v>
      </c>
    </row>
    <row r="50" spans="1:25" x14ac:dyDescent="0.8">
      <c r="A50" s="6" t="s">
        <v>1052</v>
      </c>
      <c r="B50" s="11"/>
      <c r="C50" s="2">
        <v>13538</v>
      </c>
      <c r="D50" s="1" t="s">
        <v>819</v>
      </c>
      <c r="E50" s="1" t="s">
        <v>8</v>
      </c>
      <c r="F50" s="1" t="s">
        <v>771</v>
      </c>
      <c r="H50" s="1" t="s">
        <v>787</v>
      </c>
      <c r="Q50" s="5" t="e">
        <f t="shared" si="0"/>
        <v>#DIV/0!</v>
      </c>
      <c r="R50" s="5" t="e">
        <f t="shared" si="1"/>
        <v>#DIV/0!</v>
      </c>
      <c r="S50" s="1" t="s">
        <v>12</v>
      </c>
      <c r="T50" s="1" t="s">
        <v>13</v>
      </c>
      <c r="U50" s="1" t="s">
        <v>200</v>
      </c>
      <c r="V50" s="1" t="s">
        <v>201</v>
      </c>
      <c r="X50" s="1" t="s">
        <v>202</v>
      </c>
      <c r="Y50" s="1" t="s">
        <v>203</v>
      </c>
    </row>
    <row r="51" spans="1:25" x14ac:dyDescent="0.8">
      <c r="A51" s="7" t="s">
        <v>1053</v>
      </c>
      <c r="B51" s="12"/>
      <c r="C51" s="2">
        <v>26449</v>
      </c>
      <c r="D51" s="1" t="s">
        <v>820</v>
      </c>
      <c r="E51" s="1" t="s">
        <v>8</v>
      </c>
      <c r="F51" s="1" t="s">
        <v>771</v>
      </c>
      <c r="H51" s="1" t="s">
        <v>769</v>
      </c>
      <c r="L51" s="1" t="s">
        <v>821</v>
      </c>
      <c r="Q51" s="5" t="e">
        <f t="shared" si="0"/>
        <v>#DIV/0!</v>
      </c>
      <c r="R51" s="5" t="e">
        <f t="shared" si="1"/>
        <v>#DIV/0!</v>
      </c>
      <c r="S51" s="1" t="s">
        <v>12</v>
      </c>
      <c r="T51" s="1" t="s">
        <v>13</v>
      </c>
      <c r="U51" s="1" t="s">
        <v>204</v>
      </c>
      <c r="V51" s="1" t="s">
        <v>205</v>
      </c>
      <c r="X51" s="1" t="s">
        <v>206</v>
      </c>
      <c r="Y51" s="1" t="s">
        <v>207</v>
      </c>
    </row>
    <row r="52" spans="1:25" x14ac:dyDescent="0.8">
      <c r="A52" s="6" t="s">
        <v>1054</v>
      </c>
      <c r="B52" s="11"/>
      <c r="C52" s="2">
        <v>26988</v>
      </c>
      <c r="D52" s="1" t="s">
        <v>822</v>
      </c>
      <c r="E52" s="1" t="s">
        <v>8</v>
      </c>
      <c r="H52" s="1" t="s">
        <v>769</v>
      </c>
      <c r="Q52" s="5" t="e">
        <f t="shared" si="0"/>
        <v>#DIV/0!</v>
      </c>
      <c r="R52" s="5" t="e">
        <f t="shared" si="1"/>
        <v>#DIV/0!</v>
      </c>
      <c r="S52" s="1" t="s">
        <v>12</v>
      </c>
      <c r="T52" s="1" t="s">
        <v>13</v>
      </c>
      <c r="U52" s="1" t="s">
        <v>208</v>
      </c>
      <c r="V52" s="1" t="s">
        <v>209</v>
      </c>
      <c r="X52" s="1" t="s">
        <v>210</v>
      </c>
      <c r="Y52" s="1" t="s">
        <v>211</v>
      </c>
    </row>
    <row r="53" spans="1:25" x14ac:dyDescent="0.8">
      <c r="A53" s="7" t="s">
        <v>1055</v>
      </c>
      <c r="B53" s="12"/>
      <c r="C53" s="2">
        <v>11184</v>
      </c>
      <c r="D53" s="1" t="s">
        <v>823</v>
      </c>
      <c r="E53" s="1" t="s">
        <v>8</v>
      </c>
      <c r="F53" s="1" t="s">
        <v>771</v>
      </c>
      <c r="H53" s="1" t="s">
        <v>769</v>
      </c>
      <c r="Q53" s="5" t="e">
        <f t="shared" si="0"/>
        <v>#DIV/0!</v>
      </c>
      <c r="R53" s="5" t="e">
        <f t="shared" si="1"/>
        <v>#DIV/0!</v>
      </c>
      <c r="S53" s="1" t="s">
        <v>9</v>
      </c>
      <c r="T53" s="1" t="s">
        <v>10</v>
      </c>
      <c r="U53" s="1" t="s">
        <v>212</v>
      </c>
      <c r="V53" s="1" t="s">
        <v>213</v>
      </c>
      <c r="X53" s="1" t="s">
        <v>214</v>
      </c>
      <c r="Y53" s="1" t="s">
        <v>215</v>
      </c>
    </row>
    <row r="54" spans="1:25" x14ac:dyDescent="0.8">
      <c r="A54" s="6" t="s">
        <v>1056</v>
      </c>
      <c r="B54" s="11"/>
      <c r="C54" s="2">
        <v>19197</v>
      </c>
      <c r="D54" s="1" t="s">
        <v>824</v>
      </c>
      <c r="E54" s="1" t="s">
        <v>11</v>
      </c>
      <c r="F54" s="1" t="s">
        <v>771</v>
      </c>
      <c r="H54" s="1" t="s">
        <v>769</v>
      </c>
      <c r="Q54" s="5" t="e">
        <f t="shared" si="0"/>
        <v>#DIV/0!</v>
      </c>
      <c r="R54" s="5" t="e">
        <f t="shared" si="1"/>
        <v>#DIV/0!</v>
      </c>
      <c r="S54" s="1" t="s">
        <v>12</v>
      </c>
      <c r="T54" s="1" t="s">
        <v>13</v>
      </c>
      <c r="U54" s="1" t="s">
        <v>216</v>
      </c>
      <c r="V54" s="1" t="s">
        <v>217</v>
      </c>
      <c r="X54" s="1" t="s">
        <v>218</v>
      </c>
      <c r="Y54" s="1" t="s">
        <v>219</v>
      </c>
    </row>
    <row r="55" spans="1:25" x14ac:dyDescent="0.8">
      <c r="A55" s="7" t="s">
        <v>1057</v>
      </c>
      <c r="B55" s="12"/>
      <c r="C55" s="2">
        <v>19484</v>
      </c>
      <c r="D55" s="1" t="s">
        <v>825</v>
      </c>
      <c r="E55" s="1" t="s">
        <v>8</v>
      </c>
      <c r="F55" s="1" t="s">
        <v>771</v>
      </c>
      <c r="H55" s="1" t="s">
        <v>769</v>
      </c>
      <c r="Q55" s="5" t="e">
        <f t="shared" si="0"/>
        <v>#DIV/0!</v>
      </c>
      <c r="R55" s="5" t="e">
        <f t="shared" si="1"/>
        <v>#DIV/0!</v>
      </c>
      <c r="S55" s="1" t="s">
        <v>12</v>
      </c>
      <c r="T55" s="1" t="s">
        <v>13</v>
      </c>
      <c r="U55" s="1" t="s">
        <v>220</v>
      </c>
      <c r="V55" s="1" t="s">
        <v>213</v>
      </c>
      <c r="X55" s="1" t="s">
        <v>221</v>
      </c>
      <c r="Y55" s="1" t="s">
        <v>219</v>
      </c>
    </row>
    <row r="56" spans="1:25" x14ac:dyDescent="0.8">
      <c r="A56" s="6" t="s">
        <v>1058</v>
      </c>
      <c r="B56" s="11"/>
      <c r="C56" s="2">
        <v>24342</v>
      </c>
      <c r="D56" s="1" t="s">
        <v>826</v>
      </c>
      <c r="E56" s="1" t="s">
        <v>8</v>
      </c>
      <c r="H56" s="1" t="s">
        <v>773</v>
      </c>
      <c r="Q56" s="5" t="e">
        <f t="shared" si="0"/>
        <v>#DIV/0!</v>
      </c>
      <c r="R56" s="5" t="e">
        <f t="shared" si="1"/>
        <v>#DIV/0!</v>
      </c>
      <c r="S56" s="1" t="s">
        <v>14</v>
      </c>
      <c r="T56" s="1" t="s">
        <v>15</v>
      </c>
      <c r="U56" s="1" t="s">
        <v>222</v>
      </c>
      <c r="V56" s="1" t="s">
        <v>28</v>
      </c>
      <c r="X56" s="1" t="s">
        <v>223</v>
      </c>
      <c r="Y56" s="1" t="s">
        <v>224</v>
      </c>
    </row>
    <row r="57" spans="1:25" x14ac:dyDescent="0.8">
      <c r="A57" s="7" t="s">
        <v>1059</v>
      </c>
      <c r="B57" s="12"/>
      <c r="C57" s="2">
        <v>37169</v>
      </c>
      <c r="D57" s="1" t="s">
        <v>827</v>
      </c>
      <c r="E57" s="1" t="s">
        <v>8</v>
      </c>
      <c r="F57" s="1" t="s">
        <v>771</v>
      </c>
      <c r="H57" s="1" t="s">
        <v>769</v>
      </c>
      <c r="Q57" s="5" t="e">
        <f t="shared" si="0"/>
        <v>#DIV/0!</v>
      </c>
      <c r="R57" s="5" t="e">
        <f t="shared" si="1"/>
        <v>#DIV/0!</v>
      </c>
      <c r="S57" s="1" t="s">
        <v>14</v>
      </c>
      <c r="T57" s="1" t="s">
        <v>15</v>
      </c>
      <c r="U57" s="1" t="s">
        <v>225</v>
      </c>
      <c r="V57" s="1" t="s">
        <v>102</v>
      </c>
      <c r="X57" s="1" t="s">
        <v>226</v>
      </c>
      <c r="Y57" s="1" t="s">
        <v>18</v>
      </c>
    </row>
    <row r="58" spans="1:25" x14ac:dyDescent="0.8">
      <c r="A58" s="6" t="s">
        <v>1060</v>
      </c>
      <c r="B58" s="11"/>
      <c r="C58" s="2">
        <v>17517</v>
      </c>
      <c r="D58" s="1" t="s">
        <v>828</v>
      </c>
      <c r="E58" s="1" t="s">
        <v>8</v>
      </c>
      <c r="F58" s="1" t="s">
        <v>771</v>
      </c>
      <c r="H58" s="1" t="s">
        <v>769</v>
      </c>
      <c r="Q58" s="5" t="e">
        <f t="shared" si="0"/>
        <v>#DIV/0!</v>
      </c>
      <c r="R58" s="5" t="e">
        <f t="shared" si="1"/>
        <v>#DIV/0!</v>
      </c>
      <c r="S58" s="1" t="s">
        <v>227</v>
      </c>
      <c r="T58" s="1" t="s">
        <v>228</v>
      </c>
      <c r="U58" s="1" t="s">
        <v>229</v>
      </c>
      <c r="V58" s="1" t="s">
        <v>129</v>
      </c>
      <c r="X58" s="1" t="s">
        <v>230</v>
      </c>
      <c r="Y58" s="1" t="s">
        <v>231</v>
      </c>
    </row>
    <row r="59" spans="1:25" x14ac:dyDescent="0.8">
      <c r="A59" s="7" t="s">
        <v>1061</v>
      </c>
      <c r="B59" s="12"/>
      <c r="C59" s="2">
        <v>15640</v>
      </c>
      <c r="D59" s="1" t="s">
        <v>829</v>
      </c>
      <c r="E59" s="1" t="s">
        <v>11</v>
      </c>
      <c r="F59" s="1" t="s">
        <v>771</v>
      </c>
      <c r="H59" s="1" t="s">
        <v>787</v>
      </c>
      <c r="Q59" s="5" t="e">
        <f t="shared" si="0"/>
        <v>#DIV/0!</v>
      </c>
      <c r="R59" s="5" t="e">
        <f t="shared" si="1"/>
        <v>#DIV/0!</v>
      </c>
      <c r="S59" s="1" t="s">
        <v>12</v>
      </c>
      <c r="T59" s="1" t="s">
        <v>13</v>
      </c>
      <c r="U59" s="1" t="s">
        <v>232</v>
      </c>
      <c r="V59" s="1" t="s">
        <v>233</v>
      </c>
      <c r="X59" s="1" t="s">
        <v>234</v>
      </c>
      <c r="Y59" s="1" t="s">
        <v>235</v>
      </c>
    </row>
    <row r="60" spans="1:25" x14ac:dyDescent="0.8">
      <c r="A60" s="6" t="s">
        <v>1062</v>
      </c>
      <c r="B60" s="11"/>
      <c r="C60" s="2">
        <v>28460</v>
      </c>
      <c r="D60" s="1" t="s">
        <v>830</v>
      </c>
      <c r="E60" s="1" t="s">
        <v>11</v>
      </c>
      <c r="H60" s="1" t="s">
        <v>769</v>
      </c>
      <c r="Q60" s="5" t="e">
        <f t="shared" si="0"/>
        <v>#DIV/0!</v>
      </c>
      <c r="R60" s="5" t="e">
        <f t="shared" si="1"/>
        <v>#DIV/0!</v>
      </c>
      <c r="S60" s="1" t="s">
        <v>14</v>
      </c>
      <c r="T60" s="1" t="s">
        <v>15</v>
      </c>
      <c r="U60" s="1" t="s">
        <v>236</v>
      </c>
      <c r="V60" s="1" t="s">
        <v>237</v>
      </c>
      <c r="X60" s="1" t="s">
        <v>45</v>
      </c>
      <c r="Y60" s="1" t="s">
        <v>238</v>
      </c>
    </row>
    <row r="61" spans="1:25" x14ac:dyDescent="0.8">
      <c r="A61" s="7" t="s">
        <v>1063</v>
      </c>
      <c r="B61" s="12"/>
      <c r="C61" s="2">
        <v>17686</v>
      </c>
      <c r="D61" s="1" t="s">
        <v>831</v>
      </c>
      <c r="E61" s="1" t="s">
        <v>8</v>
      </c>
      <c r="H61" s="1" t="s">
        <v>771</v>
      </c>
      <c r="Q61" s="5" t="e">
        <f t="shared" si="0"/>
        <v>#DIV/0!</v>
      </c>
      <c r="R61" s="5" t="e">
        <f t="shared" si="1"/>
        <v>#DIV/0!</v>
      </c>
      <c r="S61" s="1" t="s">
        <v>9</v>
      </c>
      <c r="T61" s="1" t="s">
        <v>10</v>
      </c>
      <c r="U61" s="1" t="s">
        <v>239</v>
      </c>
      <c r="V61" s="1" t="s">
        <v>240</v>
      </c>
      <c r="X61" s="1" t="s">
        <v>241</v>
      </c>
      <c r="Y61" s="1" t="s">
        <v>242</v>
      </c>
    </row>
    <row r="62" spans="1:25" x14ac:dyDescent="0.8">
      <c r="A62" s="6" t="s">
        <v>1064</v>
      </c>
      <c r="B62" s="11"/>
      <c r="C62" s="2">
        <v>17117</v>
      </c>
      <c r="D62" s="1" t="s">
        <v>832</v>
      </c>
      <c r="E62" s="1" t="s">
        <v>8</v>
      </c>
      <c r="H62" s="1" t="s">
        <v>769</v>
      </c>
      <c r="J62" s="1">
        <v>106</v>
      </c>
      <c r="Q62" s="5" t="e">
        <f t="shared" si="0"/>
        <v>#DIV/0!</v>
      </c>
      <c r="R62" s="5" t="e">
        <f t="shared" si="1"/>
        <v>#DIV/0!</v>
      </c>
      <c r="S62" s="1" t="s">
        <v>12</v>
      </c>
      <c r="T62" s="1" t="s">
        <v>13</v>
      </c>
      <c r="U62" s="1" t="s">
        <v>243</v>
      </c>
      <c r="V62" s="1" t="s">
        <v>244</v>
      </c>
      <c r="X62" s="1" t="s">
        <v>245</v>
      </c>
      <c r="Y62" s="1" t="s">
        <v>246</v>
      </c>
    </row>
    <row r="63" spans="1:25" x14ac:dyDescent="0.8">
      <c r="A63" s="7" t="s">
        <v>1065</v>
      </c>
      <c r="B63" s="12"/>
      <c r="C63" s="2">
        <v>14901</v>
      </c>
      <c r="D63" s="1" t="s">
        <v>801</v>
      </c>
      <c r="E63" s="1" t="s">
        <v>8</v>
      </c>
      <c r="F63" s="1" t="s">
        <v>771</v>
      </c>
      <c r="H63" s="1" t="s">
        <v>769</v>
      </c>
      <c r="Q63" s="5" t="e">
        <f t="shared" si="0"/>
        <v>#DIV/0!</v>
      </c>
      <c r="R63" s="5" t="e">
        <f t="shared" si="1"/>
        <v>#DIV/0!</v>
      </c>
      <c r="S63" s="1" t="s">
        <v>14</v>
      </c>
      <c r="T63" s="1" t="s">
        <v>15</v>
      </c>
      <c r="U63" s="1" t="s">
        <v>247</v>
      </c>
      <c r="V63" s="1" t="s">
        <v>70</v>
      </c>
      <c r="X63" s="1" t="s">
        <v>248</v>
      </c>
      <c r="Y63" s="1" t="s">
        <v>238</v>
      </c>
    </row>
    <row r="64" spans="1:25" x14ac:dyDescent="0.8">
      <c r="A64" s="6" t="s">
        <v>1066</v>
      </c>
      <c r="B64" s="11"/>
      <c r="C64" s="2">
        <v>26912</v>
      </c>
      <c r="D64" s="1" t="s">
        <v>833</v>
      </c>
      <c r="E64" s="1" t="s">
        <v>8</v>
      </c>
      <c r="H64" s="1" t="s">
        <v>773</v>
      </c>
      <c r="Q64" s="5" t="e">
        <f t="shared" si="0"/>
        <v>#DIV/0!</v>
      </c>
      <c r="R64" s="5" t="e">
        <f t="shared" si="1"/>
        <v>#DIV/0!</v>
      </c>
      <c r="S64" s="1" t="s">
        <v>12</v>
      </c>
      <c r="T64" s="1" t="s">
        <v>13</v>
      </c>
      <c r="U64" s="1" t="s">
        <v>249</v>
      </c>
      <c r="V64" s="1" t="s">
        <v>72</v>
      </c>
      <c r="X64" s="1" t="s">
        <v>250</v>
      </c>
      <c r="Y64" s="1" t="s">
        <v>251</v>
      </c>
    </row>
    <row r="65" spans="1:25" x14ac:dyDescent="0.8">
      <c r="A65" s="7" t="s">
        <v>1067</v>
      </c>
      <c r="B65" s="12"/>
      <c r="C65" s="2">
        <v>37248</v>
      </c>
      <c r="D65" s="1" t="s">
        <v>834</v>
      </c>
      <c r="E65" s="1" t="s">
        <v>11</v>
      </c>
      <c r="F65" s="1" t="s">
        <v>771</v>
      </c>
      <c r="H65" s="1" t="s">
        <v>773</v>
      </c>
      <c r="Q65" s="5" t="e">
        <f t="shared" si="0"/>
        <v>#DIV/0!</v>
      </c>
      <c r="R65" s="5" t="e">
        <f t="shared" si="1"/>
        <v>#DIV/0!</v>
      </c>
      <c r="S65" s="1" t="s">
        <v>12</v>
      </c>
      <c r="T65" s="1" t="s">
        <v>13</v>
      </c>
      <c r="U65" s="1" t="s">
        <v>252</v>
      </c>
      <c r="V65" s="1" t="s">
        <v>253</v>
      </c>
      <c r="X65" s="1" t="s">
        <v>254</v>
      </c>
      <c r="Y65" s="1" t="s">
        <v>255</v>
      </c>
    </row>
    <row r="66" spans="1:25" x14ac:dyDescent="0.8">
      <c r="A66" s="6" t="s">
        <v>1068</v>
      </c>
      <c r="B66" s="11"/>
      <c r="C66" s="2">
        <v>22844</v>
      </c>
      <c r="D66" s="1" t="s">
        <v>835</v>
      </c>
      <c r="E66" s="1" t="s">
        <v>8</v>
      </c>
      <c r="H66" s="1" t="s">
        <v>769</v>
      </c>
      <c r="Q66" s="5" t="e">
        <f t="shared" si="0"/>
        <v>#DIV/0!</v>
      </c>
      <c r="R66" s="5" t="e">
        <f t="shared" si="1"/>
        <v>#DIV/0!</v>
      </c>
      <c r="S66" s="1" t="s">
        <v>12</v>
      </c>
      <c r="T66" s="1" t="s">
        <v>13</v>
      </c>
      <c r="U66" s="1" t="s">
        <v>256</v>
      </c>
      <c r="V66" s="1" t="s">
        <v>257</v>
      </c>
      <c r="X66" s="1" t="s">
        <v>258</v>
      </c>
      <c r="Y66" s="1" t="s">
        <v>259</v>
      </c>
    </row>
    <row r="67" spans="1:25" x14ac:dyDescent="0.8">
      <c r="A67" s="7" t="s">
        <v>1069</v>
      </c>
      <c r="B67" s="12"/>
      <c r="C67" s="2">
        <v>24238</v>
      </c>
      <c r="D67" s="1" t="s">
        <v>836</v>
      </c>
      <c r="E67" s="1" t="s">
        <v>11</v>
      </c>
      <c r="H67" s="1" t="s">
        <v>773</v>
      </c>
      <c r="Q67" s="5" t="e">
        <f t="shared" ref="Q67:Q130" si="2">O67/P67</f>
        <v>#DIV/0!</v>
      </c>
      <c r="R67" s="5" t="e">
        <f t="shared" ref="R67:R130" si="3">Q67-O67</f>
        <v>#DIV/0!</v>
      </c>
      <c r="S67" s="1" t="s">
        <v>14</v>
      </c>
      <c r="T67" s="1" t="s">
        <v>15</v>
      </c>
      <c r="U67" s="1" t="s">
        <v>260</v>
      </c>
      <c r="V67" s="1" t="s">
        <v>70</v>
      </c>
      <c r="X67" s="1" t="s">
        <v>261</v>
      </c>
      <c r="Y67" s="1" t="s">
        <v>262</v>
      </c>
    </row>
    <row r="68" spans="1:25" x14ac:dyDescent="0.8">
      <c r="A68" s="6" t="s">
        <v>1070</v>
      </c>
      <c r="B68" s="11"/>
      <c r="C68" s="2">
        <v>23401</v>
      </c>
      <c r="D68" s="1" t="s">
        <v>837</v>
      </c>
      <c r="E68" s="1" t="s">
        <v>11</v>
      </c>
      <c r="F68" s="1" t="s">
        <v>771</v>
      </c>
      <c r="H68" s="1" t="s">
        <v>769</v>
      </c>
      <c r="Q68" s="5" t="e">
        <f t="shared" si="2"/>
        <v>#DIV/0!</v>
      </c>
      <c r="R68" s="5" t="e">
        <f t="shared" si="3"/>
        <v>#DIV/0!</v>
      </c>
      <c r="S68" s="1" t="s">
        <v>12</v>
      </c>
      <c r="T68" s="1" t="s">
        <v>13</v>
      </c>
      <c r="U68" s="1" t="s">
        <v>263</v>
      </c>
      <c r="V68" s="1" t="s">
        <v>264</v>
      </c>
      <c r="X68" s="1" t="s">
        <v>265</v>
      </c>
      <c r="Y68" s="1" t="s">
        <v>266</v>
      </c>
    </row>
    <row r="69" spans="1:25" x14ac:dyDescent="0.8">
      <c r="A69" s="7" t="s">
        <v>1071</v>
      </c>
      <c r="B69" s="12"/>
      <c r="C69" s="2">
        <v>13655</v>
      </c>
      <c r="D69" s="1" t="s">
        <v>838</v>
      </c>
      <c r="E69" s="1" t="s">
        <v>8</v>
      </c>
      <c r="F69" s="1" t="s">
        <v>771</v>
      </c>
      <c r="H69" s="1" t="s">
        <v>769</v>
      </c>
      <c r="Q69" s="5" t="e">
        <f t="shared" si="2"/>
        <v>#DIV/0!</v>
      </c>
      <c r="R69" s="5" t="e">
        <f t="shared" si="3"/>
        <v>#DIV/0!</v>
      </c>
      <c r="S69" s="1" t="s">
        <v>12</v>
      </c>
      <c r="T69" s="1" t="s">
        <v>13</v>
      </c>
      <c r="U69" s="1" t="s">
        <v>267</v>
      </c>
      <c r="V69" s="1" t="s">
        <v>72</v>
      </c>
      <c r="X69" s="1" t="s">
        <v>268</v>
      </c>
      <c r="Y69" s="1" t="s">
        <v>134</v>
      </c>
    </row>
    <row r="70" spans="1:25" x14ac:dyDescent="0.8">
      <c r="A70" s="6" t="s">
        <v>1072</v>
      </c>
      <c r="B70" s="11"/>
      <c r="C70" s="2">
        <v>13719</v>
      </c>
      <c r="D70" s="1" t="s">
        <v>839</v>
      </c>
      <c r="E70" s="1" t="s">
        <v>11</v>
      </c>
      <c r="F70" s="1" t="s">
        <v>771</v>
      </c>
      <c r="H70" s="1" t="s">
        <v>769</v>
      </c>
      <c r="Q70" s="5" t="e">
        <f t="shared" si="2"/>
        <v>#DIV/0!</v>
      </c>
      <c r="R70" s="5" t="e">
        <f t="shared" si="3"/>
        <v>#DIV/0!</v>
      </c>
      <c r="S70" s="1" t="s">
        <v>12</v>
      </c>
      <c r="T70" s="1" t="s">
        <v>13</v>
      </c>
      <c r="U70" s="1" t="s">
        <v>269</v>
      </c>
      <c r="V70" s="1" t="s">
        <v>270</v>
      </c>
      <c r="X70" s="1" t="s">
        <v>271</v>
      </c>
      <c r="Y70" s="1" t="s">
        <v>272</v>
      </c>
    </row>
    <row r="71" spans="1:25" x14ac:dyDescent="0.8">
      <c r="A71" s="7" t="s">
        <v>1073</v>
      </c>
      <c r="B71" s="12"/>
      <c r="C71" s="2">
        <v>17557</v>
      </c>
      <c r="D71" s="1" t="s">
        <v>840</v>
      </c>
      <c r="E71" s="1" t="s">
        <v>11</v>
      </c>
      <c r="H71" s="1" t="s">
        <v>769</v>
      </c>
      <c r="Q71" s="5" t="e">
        <f t="shared" si="2"/>
        <v>#DIV/0!</v>
      </c>
      <c r="R71" s="5" t="e">
        <f t="shared" si="3"/>
        <v>#DIV/0!</v>
      </c>
      <c r="S71" s="1" t="s">
        <v>9</v>
      </c>
      <c r="T71" s="1" t="s">
        <v>10</v>
      </c>
      <c r="U71" s="1" t="s">
        <v>273</v>
      </c>
      <c r="V71" s="1" t="s">
        <v>274</v>
      </c>
      <c r="X71" s="1" t="s">
        <v>275</v>
      </c>
      <c r="Y71" s="1" t="s">
        <v>276</v>
      </c>
    </row>
    <row r="72" spans="1:25" x14ac:dyDescent="0.8">
      <c r="A72" s="6" t="s">
        <v>1074</v>
      </c>
      <c r="B72" s="11"/>
      <c r="C72" s="2">
        <v>30113</v>
      </c>
      <c r="D72" s="1" t="s">
        <v>841</v>
      </c>
      <c r="E72" s="1" t="s">
        <v>11</v>
      </c>
      <c r="H72" s="1" t="s">
        <v>771</v>
      </c>
      <c r="Q72" s="5" t="e">
        <f t="shared" si="2"/>
        <v>#DIV/0!</v>
      </c>
      <c r="R72" s="5" t="e">
        <f t="shared" si="3"/>
        <v>#DIV/0!</v>
      </c>
      <c r="S72" s="1" t="s">
        <v>14</v>
      </c>
      <c r="T72" s="1" t="s">
        <v>15</v>
      </c>
      <c r="U72" s="1" t="s">
        <v>277</v>
      </c>
      <c r="V72" s="1" t="s">
        <v>278</v>
      </c>
      <c r="X72" s="1" t="s">
        <v>279</v>
      </c>
      <c r="Y72" s="1" t="s">
        <v>280</v>
      </c>
    </row>
    <row r="73" spans="1:25" x14ac:dyDescent="0.8">
      <c r="A73" s="7" t="s">
        <v>1075</v>
      </c>
      <c r="B73" s="12"/>
      <c r="C73" s="2">
        <v>18195</v>
      </c>
      <c r="D73" s="1" t="s">
        <v>842</v>
      </c>
      <c r="E73" s="1" t="s">
        <v>11</v>
      </c>
      <c r="F73" s="1" t="s">
        <v>771</v>
      </c>
      <c r="H73" s="1" t="s">
        <v>769</v>
      </c>
      <c r="Q73" s="5" t="e">
        <f t="shared" si="2"/>
        <v>#DIV/0!</v>
      </c>
      <c r="R73" s="5" t="e">
        <f t="shared" si="3"/>
        <v>#DIV/0!</v>
      </c>
      <c r="S73" s="1" t="s">
        <v>14</v>
      </c>
      <c r="T73" s="1" t="s">
        <v>15</v>
      </c>
      <c r="U73" s="1" t="s">
        <v>281</v>
      </c>
      <c r="V73" s="1" t="s">
        <v>282</v>
      </c>
      <c r="X73" s="1" t="s">
        <v>40</v>
      </c>
      <c r="Y73" s="1" t="s">
        <v>41</v>
      </c>
    </row>
    <row r="74" spans="1:25" x14ac:dyDescent="0.8">
      <c r="A74" s="6" t="s">
        <v>1076</v>
      </c>
      <c r="B74" s="11"/>
      <c r="C74" s="2">
        <v>22430</v>
      </c>
      <c r="D74" s="1" t="s">
        <v>843</v>
      </c>
      <c r="E74" s="1" t="s">
        <v>11</v>
      </c>
      <c r="F74" s="1" t="s">
        <v>771</v>
      </c>
      <c r="H74" s="1" t="s">
        <v>773</v>
      </c>
      <c r="Q74" s="5" t="e">
        <f t="shared" si="2"/>
        <v>#DIV/0!</v>
      </c>
      <c r="R74" s="5" t="e">
        <f t="shared" si="3"/>
        <v>#DIV/0!</v>
      </c>
      <c r="S74" s="1" t="s">
        <v>14</v>
      </c>
      <c r="T74" s="1" t="s">
        <v>15</v>
      </c>
      <c r="U74" s="1" t="s">
        <v>283</v>
      </c>
      <c r="V74" s="1" t="s">
        <v>70</v>
      </c>
      <c r="X74" s="1" t="s">
        <v>284</v>
      </c>
      <c r="Y74" s="1" t="s">
        <v>285</v>
      </c>
    </row>
    <row r="75" spans="1:25" x14ac:dyDescent="0.8">
      <c r="A75" s="7" t="s">
        <v>1077</v>
      </c>
      <c r="B75" s="12"/>
      <c r="C75" s="2">
        <v>15516</v>
      </c>
      <c r="D75" s="1" t="s">
        <v>844</v>
      </c>
      <c r="E75" s="1" t="s">
        <v>11</v>
      </c>
      <c r="H75" s="1" t="s">
        <v>769</v>
      </c>
      <c r="Q75" s="5" t="e">
        <f t="shared" si="2"/>
        <v>#DIV/0!</v>
      </c>
      <c r="R75" s="5" t="e">
        <f t="shared" si="3"/>
        <v>#DIV/0!</v>
      </c>
      <c r="S75" s="1" t="s">
        <v>12</v>
      </c>
      <c r="T75" s="1" t="s">
        <v>13</v>
      </c>
      <c r="U75" s="1" t="s">
        <v>286</v>
      </c>
      <c r="V75" s="1" t="s">
        <v>159</v>
      </c>
      <c r="X75" s="1" t="s">
        <v>287</v>
      </c>
      <c r="Y75" s="1" t="s">
        <v>288</v>
      </c>
    </row>
    <row r="76" spans="1:25" x14ac:dyDescent="0.8">
      <c r="A76" s="6" t="s">
        <v>1078</v>
      </c>
      <c r="B76" s="11"/>
      <c r="C76" s="2">
        <v>22267</v>
      </c>
      <c r="D76" s="1" t="s">
        <v>845</v>
      </c>
      <c r="E76" s="1" t="s">
        <v>8</v>
      </c>
      <c r="F76" s="1" t="s">
        <v>771</v>
      </c>
      <c r="H76" s="1" t="s">
        <v>769</v>
      </c>
      <c r="Q76" s="5" t="e">
        <f t="shared" si="2"/>
        <v>#DIV/0!</v>
      </c>
      <c r="R76" s="5" t="e">
        <f t="shared" si="3"/>
        <v>#DIV/0!</v>
      </c>
      <c r="S76" s="1" t="s">
        <v>14</v>
      </c>
      <c r="T76" s="1" t="s">
        <v>15</v>
      </c>
      <c r="U76" s="1" t="s">
        <v>289</v>
      </c>
      <c r="V76" s="1" t="s">
        <v>70</v>
      </c>
      <c r="X76" s="1" t="s">
        <v>103</v>
      </c>
      <c r="Y76" s="1" t="s">
        <v>179</v>
      </c>
    </row>
    <row r="77" spans="1:25" x14ac:dyDescent="0.8">
      <c r="A77" s="7" t="s">
        <v>1079</v>
      </c>
      <c r="B77" s="12"/>
      <c r="C77" s="2">
        <v>23856</v>
      </c>
      <c r="D77" s="1" t="s">
        <v>846</v>
      </c>
      <c r="E77" s="1" t="s">
        <v>11</v>
      </c>
      <c r="F77" s="1" t="s">
        <v>771</v>
      </c>
      <c r="H77" s="1" t="s">
        <v>769</v>
      </c>
      <c r="Q77" s="5" t="e">
        <f t="shared" si="2"/>
        <v>#DIV/0!</v>
      </c>
      <c r="R77" s="5" t="e">
        <f t="shared" si="3"/>
        <v>#DIV/0!</v>
      </c>
      <c r="S77" s="1" t="s">
        <v>12</v>
      </c>
      <c r="T77" s="1" t="s">
        <v>13</v>
      </c>
      <c r="U77" s="1" t="s">
        <v>290</v>
      </c>
      <c r="V77" s="1" t="s">
        <v>291</v>
      </c>
      <c r="X77" s="1" t="s">
        <v>292</v>
      </c>
      <c r="Y77" s="1" t="s">
        <v>293</v>
      </c>
    </row>
    <row r="78" spans="1:25" x14ac:dyDescent="0.8">
      <c r="A78" s="6" t="s">
        <v>1080</v>
      </c>
      <c r="B78" s="11"/>
      <c r="C78" s="2">
        <v>14496</v>
      </c>
      <c r="D78" s="1" t="s">
        <v>770</v>
      </c>
      <c r="E78" s="1" t="s">
        <v>11</v>
      </c>
      <c r="F78" s="1" t="s">
        <v>771</v>
      </c>
      <c r="H78" s="1" t="s">
        <v>769</v>
      </c>
      <c r="Q78" s="5" t="e">
        <f t="shared" si="2"/>
        <v>#DIV/0!</v>
      </c>
      <c r="R78" s="5" t="e">
        <f t="shared" si="3"/>
        <v>#DIV/0!</v>
      </c>
      <c r="S78" s="1" t="s">
        <v>9</v>
      </c>
      <c r="T78" s="1" t="s">
        <v>10</v>
      </c>
      <c r="U78" s="1" t="s">
        <v>294</v>
      </c>
      <c r="V78" s="1" t="s">
        <v>244</v>
      </c>
      <c r="X78" s="1" t="s">
        <v>295</v>
      </c>
      <c r="Y78" s="1" t="s">
        <v>296</v>
      </c>
    </row>
    <row r="79" spans="1:25" x14ac:dyDescent="0.8">
      <c r="A79" s="7" t="s">
        <v>1081</v>
      </c>
      <c r="B79" s="12"/>
      <c r="C79" s="2">
        <v>20518</v>
      </c>
      <c r="D79" s="1" t="s">
        <v>847</v>
      </c>
      <c r="E79" s="1" t="s">
        <v>8</v>
      </c>
      <c r="F79" s="1" t="s">
        <v>771</v>
      </c>
      <c r="H79" s="1" t="s">
        <v>769</v>
      </c>
      <c r="Q79" s="5" t="e">
        <f t="shared" si="2"/>
        <v>#DIV/0!</v>
      </c>
      <c r="R79" s="5" t="e">
        <f t="shared" si="3"/>
        <v>#DIV/0!</v>
      </c>
      <c r="S79" s="1" t="s">
        <v>12</v>
      </c>
      <c r="T79" s="1" t="s">
        <v>13</v>
      </c>
      <c r="U79" s="1" t="s">
        <v>297</v>
      </c>
      <c r="V79" s="1" t="s">
        <v>298</v>
      </c>
      <c r="X79" s="1" t="s">
        <v>299</v>
      </c>
      <c r="Y79" s="1" t="s">
        <v>300</v>
      </c>
    </row>
    <row r="80" spans="1:25" x14ac:dyDescent="0.8">
      <c r="A80" s="6" t="s">
        <v>1082</v>
      </c>
      <c r="B80" s="11"/>
      <c r="C80" s="2">
        <v>21073</v>
      </c>
      <c r="D80" s="1" t="s">
        <v>848</v>
      </c>
      <c r="E80" s="1" t="s">
        <v>8</v>
      </c>
      <c r="H80" s="1" t="s">
        <v>769</v>
      </c>
      <c r="Q80" s="5" t="e">
        <f t="shared" si="2"/>
        <v>#DIV/0!</v>
      </c>
      <c r="R80" s="5" t="e">
        <f t="shared" si="3"/>
        <v>#DIV/0!</v>
      </c>
      <c r="S80" s="1" t="s">
        <v>14</v>
      </c>
      <c r="T80" s="1" t="s">
        <v>15</v>
      </c>
      <c r="U80" s="1" t="s">
        <v>301</v>
      </c>
      <c r="V80" s="1" t="s">
        <v>102</v>
      </c>
      <c r="X80" s="1" t="s">
        <v>302</v>
      </c>
      <c r="Y80" s="1" t="s">
        <v>37</v>
      </c>
    </row>
    <row r="81" spans="1:25" x14ac:dyDescent="0.8">
      <c r="A81" s="7" t="s">
        <v>1083</v>
      </c>
      <c r="B81" s="12"/>
      <c r="C81" s="2">
        <v>22624</v>
      </c>
      <c r="D81" s="1" t="s">
        <v>829</v>
      </c>
      <c r="E81" s="1" t="s">
        <v>8</v>
      </c>
      <c r="H81" s="1" t="s">
        <v>769</v>
      </c>
      <c r="Q81" s="5" t="e">
        <f t="shared" si="2"/>
        <v>#DIV/0!</v>
      </c>
      <c r="R81" s="5" t="e">
        <f t="shared" si="3"/>
        <v>#DIV/0!</v>
      </c>
      <c r="S81" s="1" t="s">
        <v>12</v>
      </c>
      <c r="T81" s="1" t="s">
        <v>13</v>
      </c>
      <c r="U81" s="1" t="s">
        <v>303</v>
      </c>
      <c r="V81" s="1" t="s">
        <v>304</v>
      </c>
      <c r="X81" s="1" t="s">
        <v>305</v>
      </c>
      <c r="Y81" s="1" t="s">
        <v>306</v>
      </c>
    </row>
    <row r="82" spans="1:25" x14ac:dyDescent="0.8">
      <c r="A82" s="6" t="s">
        <v>1084</v>
      </c>
      <c r="B82" s="11"/>
      <c r="C82" s="2">
        <v>27516</v>
      </c>
      <c r="D82" s="1" t="s">
        <v>849</v>
      </c>
      <c r="E82" s="1" t="s">
        <v>8</v>
      </c>
      <c r="F82" s="1" t="s">
        <v>850</v>
      </c>
      <c r="H82" s="1" t="s">
        <v>769</v>
      </c>
      <c r="Q82" s="5" t="e">
        <f t="shared" si="2"/>
        <v>#DIV/0!</v>
      </c>
      <c r="R82" s="5" t="e">
        <f t="shared" si="3"/>
        <v>#DIV/0!</v>
      </c>
      <c r="S82" s="1" t="s">
        <v>14</v>
      </c>
      <c r="T82" s="1" t="s">
        <v>15</v>
      </c>
      <c r="U82" s="1" t="s">
        <v>307</v>
      </c>
      <c r="V82" s="1" t="s">
        <v>102</v>
      </c>
      <c r="X82" s="1" t="s">
        <v>20</v>
      </c>
      <c r="Y82" s="1" t="s">
        <v>21</v>
      </c>
    </row>
    <row r="83" spans="1:25" x14ac:dyDescent="0.8">
      <c r="A83" s="7" t="s">
        <v>1085</v>
      </c>
      <c r="B83" s="12"/>
      <c r="C83" s="2">
        <v>18386</v>
      </c>
      <c r="D83" s="1" t="s">
        <v>851</v>
      </c>
      <c r="E83" s="1" t="s">
        <v>8</v>
      </c>
      <c r="H83" s="1" t="s">
        <v>771</v>
      </c>
      <c r="Q83" s="5" t="e">
        <f t="shared" si="2"/>
        <v>#DIV/0!</v>
      </c>
      <c r="R83" s="5" t="e">
        <f t="shared" si="3"/>
        <v>#DIV/0!</v>
      </c>
      <c r="S83" s="1" t="s">
        <v>14</v>
      </c>
      <c r="T83" s="1" t="s">
        <v>15</v>
      </c>
      <c r="U83" s="1" t="s">
        <v>308</v>
      </c>
      <c r="V83" s="1" t="s">
        <v>102</v>
      </c>
      <c r="X83" s="1" t="s">
        <v>309</v>
      </c>
      <c r="Y83" s="1" t="s">
        <v>310</v>
      </c>
    </row>
    <row r="84" spans="1:25" x14ac:dyDescent="0.8">
      <c r="A84" s="6" t="s">
        <v>1086</v>
      </c>
      <c r="B84" s="11"/>
      <c r="C84" s="2">
        <v>17572</v>
      </c>
      <c r="D84" s="1" t="s">
        <v>820</v>
      </c>
      <c r="E84" s="1" t="s">
        <v>8</v>
      </c>
      <c r="H84" s="1" t="s">
        <v>769</v>
      </c>
      <c r="Q84" s="5" t="e">
        <f t="shared" si="2"/>
        <v>#DIV/0!</v>
      </c>
      <c r="R84" s="5" t="e">
        <f t="shared" si="3"/>
        <v>#DIV/0!</v>
      </c>
      <c r="S84" s="1" t="s">
        <v>14</v>
      </c>
      <c r="T84" s="1" t="s">
        <v>15</v>
      </c>
      <c r="U84" s="1" t="s">
        <v>311</v>
      </c>
      <c r="V84" s="1" t="s">
        <v>70</v>
      </c>
      <c r="X84" s="1" t="s">
        <v>312</v>
      </c>
      <c r="Y84" s="1" t="s">
        <v>21</v>
      </c>
    </row>
    <row r="85" spans="1:25" x14ac:dyDescent="0.8">
      <c r="A85" s="7" t="s">
        <v>1087</v>
      </c>
      <c r="B85" s="12"/>
      <c r="C85" s="2">
        <v>22279</v>
      </c>
      <c r="D85" s="1" t="s">
        <v>852</v>
      </c>
      <c r="E85" s="1" t="s">
        <v>8</v>
      </c>
      <c r="H85" s="1" t="s">
        <v>769</v>
      </c>
      <c r="Q85" s="5" t="e">
        <f t="shared" si="2"/>
        <v>#DIV/0!</v>
      </c>
      <c r="R85" s="5" t="e">
        <f t="shared" si="3"/>
        <v>#DIV/0!</v>
      </c>
      <c r="S85" s="1" t="s">
        <v>14</v>
      </c>
      <c r="T85" s="1" t="s">
        <v>15</v>
      </c>
      <c r="U85" s="1" t="s">
        <v>313</v>
      </c>
      <c r="V85" s="1" t="s">
        <v>314</v>
      </c>
      <c r="X85" s="1" t="s">
        <v>315</v>
      </c>
      <c r="Y85" s="1" t="s">
        <v>316</v>
      </c>
    </row>
    <row r="86" spans="1:25" x14ac:dyDescent="0.8">
      <c r="A86" s="6" t="s">
        <v>1088</v>
      </c>
      <c r="B86" s="11"/>
      <c r="C86" s="2">
        <v>27382</v>
      </c>
      <c r="D86" s="1" t="s">
        <v>853</v>
      </c>
      <c r="E86" s="1" t="s">
        <v>11</v>
      </c>
      <c r="H86" s="1" t="s">
        <v>769</v>
      </c>
      <c r="Q86" s="5" t="e">
        <f t="shared" si="2"/>
        <v>#DIV/0!</v>
      </c>
      <c r="R86" s="5" t="e">
        <f t="shared" si="3"/>
        <v>#DIV/0!</v>
      </c>
      <c r="S86" s="1" t="s">
        <v>84</v>
      </c>
      <c r="T86" s="1" t="s">
        <v>85</v>
      </c>
      <c r="U86" s="1" t="s">
        <v>317</v>
      </c>
      <c r="V86" s="1" t="s">
        <v>318</v>
      </c>
      <c r="X86" s="1" t="s">
        <v>319</v>
      </c>
      <c r="Y86" s="1" t="s">
        <v>320</v>
      </c>
    </row>
    <row r="87" spans="1:25" x14ac:dyDescent="0.8">
      <c r="A87" s="7" t="s">
        <v>1089</v>
      </c>
      <c r="B87" s="12"/>
      <c r="C87" s="2">
        <v>17603</v>
      </c>
      <c r="D87" s="1" t="s">
        <v>854</v>
      </c>
      <c r="E87" s="1" t="s">
        <v>8</v>
      </c>
      <c r="H87" s="1" t="s">
        <v>769</v>
      </c>
      <c r="Q87" s="5" t="e">
        <f t="shared" si="2"/>
        <v>#DIV/0!</v>
      </c>
      <c r="R87" s="5" t="e">
        <f t="shared" si="3"/>
        <v>#DIV/0!</v>
      </c>
      <c r="S87" s="1" t="s">
        <v>9</v>
      </c>
      <c r="T87" s="1" t="s">
        <v>10</v>
      </c>
      <c r="U87" s="1" t="s">
        <v>321</v>
      </c>
      <c r="V87" s="1" t="s">
        <v>159</v>
      </c>
      <c r="X87" s="1" t="s">
        <v>322</v>
      </c>
      <c r="Y87" s="1" t="s">
        <v>323</v>
      </c>
    </row>
    <row r="88" spans="1:25" x14ac:dyDescent="0.8">
      <c r="A88" s="6" t="s">
        <v>1090</v>
      </c>
      <c r="B88" s="11"/>
      <c r="C88" s="2">
        <v>16168</v>
      </c>
      <c r="D88" s="1" t="s">
        <v>813</v>
      </c>
      <c r="E88" s="1" t="s">
        <v>8</v>
      </c>
      <c r="F88" s="1" t="s">
        <v>771</v>
      </c>
      <c r="H88" s="1" t="s">
        <v>769</v>
      </c>
      <c r="Q88" s="5" t="e">
        <f t="shared" si="2"/>
        <v>#DIV/0!</v>
      </c>
      <c r="R88" s="5" t="e">
        <f t="shared" si="3"/>
        <v>#DIV/0!</v>
      </c>
      <c r="S88" s="1" t="s">
        <v>84</v>
      </c>
      <c r="T88" s="1" t="s">
        <v>85</v>
      </c>
      <c r="U88" s="1" t="s">
        <v>324</v>
      </c>
      <c r="V88" s="1" t="s">
        <v>197</v>
      </c>
      <c r="X88" s="1" t="s">
        <v>325</v>
      </c>
      <c r="Y88" s="1" t="s">
        <v>326</v>
      </c>
    </row>
    <row r="89" spans="1:25" x14ac:dyDescent="0.8">
      <c r="A89" s="7" t="s">
        <v>1091</v>
      </c>
      <c r="B89" s="12"/>
      <c r="C89" s="2">
        <v>10822</v>
      </c>
      <c r="D89" s="1" t="s">
        <v>817</v>
      </c>
      <c r="E89" s="1" t="s">
        <v>8</v>
      </c>
      <c r="H89" s="1" t="s">
        <v>769</v>
      </c>
      <c r="Q89" s="5" t="e">
        <f t="shared" si="2"/>
        <v>#DIV/0!</v>
      </c>
      <c r="R89" s="5" t="e">
        <f t="shared" si="3"/>
        <v>#DIV/0!</v>
      </c>
      <c r="S89" s="1" t="s">
        <v>14</v>
      </c>
      <c r="T89" s="1" t="s">
        <v>15</v>
      </c>
      <c r="U89" s="1" t="s">
        <v>327</v>
      </c>
      <c r="V89" s="1" t="s">
        <v>328</v>
      </c>
      <c r="X89" s="1" t="s">
        <v>329</v>
      </c>
      <c r="Y89" s="1" t="s">
        <v>37</v>
      </c>
    </row>
    <row r="90" spans="1:25" x14ac:dyDescent="0.8">
      <c r="A90" s="6" t="s">
        <v>1092</v>
      </c>
      <c r="B90" s="11"/>
      <c r="C90" s="2">
        <v>14652</v>
      </c>
      <c r="D90" s="1" t="s">
        <v>855</v>
      </c>
      <c r="E90" s="1" t="s">
        <v>8</v>
      </c>
      <c r="F90" s="1" t="s">
        <v>771</v>
      </c>
      <c r="H90" s="1" t="s">
        <v>769</v>
      </c>
      <c r="Q90" s="5" t="e">
        <f t="shared" si="2"/>
        <v>#DIV/0!</v>
      </c>
      <c r="R90" s="5" t="e">
        <f t="shared" si="3"/>
        <v>#DIV/0!</v>
      </c>
      <c r="S90" s="1" t="s">
        <v>14</v>
      </c>
      <c r="T90" s="1" t="s">
        <v>15</v>
      </c>
      <c r="U90" s="1" t="s">
        <v>330</v>
      </c>
      <c r="V90" s="1" t="s">
        <v>70</v>
      </c>
      <c r="X90" s="1" t="s">
        <v>331</v>
      </c>
      <c r="Y90" s="1" t="s">
        <v>316</v>
      </c>
    </row>
    <row r="91" spans="1:25" x14ac:dyDescent="0.8">
      <c r="A91" s="7" t="s">
        <v>1093</v>
      </c>
      <c r="B91" s="12"/>
      <c r="C91" s="2">
        <v>20280</v>
      </c>
      <c r="D91" s="1" t="s">
        <v>856</v>
      </c>
      <c r="E91" s="1" t="s">
        <v>8</v>
      </c>
      <c r="F91" s="1" t="s">
        <v>771</v>
      </c>
      <c r="H91" s="1" t="s">
        <v>769</v>
      </c>
      <c r="Q91" s="5" t="e">
        <f t="shared" si="2"/>
        <v>#DIV/0!</v>
      </c>
      <c r="R91" s="5" t="e">
        <f t="shared" si="3"/>
        <v>#DIV/0!</v>
      </c>
      <c r="S91" s="1" t="s">
        <v>12</v>
      </c>
      <c r="T91" s="1" t="s">
        <v>13</v>
      </c>
      <c r="U91" s="1" t="s">
        <v>332</v>
      </c>
      <c r="V91" s="1" t="s">
        <v>159</v>
      </c>
      <c r="X91" s="1" t="s">
        <v>333</v>
      </c>
      <c r="Y91" s="1" t="s">
        <v>334</v>
      </c>
    </row>
    <row r="92" spans="1:25" x14ac:dyDescent="0.8">
      <c r="A92" s="6" t="s">
        <v>1094</v>
      </c>
      <c r="B92" s="11"/>
      <c r="C92" s="2">
        <v>10754</v>
      </c>
      <c r="D92" s="1" t="s">
        <v>857</v>
      </c>
      <c r="E92" s="1" t="s">
        <v>11</v>
      </c>
      <c r="H92" s="1" t="s">
        <v>769</v>
      </c>
      <c r="Q92" s="5" t="e">
        <f t="shared" si="2"/>
        <v>#DIV/0!</v>
      </c>
      <c r="R92" s="5" t="e">
        <f t="shared" si="3"/>
        <v>#DIV/0!</v>
      </c>
      <c r="S92" s="1" t="s">
        <v>12</v>
      </c>
      <c r="T92" s="1" t="s">
        <v>13</v>
      </c>
      <c r="U92" s="1" t="s">
        <v>335</v>
      </c>
      <c r="V92" s="1" t="s">
        <v>159</v>
      </c>
      <c r="X92" s="1" t="s">
        <v>336</v>
      </c>
      <c r="Y92" s="1" t="s">
        <v>337</v>
      </c>
    </row>
    <row r="93" spans="1:25" x14ac:dyDescent="0.8">
      <c r="A93" s="7" t="s">
        <v>1095</v>
      </c>
      <c r="B93" s="12"/>
      <c r="C93" s="2">
        <v>32855</v>
      </c>
      <c r="D93" s="1" t="s">
        <v>858</v>
      </c>
      <c r="E93" s="1" t="s">
        <v>8</v>
      </c>
      <c r="H93" s="1" t="s">
        <v>773</v>
      </c>
      <c r="Q93" s="5" t="e">
        <f t="shared" si="2"/>
        <v>#DIV/0!</v>
      </c>
      <c r="R93" s="5" t="e">
        <f t="shared" si="3"/>
        <v>#DIV/0!</v>
      </c>
      <c r="S93" s="1" t="s">
        <v>14</v>
      </c>
      <c r="T93" s="1" t="s">
        <v>15</v>
      </c>
      <c r="U93" s="1" t="s">
        <v>338</v>
      </c>
      <c r="V93" s="1" t="s">
        <v>102</v>
      </c>
      <c r="X93" s="1" t="s">
        <v>339</v>
      </c>
      <c r="Y93" s="1" t="s">
        <v>340</v>
      </c>
    </row>
    <row r="94" spans="1:25" x14ac:dyDescent="0.8">
      <c r="A94" s="6" t="s">
        <v>1096</v>
      </c>
      <c r="B94" s="11"/>
      <c r="C94" s="2">
        <v>21458</v>
      </c>
      <c r="D94" s="1" t="s">
        <v>859</v>
      </c>
      <c r="E94" s="1" t="s">
        <v>8</v>
      </c>
      <c r="F94" s="1" t="s">
        <v>771</v>
      </c>
      <c r="H94" s="1" t="s">
        <v>769</v>
      </c>
      <c r="Q94" s="5" t="e">
        <f t="shared" si="2"/>
        <v>#DIV/0!</v>
      </c>
      <c r="R94" s="5" t="e">
        <f t="shared" si="3"/>
        <v>#DIV/0!</v>
      </c>
      <c r="S94" s="1" t="s">
        <v>9</v>
      </c>
      <c r="T94" s="1" t="s">
        <v>10</v>
      </c>
      <c r="U94" s="1" t="s">
        <v>341</v>
      </c>
      <c r="V94" s="1" t="s">
        <v>72</v>
      </c>
      <c r="X94" s="1" t="s">
        <v>342</v>
      </c>
      <c r="Y94" s="1" t="s">
        <v>343</v>
      </c>
    </row>
    <row r="95" spans="1:25" x14ac:dyDescent="0.8">
      <c r="A95" s="7" t="s">
        <v>1097</v>
      </c>
      <c r="B95" s="12"/>
      <c r="C95" s="2">
        <v>25729</v>
      </c>
      <c r="D95" s="1" t="s">
        <v>782</v>
      </c>
      <c r="E95" s="1" t="s">
        <v>8</v>
      </c>
      <c r="F95" s="1" t="s">
        <v>771</v>
      </c>
      <c r="H95" s="1" t="s">
        <v>769</v>
      </c>
      <c r="Q95" s="5" t="e">
        <f t="shared" si="2"/>
        <v>#DIV/0!</v>
      </c>
      <c r="R95" s="5" t="e">
        <f t="shared" si="3"/>
        <v>#DIV/0!</v>
      </c>
      <c r="S95" s="1" t="s">
        <v>14</v>
      </c>
      <c r="T95" s="1" t="s">
        <v>15</v>
      </c>
      <c r="U95" s="1" t="s">
        <v>344</v>
      </c>
      <c r="V95" s="1" t="s">
        <v>28</v>
      </c>
      <c r="X95" s="1" t="s">
        <v>315</v>
      </c>
      <c r="Y95" s="1" t="s">
        <v>316</v>
      </c>
    </row>
    <row r="96" spans="1:25" x14ac:dyDescent="0.8">
      <c r="A96" s="6" t="s">
        <v>1098</v>
      </c>
      <c r="B96" s="11"/>
      <c r="C96" s="2">
        <v>21055</v>
      </c>
      <c r="D96" s="1" t="s">
        <v>860</v>
      </c>
      <c r="E96" s="1" t="s">
        <v>8</v>
      </c>
      <c r="G96" s="1" t="s">
        <v>771</v>
      </c>
      <c r="H96" s="1" t="s">
        <v>771</v>
      </c>
      <c r="Q96" s="5" t="e">
        <f t="shared" si="2"/>
        <v>#DIV/0!</v>
      </c>
      <c r="R96" s="5" t="e">
        <f t="shared" si="3"/>
        <v>#DIV/0!</v>
      </c>
      <c r="S96" s="1" t="s">
        <v>12</v>
      </c>
      <c r="T96" s="1" t="s">
        <v>13</v>
      </c>
      <c r="U96" s="1" t="s">
        <v>345</v>
      </c>
      <c r="V96" s="1" t="s">
        <v>108</v>
      </c>
      <c r="X96" s="1" t="s">
        <v>346</v>
      </c>
      <c r="Y96" s="1" t="s">
        <v>347</v>
      </c>
    </row>
    <row r="97" spans="1:25" x14ac:dyDescent="0.8">
      <c r="A97" s="7" t="s">
        <v>1099</v>
      </c>
      <c r="B97" s="12"/>
      <c r="C97" s="2">
        <v>19608</v>
      </c>
      <c r="D97" s="1" t="s">
        <v>861</v>
      </c>
      <c r="E97" s="1" t="s">
        <v>8</v>
      </c>
      <c r="F97" s="1" t="s">
        <v>771</v>
      </c>
      <c r="H97" s="1" t="s">
        <v>787</v>
      </c>
      <c r="Q97" s="5" t="e">
        <f t="shared" si="2"/>
        <v>#DIV/0!</v>
      </c>
      <c r="R97" s="5" t="e">
        <f t="shared" si="3"/>
        <v>#DIV/0!</v>
      </c>
      <c r="S97" s="1" t="s">
        <v>12</v>
      </c>
      <c r="T97" s="1" t="s">
        <v>13</v>
      </c>
      <c r="U97" s="1" t="s">
        <v>348</v>
      </c>
      <c r="V97" s="1" t="s">
        <v>201</v>
      </c>
      <c r="X97" s="1" t="s">
        <v>349</v>
      </c>
      <c r="Y97" s="1" t="s">
        <v>350</v>
      </c>
    </row>
    <row r="98" spans="1:25" x14ac:dyDescent="0.8">
      <c r="A98" s="6" t="s">
        <v>1100</v>
      </c>
      <c r="B98" s="11"/>
      <c r="C98" s="2">
        <v>21898</v>
      </c>
      <c r="D98" s="1" t="s">
        <v>862</v>
      </c>
      <c r="E98" s="1" t="s">
        <v>8</v>
      </c>
      <c r="H98" s="1" t="s">
        <v>773</v>
      </c>
      <c r="Q98" s="5" t="e">
        <f t="shared" si="2"/>
        <v>#DIV/0!</v>
      </c>
      <c r="R98" s="5" t="e">
        <f t="shared" si="3"/>
        <v>#DIV/0!</v>
      </c>
      <c r="S98" s="1" t="s">
        <v>12</v>
      </c>
      <c r="T98" s="1" t="s">
        <v>13</v>
      </c>
      <c r="U98" s="1" t="s">
        <v>351</v>
      </c>
      <c r="V98" s="1" t="s">
        <v>66</v>
      </c>
      <c r="X98" s="1" t="s">
        <v>352</v>
      </c>
      <c r="Y98" s="1" t="s">
        <v>353</v>
      </c>
    </row>
    <row r="99" spans="1:25" x14ac:dyDescent="0.8">
      <c r="A99" s="7" t="s">
        <v>1101</v>
      </c>
      <c r="B99" s="12"/>
      <c r="C99" s="2">
        <v>12939</v>
      </c>
      <c r="D99" s="1" t="s">
        <v>863</v>
      </c>
      <c r="E99" s="1" t="s">
        <v>8</v>
      </c>
      <c r="H99" s="1" t="s">
        <v>769</v>
      </c>
      <c r="Q99" s="5" t="e">
        <f t="shared" si="2"/>
        <v>#DIV/0!</v>
      </c>
      <c r="R99" s="5" t="e">
        <f t="shared" si="3"/>
        <v>#DIV/0!</v>
      </c>
      <c r="S99" s="1" t="s">
        <v>12</v>
      </c>
      <c r="T99" s="1" t="s">
        <v>13</v>
      </c>
      <c r="U99" s="1" t="s">
        <v>354</v>
      </c>
      <c r="V99" s="1" t="s">
        <v>197</v>
      </c>
      <c r="X99" s="1" t="s">
        <v>355</v>
      </c>
      <c r="Y99" s="1" t="s">
        <v>356</v>
      </c>
    </row>
    <row r="100" spans="1:25" x14ac:dyDescent="0.8">
      <c r="A100" s="6" t="s">
        <v>1102</v>
      </c>
      <c r="B100" s="11"/>
      <c r="C100" s="2">
        <v>19525</v>
      </c>
      <c r="D100" s="1" t="s">
        <v>864</v>
      </c>
      <c r="E100" s="1" t="s">
        <v>8</v>
      </c>
      <c r="H100" s="1" t="s">
        <v>769</v>
      </c>
      <c r="Q100" s="5" t="e">
        <f t="shared" si="2"/>
        <v>#DIV/0!</v>
      </c>
      <c r="R100" s="5" t="e">
        <f t="shared" si="3"/>
        <v>#DIV/0!</v>
      </c>
      <c r="S100" s="1" t="s">
        <v>12</v>
      </c>
      <c r="T100" s="1" t="s">
        <v>13</v>
      </c>
      <c r="U100" s="1" t="s">
        <v>357</v>
      </c>
      <c r="V100" s="1" t="s">
        <v>197</v>
      </c>
      <c r="X100" s="1" t="s">
        <v>358</v>
      </c>
      <c r="Y100" s="1" t="s">
        <v>359</v>
      </c>
    </row>
    <row r="101" spans="1:25" x14ac:dyDescent="0.8">
      <c r="A101" s="7" t="s">
        <v>1103</v>
      </c>
      <c r="B101" s="12"/>
      <c r="C101" s="2">
        <v>19140</v>
      </c>
      <c r="D101" s="1" t="s">
        <v>865</v>
      </c>
      <c r="E101" s="1" t="s">
        <v>8</v>
      </c>
      <c r="F101" s="1" t="s">
        <v>771</v>
      </c>
      <c r="H101" s="1" t="s">
        <v>769</v>
      </c>
      <c r="Q101" s="5" t="e">
        <f t="shared" si="2"/>
        <v>#DIV/0!</v>
      </c>
      <c r="R101" s="5" t="e">
        <f t="shared" si="3"/>
        <v>#DIV/0!</v>
      </c>
      <c r="S101" s="1" t="s">
        <v>12</v>
      </c>
      <c r="T101" s="1" t="s">
        <v>13</v>
      </c>
      <c r="U101" s="1" t="s">
        <v>360</v>
      </c>
      <c r="V101" s="1" t="s">
        <v>201</v>
      </c>
      <c r="X101" s="1" t="s">
        <v>361</v>
      </c>
      <c r="Y101" s="1" t="s">
        <v>362</v>
      </c>
    </row>
    <row r="102" spans="1:25" x14ac:dyDescent="0.8">
      <c r="A102" s="6" t="s">
        <v>1104</v>
      </c>
      <c r="B102" s="11"/>
      <c r="C102" s="2">
        <v>25512</v>
      </c>
      <c r="D102" s="1" t="s">
        <v>859</v>
      </c>
      <c r="E102" s="1" t="s">
        <v>8</v>
      </c>
      <c r="H102" s="1" t="s">
        <v>769</v>
      </c>
      <c r="Q102" s="5" t="e">
        <f t="shared" si="2"/>
        <v>#DIV/0!</v>
      </c>
      <c r="R102" s="5" t="e">
        <f t="shared" si="3"/>
        <v>#DIV/0!</v>
      </c>
      <c r="S102" s="1" t="s">
        <v>12</v>
      </c>
      <c r="T102" s="1" t="s">
        <v>13</v>
      </c>
      <c r="U102" s="1" t="s">
        <v>363</v>
      </c>
      <c r="V102" s="1" t="s">
        <v>72</v>
      </c>
      <c r="X102" s="1" t="s">
        <v>364</v>
      </c>
      <c r="Y102" s="1" t="s">
        <v>365</v>
      </c>
    </row>
    <row r="103" spans="1:25" x14ac:dyDescent="0.8">
      <c r="A103" s="7" t="s">
        <v>1105</v>
      </c>
      <c r="B103" s="12"/>
      <c r="C103" s="2">
        <v>21973</v>
      </c>
      <c r="D103" s="1" t="s">
        <v>866</v>
      </c>
      <c r="E103" s="1" t="s">
        <v>8</v>
      </c>
      <c r="H103" s="1" t="s">
        <v>769</v>
      </c>
      <c r="Q103" s="5" t="e">
        <f t="shared" si="2"/>
        <v>#DIV/0!</v>
      </c>
      <c r="R103" s="5" t="e">
        <f t="shared" si="3"/>
        <v>#DIV/0!</v>
      </c>
      <c r="S103" s="1" t="s">
        <v>14</v>
      </c>
      <c r="T103" s="1" t="s">
        <v>15</v>
      </c>
      <c r="U103" s="1" t="s">
        <v>366</v>
      </c>
      <c r="V103" s="1" t="s">
        <v>70</v>
      </c>
      <c r="X103" s="1" t="s">
        <v>367</v>
      </c>
      <c r="Y103" s="1" t="s">
        <v>368</v>
      </c>
    </row>
    <row r="104" spans="1:25" x14ac:dyDescent="0.8">
      <c r="A104" s="6" t="s">
        <v>1106</v>
      </c>
      <c r="B104" s="11"/>
      <c r="C104" s="2">
        <v>13843</v>
      </c>
      <c r="D104" s="1" t="s">
        <v>777</v>
      </c>
      <c r="E104" s="1" t="s">
        <v>11</v>
      </c>
      <c r="F104" s="1" t="s">
        <v>771</v>
      </c>
      <c r="H104" s="1" t="s">
        <v>769</v>
      </c>
      <c r="Q104" s="5" t="e">
        <f t="shared" si="2"/>
        <v>#DIV/0!</v>
      </c>
      <c r="R104" s="5" t="e">
        <f t="shared" si="3"/>
        <v>#DIV/0!</v>
      </c>
      <c r="S104" s="1" t="s">
        <v>12</v>
      </c>
      <c r="T104" s="1" t="s">
        <v>13</v>
      </c>
      <c r="U104" s="1" t="s">
        <v>369</v>
      </c>
      <c r="V104" s="1" t="s">
        <v>159</v>
      </c>
      <c r="X104" s="1" t="s">
        <v>370</v>
      </c>
      <c r="Y104" s="1" t="s">
        <v>371</v>
      </c>
    </row>
    <row r="105" spans="1:25" x14ac:dyDescent="0.8">
      <c r="A105" s="10" t="s">
        <v>1203</v>
      </c>
      <c r="B105" s="13" t="s">
        <v>1235</v>
      </c>
      <c r="C105" s="2">
        <v>19333</v>
      </c>
      <c r="D105" s="1" t="s">
        <v>811</v>
      </c>
      <c r="E105" s="1" t="s">
        <v>8</v>
      </c>
      <c r="F105" s="1" t="s">
        <v>771</v>
      </c>
      <c r="H105" s="1" t="s">
        <v>769</v>
      </c>
      <c r="I105" s="1" t="s">
        <v>806</v>
      </c>
      <c r="J105" s="1">
        <v>109</v>
      </c>
      <c r="L105" s="1" t="s">
        <v>867</v>
      </c>
      <c r="O105" s="1">
        <v>3.2</v>
      </c>
      <c r="P105" s="1">
        <v>7</v>
      </c>
      <c r="Q105" s="5">
        <f t="shared" si="2"/>
        <v>0.45714285714285718</v>
      </c>
      <c r="R105" s="5">
        <f t="shared" si="3"/>
        <v>-2.7428571428571429</v>
      </c>
      <c r="S105" s="1" t="s">
        <v>372</v>
      </c>
      <c r="T105" s="1" t="s">
        <v>373</v>
      </c>
      <c r="U105" s="1" t="s">
        <v>374</v>
      </c>
      <c r="V105" s="1" t="s">
        <v>375</v>
      </c>
      <c r="X105" s="1" t="s">
        <v>376</v>
      </c>
      <c r="Y105" s="1" t="s">
        <v>377</v>
      </c>
    </row>
    <row r="106" spans="1:25" x14ac:dyDescent="0.8">
      <c r="A106" s="10" t="s">
        <v>1204</v>
      </c>
      <c r="B106" s="14" t="s">
        <v>1235</v>
      </c>
      <c r="C106" s="2">
        <v>24386</v>
      </c>
      <c r="D106" s="1" t="s">
        <v>770</v>
      </c>
      <c r="E106" s="1" t="s">
        <v>8</v>
      </c>
      <c r="H106" s="1" t="s">
        <v>769</v>
      </c>
      <c r="I106" s="1" t="s">
        <v>806</v>
      </c>
      <c r="J106" s="1">
        <v>135</v>
      </c>
      <c r="L106" s="1">
        <v>0.4</v>
      </c>
      <c r="Q106" s="5" t="e">
        <f t="shared" si="2"/>
        <v>#DIV/0!</v>
      </c>
      <c r="R106" s="5" t="e">
        <f t="shared" si="3"/>
        <v>#DIV/0!</v>
      </c>
      <c r="S106" s="1" t="s">
        <v>14</v>
      </c>
      <c r="T106" s="1" t="s">
        <v>15</v>
      </c>
      <c r="U106" s="1" t="s">
        <v>378</v>
      </c>
      <c r="V106" s="1" t="s">
        <v>379</v>
      </c>
      <c r="X106" s="1" t="s">
        <v>20</v>
      </c>
      <c r="Y106" s="1" t="s">
        <v>21</v>
      </c>
    </row>
    <row r="107" spans="1:25" x14ac:dyDescent="0.8">
      <c r="A107" s="10" t="s">
        <v>1205</v>
      </c>
      <c r="B107" s="15" t="s">
        <v>1235</v>
      </c>
      <c r="C107" s="2">
        <v>15743</v>
      </c>
      <c r="D107" s="1" t="s">
        <v>868</v>
      </c>
      <c r="E107" s="1" t="s">
        <v>8</v>
      </c>
      <c r="F107" s="1" t="s">
        <v>771</v>
      </c>
      <c r="H107" s="1" t="s">
        <v>769</v>
      </c>
      <c r="I107" s="1">
        <v>33</v>
      </c>
      <c r="J107" s="1">
        <v>87</v>
      </c>
      <c r="L107" s="1">
        <v>0.3</v>
      </c>
      <c r="O107" s="1">
        <v>1.4</v>
      </c>
      <c r="P107" s="1">
        <v>6</v>
      </c>
      <c r="Q107" s="5">
        <f t="shared" si="2"/>
        <v>0.23333333333333331</v>
      </c>
      <c r="R107" s="5">
        <f t="shared" si="3"/>
        <v>-1.1666666666666665</v>
      </c>
      <c r="S107" s="1" t="s">
        <v>14</v>
      </c>
      <c r="T107" s="1" t="s">
        <v>15</v>
      </c>
      <c r="U107" s="1" t="s">
        <v>380</v>
      </c>
      <c r="V107" s="1" t="s">
        <v>31</v>
      </c>
      <c r="X107" s="1" t="s">
        <v>33</v>
      </c>
      <c r="Y107" s="1" t="s">
        <v>34</v>
      </c>
    </row>
    <row r="108" spans="1:25" x14ac:dyDescent="0.8">
      <c r="A108" s="10" t="s">
        <v>1206</v>
      </c>
      <c r="B108" s="14" t="s">
        <v>1235</v>
      </c>
      <c r="C108" s="2">
        <v>14593</v>
      </c>
      <c r="D108" s="1" t="s">
        <v>839</v>
      </c>
      <c r="E108" s="1" t="s">
        <v>8</v>
      </c>
      <c r="F108" s="1" t="s">
        <v>771</v>
      </c>
      <c r="H108" s="1" t="s">
        <v>769</v>
      </c>
      <c r="I108" s="1">
        <v>59</v>
      </c>
      <c r="J108" s="1">
        <v>108</v>
      </c>
      <c r="L108" s="1">
        <v>0.1</v>
      </c>
      <c r="Q108" s="5" t="e">
        <f t="shared" si="2"/>
        <v>#DIV/0!</v>
      </c>
      <c r="R108" s="5" t="e">
        <f t="shared" si="3"/>
        <v>#DIV/0!</v>
      </c>
      <c r="S108" s="1" t="s">
        <v>12</v>
      </c>
      <c r="T108" s="1" t="s">
        <v>13</v>
      </c>
      <c r="U108" s="1" t="s">
        <v>381</v>
      </c>
      <c r="V108" s="1" t="s">
        <v>382</v>
      </c>
      <c r="X108" s="1" t="s">
        <v>383</v>
      </c>
      <c r="Y108" s="1" t="s">
        <v>134</v>
      </c>
    </row>
    <row r="109" spans="1:25" x14ac:dyDescent="0.8">
      <c r="A109" s="10" t="s">
        <v>1207</v>
      </c>
      <c r="B109" s="15" t="s">
        <v>1235</v>
      </c>
      <c r="C109" s="2">
        <v>12926</v>
      </c>
      <c r="D109" s="1" t="s">
        <v>869</v>
      </c>
      <c r="E109" s="1" t="s">
        <v>11</v>
      </c>
      <c r="H109" s="1" t="s">
        <v>773</v>
      </c>
      <c r="L109" s="1">
        <v>0.4</v>
      </c>
      <c r="Q109" s="5" t="e">
        <f t="shared" si="2"/>
        <v>#DIV/0!</v>
      </c>
      <c r="R109" s="5" t="e">
        <f t="shared" si="3"/>
        <v>#DIV/0!</v>
      </c>
      <c r="S109" s="1" t="s">
        <v>14</v>
      </c>
      <c r="T109" s="1" t="s">
        <v>15</v>
      </c>
      <c r="U109" s="1" t="s">
        <v>384</v>
      </c>
      <c r="V109" s="1" t="s">
        <v>379</v>
      </c>
      <c r="X109" s="1" t="s">
        <v>385</v>
      </c>
      <c r="Y109" s="1" t="s">
        <v>386</v>
      </c>
    </row>
    <row r="110" spans="1:25" x14ac:dyDescent="0.8">
      <c r="A110" s="8" t="s">
        <v>1208</v>
      </c>
      <c r="B110" s="15"/>
      <c r="C110" s="2">
        <v>22465</v>
      </c>
      <c r="D110" s="1" t="s">
        <v>870</v>
      </c>
      <c r="E110" s="1" t="s">
        <v>11</v>
      </c>
      <c r="H110" s="1" t="s">
        <v>773</v>
      </c>
      <c r="I110" s="1" t="s">
        <v>806</v>
      </c>
      <c r="J110" s="1">
        <v>147</v>
      </c>
      <c r="Q110" s="5" t="e">
        <f t="shared" si="2"/>
        <v>#DIV/0!</v>
      </c>
      <c r="R110" s="5" t="e">
        <f t="shared" si="3"/>
        <v>#DIV/0!</v>
      </c>
      <c r="S110" s="1" t="s">
        <v>12</v>
      </c>
      <c r="T110" s="1" t="s">
        <v>13</v>
      </c>
      <c r="U110" s="1" t="s">
        <v>387</v>
      </c>
      <c r="V110" s="1" t="s">
        <v>388</v>
      </c>
      <c r="X110" s="1" t="s">
        <v>389</v>
      </c>
      <c r="Y110" s="1" t="s">
        <v>390</v>
      </c>
    </row>
    <row r="111" spans="1:25" x14ac:dyDescent="0.8">
      <c r="A111" s="10" t="s">
        <v>1209</v>
      </c>
      <c r="B111" s="14" t="s">
        <v>1235</v>
      </c>
      <c r="C111" s="2">
        <v>31933</v>
      </c>
      <c r="D111" s="1" t="s">
        <v>789</v>
      </c>
      <c r="E111" s="1" t="s">
        <v>8</v>
      </c>
      <c r="H111" s="1" t="s">
        <v>769</v>
      </c>
      <c r="I111" s="1">
        <v>87</v>
      </c>
      <c r="J111" s="1">
        <v>138</v>
      </c>
      <c r="L111" s="1" t="s">
        <v>871</v>
      </c>
      <c r="Q111" s="5" t="e">
        <f t="shared" si="2"/>
        <v>#DIV/0!</v>
      </c>
      <c r="R111" s="5" t="e">
        <f t="shared" si="3"/>
        <v>#DIV/0!</v>
      </c>
      <c r="S111" s="1" t="s">
        <v>14</v>
      </c>
      <c r="T111" s="1" t="s">
        <v>15</v>
      </c>
      <c r="U111" s="1" t="s">
        <v>391</v>
      </c>
      <c r="V111" s="1" t="s">
        <v>31</v>
      </c>
      <c r="X111" s="1" t="s">
        <v>20</v>
      </c>
      <c r="Y111" s="1" t="s">
        <v>21</v>
      </c>
    </row>
    <row r="112" spans="1:25" x14ac:dyDescent="0.8">
      <c r="A112" s="10" t="s">
        <v>1210</v>
      </c>
      <c r="B112" s="15" t="s">
        <v>1235</v>
      </c>
      <c r="C112" s="2">
        <v>28915</v>
      </c>
      <c r="D112" s="1" t="s">
        <v>863</v>
      </c>
      <c r="E112" s="1" t="s">
        <v>8</v>
      </c>
      <c r="H112" s="1" t="s">
        <v>769</v>
      </c>
      <c r="I112" s="1" t="s">
        <v>806</v>
      </c>
      <c r="J112" s="1">
        <v>126</v>
      </c>
      <c r="L112" s="1" t="s">
        <v>872</v>
      </c>
      <c r="Q112" s="5" t="e">
        <f t="shared" si="2"/>
        <v>#DIV/0!</v>
      </c>
      <c r="R112" s="5" t="e">
        <f t="shared" si="3"/>
        <v>#DIV/0!</v>
      </c>
      <c r="S112" s="1" t="s">
        <v>14</v>
      </c>
      <c r="T112" s="1" t="s">
        <v>15</v>
      </c>
      <c r="U112" s="1" t="s">
        <v>392</v>
      </c>
      <c r="V112" s="1" t="s">
        <v>28</v>
      </c>
      <c r="X112" s="1" t="s">
        <v>20</v>
      </c>
      <c r="Y112" s="1" t="s">
        <v>21</v>
      </c>
    </row>
    <row r="113" spans="1:25" x14ac:dyDescent="0.8">
      <c r="A113" s="10" t="s">
        <v>1211</v>
      </c>
      <c r="B113" s="14" t="s">
        <v>1235</v>
      </c>
      <c r="C113" s="2">
        <v>23019</v>
      </c>
      <c r="D113" s="1" t="s">
        <v>873</v>
      </c>
      <c r="E113" s="1" t="s">
        <v>8</v>
      </c>
      <c r="G113" s="1" t="s">
        <v>771</v>
      </c>
      <c r="H113" s="1" t="s">
        <v>769</v>
      </c>
      <c r="I113" s="1" t="s">
        <v>806</v>
      </c>
      <c r="J113" s="1">
        <v>129</v>
      </c>
      <c r="K113" s="1" t="s">
        <v>876</v>
      </c>
      <c r="L113" s="1" t="s">
        <v>875</v>
      </c>
      <c r="Q113" s="5" t="e">
        <f t="shared" si="2"/>
        <v>#DIV/0!</v>
      </c>
      <c r="R113" s="5" t="e">
        <f t="shared" si="3"/>
        <v>#DIV/0!</v>
      </c>
      <c r="S113" s="1" t="s">
        <v>14</v>
      </c>
      <c r="T113" s="1" t="s">
        <v>15</v>
      </c>
      <c r="U113" s="1" t="s">
        <v>393</v>
      </c>
      <c r="V113" s="1" t="s">
        <v>31</v>
      </c>
      <c r="X113" s="1" t="s">
        <v>394</v>
      </c>
      <c r="Y113" s="1" t="s">
        <v>395</v>
      </c>
    </row>
    <row r="114" spans="1:25" x14ac:dyDescent="0.8">
      <c r="A114" s="10" t="s">
        <v>1212</v>
      </c>
      <c r="B114" s="15" t="s">
        <v>1235</v>
      </c>
      <c r="C114" s="2">
        <v>14270</v>
      </c>
      <c r="D114" s="1" t="s">
        <v>877</v>
      </c>
      <c r="E114" s="1" t="s">
        <v>8</v>
      </c>
      <c r="F114" s="1" t="s">
        <v>771</v>
      </c>
      <c r="H114" s="1" t="s">
        <v>769</v>
      </c>
      <c r="I114" s="1">
        <v>65</v>
      </c>
      <c r="J114" s="1">
        <v>102</v>
      </c>
      <c r="L114" s="1">
        <v>0.7</v>
      </c>
      <c r="Q114" s="5" t="e">
        <f t="shared" si="2"/>
        <v>#DIV/0!</v>
      </c>
      <c r="R114" s="5" t="e">
        <f t="shared" si="3"/>
        <v>#DIV/0!</v>
      </c>
      <c r="S114" s="1" t="s">
        <v>9</v>
      </c>
      <c r="T114" s="1" t="s">
        <v>10</v>
      </c>
      <c r="U114" s="1" t="s">
        <v>396</v>
      </c>
      <c r="V114" s="1" t="s">
        <v>397</v>
      </c>
      <c r="X114" s="1" t="s">
        <v>398</v>
      </c>
      <c r="Y114" s="1" t="s">
        <v>399</v>
      </c>
    </row>
    <row r="115" spans="1:25" x14ac:dyDescent="0.8">
      <c r="A115" s="10" t="s">
        <v>1213</v>
      </c>
      <c r="B115" s="14" t="s">
        <v>1235</v>
      </c>
      <c r="C115" s="2">
        <v>21153</v>
      </c>
      <c r="D115" s="1" t="s">
        <v>813</v>
      </c>
      <c r="E115" s="1" t="s">
        <v>8</v>
      </c>
      <c r="F115" s="1" t="s">
        <v>771</v>
      </c>
      <c r="H115" s="1" t="s">
        <v>769</v>
      </c>
      <c r="I115" s="1" t="s">
        <v>806</v>
      </c>
      <c r="J115" s="1">
        <v>109</v>
      </c>
      <c r="L115" s="1">
        <v>1.1000000000000001</v>
      </c>
      <c r="Q115" s="5" t="e">
        <f t="shared" si="2"/>
        <v>#DIV/0!</v>
      </c>
      <c r="R115" s="5" t="e">
        <f t="shared" si="3"/>
        <v>#DIV/0!</v>
      </c>
      <c r="S115" s="1" t="s">
        <v>14</v>
      </c>
      <c r="T115" s="1" t="s">
        <v>15</v>
      </c>
      <c r="U115" s="1" t="s">
        <v>400</v>
      </c>
      <c r="V115" s="1" t="s">
        <v>28</v>
      </c>
      <c r="X115" s="1" t="s">
        <v>401</v>
      </c>
      <c r="Y115" s="1" t="s">
        <v>402</v>
      </c>
    </row>
    <row r="116" spans="1:25" x14ac:dyDescent="0.8">
      <c r="A116" s="10" t="s">
        <v>1214</v>
      </c>
      <c r="B116" s="16" t="s">
        <v>1236</v>
      </c>
      <c r="C116" s="2">
        <v>15685</v>
      </c>
      <c r="D116" s="1" t="s">
        <v>878</v>
      </c>
      <c r="E116" s="1" t="s">
        <v>8</v>
      </c>
      <c r="H116" s="1" t="s">
        <v>773</v>
      </c>
      <c r="J116" s="1" t="s">
        <v>879</v>
      </c>
      <c r="Q116" s="5" t="e">
        <f t="shared" si="2"/>
        <v>#DIV/0!</v>
      </c>
      <c r="R116" s="5" t="e">
        <f t="shared" si="3"/>
        <v>#DIV/0!</v>
      </c>
      <c r="S116" s="1" t="s">
        <v>14</v>
      </c>
      <c r="T116" s="1" t="s">
        <v>15</v>
      </c>
      <c r="U116" s="1" t="s">
        <v>404</v>
      </c>
      <c r="V116" s="1" t="s">
        <v>405</v>
      </c>
      <c r="X116" s="1" t="s">
        <v>406</v>
      </c>
      <c r="Y116" s="1" t="s">
        <v>407</v>
      </c>
    </row>
    <row r="117" spans="1:25" x14ac:dyDescent="0.8">
      <c r="A117" s="8" t="s">
        <v>1215</v>
      </c>
      <c r="B117" s="17" t="s">
        <v>1237</v>
      </c>
      <c r="C117" s="2">
        <v>28570</v>
      </c>
      <c r="D117" s="1" t="s">
        <v>880</v>
      </c>
      <c r="E117" s="1" t="s">
        <v>8</v>
      </c>
      <c r="H117" s="1" t="s">
        <v>769</v>
      </c>
      <c r="I117" s="1" t="s">
        <v>806</v>
      </c>
      <c r="J117" s="1">
        <v>130</v>
      </c>
      <c r="L117" s="1">
        <v>0.2</v>
      </c>
      <c r="O117" s="1">
        <v>16.899999999999999</v>
      </c>
      <c r="P117" s="1">
        <v>29</v>
      </c>
      <c r="Q117" s="5">
        <f t="shared" si="2"/>
        <v>0.58275862068965512</v>
      </c>
      <c r="R117" s="5">
        <f t="shared" si="3"/>
        <v>-16.317241379310342</v>
      </c>
      <c r="S117" s="1" t="s">
        <v>14</v>
      </c>
      <c r="T117" s="1" t="s">
        <v>15</v>
      </c>
      <c r="U117" s="1" t="s">
        <v>403</v>
      </c>
      <c r="V117" s="1" t="s">
        <v>16</v>
      </c>
      <c r="X117" s="1" t="s">
        <v>118</v>
      </c>
      <c r="Y117" s="1" t="s">
        <v>34</v>
      </c>
    </row>
    <row r="118" spans="1:25" x14ac:dyDescent="0.8">
      <c r="A118" s="9" t="s">
        <v>1216</v>
      </c>
      <c r="B118" s="16" t="s">
        <v>1238</v>
      </c>
      <c r="C118" s="2">
        <v>28281</v>
      </c>
      <c r="D118" s="1" t="s">
        <v>826</v>
      </c>
      <c r="E118" s="1" t="s">
        <v>11</v>
      </c>
      <c r="H118" s="1" t="s">
        <v>769</v>
      </c>
      <c r="I118" s="1">
        <v>8</v>
      </c>
      <c r="J118" s="1">
        <v>113</v>
      </c>
      <c r="O118" s="1">
        <v>8.6</v>
      </c>
      <c r="P118" s="1">
        <v>22</v>
      </c>
      <c r="Q118" s="5">
        <f t="shared" si="2"/>
        <v>0.39090909090909087</v>
      </c>
      <c r="R118" s="5">
        <f t="shared" si="3"/>
        <v>-8.209090909090909</v>
      </c>
      <c r="S118" s="1" t="s">
        <v>372</v>
      </c>
      <c r="T118" s="1" t="s">
        <v>408</v>
      </c>
      <c r="U118" s="1" t="s">
        <v>409</v>
      </c>
      <c r="V118" s="1" t="s">
        <v>410</v>
      </c>
      <c r="X118" s="1" t="s">
        <v>411</v>
      </c>
      <c r="Y118" s="1" t="s">
        <v>412</v>
      </c>
    </row>
    <row r="119" spans="1:25" x14ac:dyDescent="0.8">
      <c r="A119" s="8" t="s">
        <v>1217</v>
      </c>
      <c r="B119" s="17" t="s">
        <v>1239</v>
      </c>
      <c r="C119" s="2">
        <v>22603</v>
      </c>
      <c r="D119" s="1" t="s">
        <v>807</v>
      </c>
      <c r="E119" s="1" t="s">
        <v>11</v>
      </c>
      <c r="H119" s="1" t="s">
        <v>773</v>
      </c>
      <c r="L119" s="1" t="s">
        <v>881</v>
      </c>
      <c r="Q119" s="5" t="e">
        <f t="shared" si="2"/>
        <v>#DIV/0!</v>
      </c>
      <c r="R119" s="5" t="e">
        <f t="shared" si="3"/>
        <v>#DIV/0!</v>
      </c>
      <c r="S119" s="1" t="s">
        <v>14</v>
      </c>
      <c r="T119" s="1" t="s">
        <v>15</v>
      </c>
      <c r="U119" s="1" t="s">
        <v>415</v>
      </c>
      <c r="V119" s="1" t="s">
        <v>416</v>
      </c>
      <c r="X119" s="1" t="s">
        <v>417</v>
      </c>
      <c r="Y119" s="1" t="s">
        <v>418</v>
      </c>
    </row>
    <row r="120" spans="1:25" x14ac:dyDescent="0.8">
      <c r="A120" s="10" t="s">
        <v>1218</v>
      </c>
      <c r="B120" s="15" t="s">
        <v>1235</v>
      </c>
      <c r="C120" s="2">
        <v>16813</v>
      </c>
      <c r="D120" s="1" t="s">
        <v>882</v>
      </c>
      <c r="E120" s="1" t="s">
        <v>11</v>
      </c>
      <c r="H120" s="1" t="s">
        <v>769</v>
      </c>
      <c r="I120" s="1">
        <v>88</v>
      </c>
      <c r="J120" s="1">
        <v>146</v>
      </c>
      <c r="Q120" s="5" t="e">
        <f t="shared" si="2"/>
        <v>#DIV/0!</v>
      </c>
      <c r="R120" s="5" t="e">
        <f t="shared" si="3"/>
        <v>#DIV/0!</v>
      </c>
      <c r="S120" s="1" t="s">
        <v>14</v>
      </c>
      <c r="T120" s="1" t="s">
        <v>15</v>
      </c>
      <c r="U120" s="1" t="s">
        <v>419</v>
      </c>
      <c r="V120" s="1" t="s">
        <v>420</v>
      </c>
      <c r="X120" s="1" t="s">
        <v>421</v>
      </c>
      <c r="Y120" s="1" t="s">
        <v>422</v>
      </c>
    </row>
    <row r="121" spans="1:25" x14ac:dyDescent="0.8">
      <c r="A121" s="10" t="s">
        <v>1219</v>
      </c>
      <c r="B121" s="14" t="s">
        <v>1235</v>
      </c>
      <c r="C121" s="2">
        <v>19428</v>
      </c>
      <c r="D121" s="1" t="s">
        <v>883</v>
      </c>
      <c r="E121" s="1" t="s">
        <v>11</v>
      </c>
      <c r="H121" s="1" t="s">
        <v>769</v>
      </c>
      <c r="I121" s="1">
        <v>78</v>
      </c>
      <c r="J121" s="1">
        <v>143</v>
      </c>
      <c r="L121" s="1" t="s">
        <v>884</v>
      </c>
      <c r="Q121" s="5" t="e">
        <f t="shared" si="2"/>
        <v>#DIV/0!</v>
      </c>
      <c r="R121" s="5" t="e">
        <f t="shared" si="3"/>
        <v>#DIV/0!</v>
      </c>
      <c r="S121" s="1" t="s">
        <v>423</v>
      </c>
      <c r="T121" s="1" t="s">
        <v>424</v>
      </c>
      <c r="U121" s="1" t="s">
        <v>425</v>
      </c>
      <c r="V121" s="1" t="s">
        <v>426</v>
      </c>
      <c r="X121" s="1" t="s">
        <v>427</v>
      </c>
      <c r="Y121" s="1" t="s">
        <v>428</v>
      </c>
    </row>
    <row r="122" spans="1:25" x14ac:dyDescent="0.8">
      <c r="A122" s="10" t="s">
        <v>1220</v>
      </c>
      <c r="B122" s="15" t="s">
        <v>1235</v>
      </c>
      <c r="C122" s="2">
        <v>23356</v>
      </c>
      <c r="D122" s="1" t="s">
        <v>852</v>
      </c>
      <c r="E122" s="1" t="s">
        <v>8</v>
      </c>
      <c r="H122" s="1" t="s">
        <v>769</v>
      </c>
      <c r="J122" s="1" t="s">
        <v>885</v>
      </c>
      <c r="Q122" s="5" t="e">
        <f t="shared" si="2"/>
        <v>#DIV/0!</v>
      </c>
      <c r="R122" s="5" t="e">
        <f t="shared" si="3"/>
        <v>#DIV/0!</v>
      </c>
      <c r="S122" s="1" t="s">
        <v>12</v>
      </c>
      <c r="T122" s="1" t="s">
        <v>13</v>
      </c>
      <c r="U122" s="1" t="s">
        <v>429</v>
      </c>
      <c r="V122" s="1" t="s">
        <v>430</v>
      </c>
      <c r="X122" s="1" t="s">
        <v>431</v>
      </c>
      <c r="Y122" s="1" t="s">
        <v>432</v>
      </c>
    </row>
    <row r="123" spans="1:25" x14ac:dyDescent="0.8">
      <c r="A123" s="9" t="s">
        <v>1221</v>
      </c>
      <c r="B123" s="16" t="s">
        <v>1240</v>
      </c>
      <c r="C123" s="2">
        <v>16267</v>
      </c>
      <c r="D123" s="1" t="s">
        <v>886</v>
      </c>
      <c r="E123" s="1" t="s">
        <v>11</v>
      </c>
      <c r="H123" s="1" t="s">
        <v>773</v>
      </c>
      <c r="I123" s="1">
        <v>53</v>
      </c>
      <c r="J123" s="1" t="s">
        <v>887</v>
      </c>
      <c r="L123" s="1" t="s">
        <v>888</v>
      </c>
      <c r="Q123" s="5" t="e">
        <f t="shared" si="2"/>
        <v>#DIV/0!</v>
      </c>
      <c r="R123" s="5" t="e">
        <f t="shared" si="3"/>
        <v>#DIV/0!</v>
      </c>
      <c r="S123" s="1" t="s">
        <v>42</v>
      </c>
      <c r="T123" s="1" t="s">
        <v>43</v>
      </c>
      <c r="U123" s="1" t="s">
        <v>433</v>
      </c>
      <c r="V123" s="1" t="s">
        <v>434</v>
      </c>
      <c r="X123" s="1" t="s">
        <v>435</v>
      </c>
      <c r="Y123" s="1" t="s">
        <v>436</v>
      </c>
    </row>
    <row r="124" spans="1:25" x14ac:dyDescent="0.8">
      <c r="A124" s="10" t="s">
        <v>1222</v>
      </c>
      <c r="B124" s="17" t="s">
        <v>1241</v>
      </c>
      <c r="C124" s="2">
        <v>20653</v>
      </c>
      <c r="D124" s="1" t="s">
        <v>889</v>
      </c>
      <c r="E124" s="1" t="s">
        <v>8</v>
      </c>
      <c r="H124" s="1" t="s">
        <v>769</v>
      </c>
      <c r="I124" s="1">
        <v>53</v>
      </c>
      <c r="J124" s="1">
        <v>83</v>
      </c>
      <c r="Q124" s="5" t="e">
        <f t="shared" si="2"/>
        <v>#DIV/0!</v>
      </c>
      <c r="R124" s="5" t="e">
        <f t="shared" si="3"/>
        <v>#DIV/0!</v>
      </c>
      <c r="S124" s="1" t="s">
        <v>12</v>
      </c>
      <c r="T124" s="1" t="s">
        <v>13</v>
      </c>
      <c r="U124" s="1" t="s">
        <v>437</v>
      </c>
      <c r="V124" s="1" t="s">
        <v>438</v>
      </c>
      <c r="X124" s="1" t="s">
        <v>439</v>
      </c>
      <c r="Y124" s="1" t="s">
        <v>440</v>
      </c>
    </row>
    <row r="125" spans="1:25" x14ac:dyDescent="0.8">
      <c r="A125" s="10" t="s">
        <v>1223</v>
      </c>
      <c r="B125" s="14" t="s">
        <v>1235</v>
      </c>
      <c r="C125" s="2">
        <v>22360</v>
      </c>
      <c r="D125" s="1" t="s">
        <v>886</v>
      </c>
      <c r="E125" s="1" t="s">
        <v>11</v>
      </c>
      <c r="H125" s="1" t="s">
        <v>773</v>
      </c>
      <c r="I125" s="1" t="s">
        <v>806</v>
      </c>
      <c r="J125" s="1">
        <v>117</v>
      </c>
      <c r="L125" s="1">
        <v>1.2</v>
      </c>
      <c r="O125" s="1">
        <v>16.8</v>
      </c>
      <c r="P125" s="1">
        <v>23</v>
      </c>
      <c r="Q125" s="5">
        <f t="shared" si="2"/>
        <v>0.73043478260869565</v>
      </c>
      <c r="R125" s="5">
        <f t="shared" si="3"/>
        <v>-16.069565217391304</v>
      </c>
      <c r="S125" s="1" t="s">
        <v>14</v>
      </c>
      <c r="T125" s="1" t="s">
        <v>15</v>
      </c>
      <c r="U125" s="1" t="s">
        <v>441</v>
      </c>
      <c r="V125" s="1" t="s">
        <v>442</v>
      </c>
      <c r="X125" s="1" t="s">
        <v>443</v>
      </c>
      <c r="Y125" s="1" t="s">
        <v>444</v>
      </c>
    </row>
    <row r="126" spans="1:25" x14ac:dyDescent="0.8">
      <c r="A126" s="10" t="s">
        <v>1224</v>
      </c>
      <c r="B126" s="14" t="s">
        <v>1235</v>
      </c>
      <c r="C126" s="2">
        <v>24156</v>
      </c>
      <c r="D126" s="1" t="s">
        <v>890</v>
      </c>
      <c r="E126" s="1" t="s">
        <v>8</v>
      </c>
      <c r="F126" s="1" t="s">
        <v>771</v>
      </c>
      <c r="H126" s="1" t="s">
        <v>769</v>
      </c>
      <c r="I126" s="1" t="s">
        <v>806</v>
      </c>
      <c r="J126" s="1">
        <v>119</v>
      </c>
      <c r="L126" s="1" t="s">
        <v>888</v>
      </c>
      <c r="O126" s="1">
        <v>1.2</v>
      </c>
      <c r="P126" s="1">
        <v>1</v>
      </c>
      <c r="Q126" s="5">
        <f t="shared" si="2"/>
        <v>1.2</v>
      </c>
      <c r="R126" s="5">
        <f t="shared" si="3"/>
        <v>0</v>
      </c>
      <c r="S126" s="1" t="s">
        <v>12</v>
      </c>
      <c r="T126" s="1" t="s">
        <v>13</v>
      </c>
      <c r="U126" s="1" t="s">
        <v>445</v>
      </c>
      <c r="V126" s="1" t="s">
        <v>446</v>
      </c>
      <c r="X126" s="1" t="s">
        <v>447</v>
      </c>
      <c r="Y126" s="1" t="s">
        <v>448</v>
      </c>
    </row>
    <row r="127" spans="1:25" x14ac:dyDescent="0.8">
      <c r="A127" s="10" t="s">
        <v>1225</v>
      </c>
      <c r="B127" s="15" t="s">
        <v>1235</v>
      </c>
      <c r="C127" s="2">
        <v>14954</v>
      </c>
      <c r="D127" s="1" t="s">
        <v>811</v>
      </c>
      <c r="E127" s="1" t="s">
        <v>8</v>
      </c>
      <c r="H127" s="1" t="s">
        <v>769</v>
      </c>
      <c r="I127" s="1">
        <v>85</v>
      </c>
      <c r="J127" s="1">
        <v>143</v>
      </c>
      <c r="L127" s="1">
        <v>1.3</v>
      </c>
      <c r="Q127" s="5" t="e">
        <f t="shared" si="2"/>
        <v>#DIV/0!</v>
      </c>
      <c r="R127" s="5" t="e">
        <f t="shared" si="3"/>
        <v>#DIV/0!</v>
      </c>
      <c r="S127" s="1" t="s">
        <v>14</v>
      </c>
      <c r="T127" s="1" t="s">
        <v>15</v>
      </c>
      <c r="U127" s="1" t="s">
        <v>449</v>
      </c>
      <c r="V127" s="1" t="s">
        <v>278</v>
      </c>
      <c r="X127" s="1" t="s">
        <v>91</v>
      </c>
      <c r="Y127" s="1" t="s">
        <v>18</v>
      </c>
    </row>
    <row r="128" spans="1:25" x14ac:dyDescent="0.8">
      <c r="A128" s="10" t="s">
        <v>1226</v>
      </c>
      <c r="B128" s="14" t="s">
        <v>1235</v>
      </c>
      <c r="C128" s="2">
        <v>35450</v>
      </c>
      <c r="D128" s="1" t="s">
        <v>817</v>
      </c>
      <c r="E128" s="1" t="s">
        <v>8</v>
      </c>
      <c r="H128" s="1" t="s">
        <v>769</v>
      </c>
      <c r="I128" s="1" t="s">
        <v>806</v>
      </c>
      <c r="J128" s="1">
        <v>136</v>
      </c>
      <c r="Q128" s="5" t="e">
        <f t="shared" si="2"/>
        <v>#DIV/0!</v>
      </c>
      <c r="R128" s="5" t="e">
        <f t="shared" si="3"/>
        <v>#DIV/0!</v>
      </c>
      <c r="S128" s="1" t="s">
        <v>12</v>
      </c>
      <c r="T128" s="1" t="s">
        <v>13</v>
      </c>
      <c r="U128" s="1" t="s">
        <v>450</v>
      </c>
      <c r="V128" s="1" t="s">
        <v>446</v>
      </c>
      <c r="X128" s="1" t="s">
        <v>451</v>
      </c>
      <c r="Y128" s="1" t="s">
        <v>78</v>
      </c>
    </row>
    <row r="129" spans="1:25" x14ac:dyDescent="0.8">
      <c r="A129" s="10" t="s">
        <v>1227</v>
      </c>
      <c r="B129" s="15" t="s">
        <v>1235</v>
      </c>
      <c r="C129" s="2">
        <v>24001</v>
      </c>
      <c r="D129" s="1" t="s">
        <v>853</v>
      </c>
      <c r="E129" s="1" t="s">
        <v>8</v>
      </c>
      <c r="H129" s="1" t="s">
        <v>773</v>
      </c>
      <c r="I129" s="1">
        <v>42</v>
      </c>
      <c r="J129" s="1">
        <v>97</v>
      </c>
      <c r="O129" s="1">
        <v>18.899999999999999</v>
      </c>
      <c r="P129" s="1">
        <v>56</v>
      </c>
      <c r="Q129" s="5">
        <f t="shared" si="2"/>
        <v>0.33749999999999997</v>
      </c>
      <c r="R129" s="5">
        <f t="shared" si="3"/>
        <v>-18.5625</v>
      </c>
      <c r="S129" s="1" t="s">
        <v>413</v>
      </c>
      <c r="T129" s="1" t="s">
        <v>452</v>
      </c>
      <c r="U129" s="1" t="s">
        <v>453</v>
      </c>
      <c r="V129" s="1" t="s">
        <v>454</v>
      </c>
      <c r="X129" s="1" t="s">
        <v>455</v>
      </c>
      <c r="Y129" s="1" t="s">
        <v>456</v>
      </c>
    </row>
    <row r="130" spans="1:25" x14ac:dyDescent="0.8">
      <c r="A130" s="10" t="s">
        <v>1228</v>
      </c>
      <c r="B130" s="14" t="s">
        <v>1235</v>
      </c>
      <c r="C130" s="2">
        <v>27100</v>
      </c>
      <c r="D130" s="1" t="s">
        <v>809</v>
      </c>
      <c r="E130" s="1" t="s">
        <v>8</v>
      </c>
      <c r="H130" s="1" t="s">
        <v>769</v>
      </c>
      <c r="I130" s="1" t="s">
        <v>806</v>
      </c>
      <c r="J130" s="1" t="s">
        <v>891</v>
      </c>
      <c r="L130" s="1" t="s">
        <v>892</v>
      </c>
      <c r="O130" s="1">
        <v>4.3</v>
      </c>
      <c r="P130" s="1">
        <v>6</v>
      </c>
      <c r="Q130" s="5">
        <f t="shared" si="2"/>
        <v>0.71666666666666667</v>
      </c>
      <c r="R130" s="5">
        <f t="shared" si="3"/>
        <v>-3.583333333333333</v>
      </c>
      <c r="S130" s="1" t="s">
        <v>14</v>
      </c>
      <c r="T130" s="1" t="s">
        <v>15</v>
      </c>
      <c r="U130" s="1" t="s">
        <v>457</v>
      </c>
      <c r="V130" s="1" t="s">
        <v>31</v>
      </c>
      <c r="X130" s="1" t="s">
        <v>20</v>
      </c>
      <c r="Y130" s="1" t="s">
        <v>21</v>
      </c>
    </row>
    <row r="131" spans="1:25" x14ac:dyDescent="0.8">
      <c r="A131" s="10" t="s">
        <v>1229</v>
      </c>
      <c r="B131" s="17" t="s">
        <v>1242</v>
      </c>
      <c r="C131" s="2">
        <v>29012</v>
      </c>
      <c r="D131" s="1" t="s">
        <v>893</v>
      </c>
      <c r="E131" s="1" t="s">
        <v>11</v>
      </c>
      <c r="H131" s="1" t="s">
        <v>771</v>
      </c>
      <c r="I131" s="1" t="s">
        <v>806</v>
      </c>
      <c r="J131" s="1">
        <v>160</v>
      </c>
      <c r="K131" s="1" t="s">
        <v>894</v>
      </c>
      <c r="L131" s="1">
        <v>112</v>
      </c>
      <c r="Q131" s="5" t="e">
        <f t="shared" ref="Q131:Q194" si="4">O131/P131</f>
        <v>#DIV/0!</v>
      </c>
      <c r="R131" s="5" t="e">
        <f t="shared" ref="R131:R194" si="5">Q131-O131</f>
        <v>#DIV/0!</v>
      </c>
      <c r="S131" s="1" t="s">
        <v>14</v>
      </c>
      <c r="T131" s="1" t="s">
        <v>15</v>
      </c>
      <c r="U131" s="1" t="s">
        <v>458</v>
      </c>
      <c r="V131" s="1" t="s">
        <v>459</v>
      </c>
      <c r="X131" s="1" t="s">
        <v>460</v>
      </c>
      <c r="Y131" s="1" t="s">
        <v>461</v>
      </c>
    </row>
    <row r="132" spans="1:25" x14ac:dyDescent="0.8">
      <c r="A132" s="10" t="s">
        <v>1230</v>
      </c>
      <c r="B132" s="14" t="s">
        <v>1235</v>
      </c>
      <c r="C132" s="2">
        <v>23648</v>
      </c>
      <c r="D132" s="1" t="s">
        <v>895</v>
      </c>
      <c r="E132" s="1" t="s">
        <v>8</v>
      </c>
      <c r="H132" s="1" t="s">
        <v>769</v>
      </c>
      <c r="J132" s="1" t="s">
        <v>896</v>
      </c>
      <c r="Q132" s="5" t="e">
        <f t="shared" si="4"/>
        <v>#DIV/0!</v>
      </c>
      <c r="R132" s="5" t="e">
        <f t="shared" si="5"/>
        <v>#DIV/0!</v>
      </c>
      <c r="S132" s="1" t="s">
        <v>12</v>
      </c>
      <c r="T132" s="1" t="s">
        <v>13</v>
      </c>
      <c r="U132" s="1" t="s">
        <v>462</v>
      </c>
      <c r="V132" s="1" t="s">
        <v>463</v>
      </c>
      <c r="X132" s="1" t="s">
        <v>464</v>
      </c>
      <c r="Y132" s="1" t="s">
        <v>134</v>
      </c>
    </row>
    <row r="133" spans="1:25" x14ac:dyDescent="0.8">
      <c r="A133" s="10" t="s">
        <v>1231</v>
      </c>
      <c r="B133" s="15" t="s">
        <v>1235</v>
      </c>
      <c r="C133" s="2">
        <v>27251</v>
      </c>
      <c r="D133" s="1" t="s">
        <v>886</v>
      </c>
      <c r="E133" s="1" t="s">
        <v>8</v>
      </c>
      <c r="G133" s="1" t="s">
        <v>771</v>
      </c>
      <c r="H133" s="1" t="s">
        <v>771</v>
      </c>
      <c r="I133" s="1">
        <v>89</v>
      </c>
      <c r="J133" s="1">
        <v>136</v>
      </c>
      <c r="K133" s="1" t="s">
        <v>897</v>
      </c>
      <c r="L133" s="1" t="s">
        <v>898</v>
      </c>
      <c r="Q133" s="5" t="e">
        <f t="shared" si="4"/>
        <v>#DIV/0!</v>
      </c>
      <c r="R133" s="5" t="e">
        <f t="shared" si="5"/>
        <v>#DIV/0!</v>
      </c>
      <c r="S133" s="1" t="s">
        <v>14</v>
      </c>
      <c r="T133" s="1" t="s">
        <v>15</v>
      </c>
      <c r="U133" s="1" t="s">
        <v>465</v>
      </c>
      <c r="V133" s="1" t="s">
        <v>31</v>
      </c>
      <c r="X133" s="1" t="s">
        <v>466</v>
      </c>
      <c r="Y133" s="1" t="s">
        <v>467</v>
      </c>
    </row>
    <row r="134" spans="1:25" x14ac:dyDescent="0.8">
      <c r="A134" s="10" t="s">
        <v>1232</v>
      </c>
      <c r="B134" s="14" t="s">
        <v>1235</v>
      </c>
      <c r="C134" s="2">
        <v>36108</v>
      </c>
      <c r="D134" s="1" t="s">
        <v>899</v>
      </c>
      <c r="E134" s="1" t="s">
        <v>8</v>
      </c>
      <c r="H134" s="1" t="s">
        <v>769</v>
      </c>
      <c r="J134" s="1" t="s">
        <v>900</v>
      </c>
      <c r="L134" s="1">
        <v>0.4</v>
      </c>
      <c r="Q134" s="5" t="e">
        <f t="shared" si="4"/>
        <v>#DIV/0!</v>
      </c>
      <c r="R134" s="5" t="e">
        <f t="shared" si="5"/>
        <v>#DIV/0!</v>
      </c>
      <c r="S134" s="1" t="s">
        <v>372</v>
      </c>
      <c r="T134" s="1" t="s">
        <v>408</v>
      </c>
      <c r="U134" s="1" t="s">
        <v>468</v>
      </c>
      <c r="V134" s="1" t="s">
        <v>469</v>
      </c>
      <c r="X134" s="1" t="s">
        <v>470</v>
      </c>
      <c r="Y134" s="1" t="s">
        <v>471</v>
      </c>
    </row>
    <row r="135" spans="1:25" x14ac:dyDescent="0.8">
      <c r="A135" s="10" t="s">
        <v>1233</v>
      </c>
      <c r="B135" s="15" t="s">
        <v>1235</v>
      </c>
      <c r="C135" s="2">
        <v>36862</v>
      </c>
      <c r="D135" s="1" t="s">
        <v>901</v>
      </c>
      <c r="E135" s="1" t="s">
        <v>8</v>
      </c>
      <c r="H135" s="1" t="s">
        <v>771</v>
      </c>
      <c r="I135" s="1" t="s">
        <v>806</v>
      </c>
      <c r="J135" s="1">
        <v>148</v>
      </c>
      <c r="K135" s="1" t="s">
        <v>902</v>
      </c>
      <c r="L135" s="1">
        <v>20</v>
      </c>
      <c r="Q135" s="5" t="e">
        <f t="shared" si="4"/>
        <v>#DIV/0!</v>
      </c>
      <c r="R135" s="5" t="e">
        <f t="shared" si="5"/>
        <v>#DIV/0!</v>
      </c>
      <c r="S135" s="1" t="s">
        <v>14</v>
      </c>
      <c r="T135" s="1" t="s">
        <v>15</v>
      </c>
      <c r="U135" s="1" t="s">
        <v>473</v>
      </c>
      <c r="V135" s="1" t="s">
        <v>474</v>
      </c>
      <c r="X135" s="1" t="s">
        <v>475</v>
      </c>
      <c r="Y135" s="1" t="s">
        <v>476</v>
      </c>
    </row>
    <row r="136" spans="1:25" x14ac:dyDescent="0.8">
      <c r="A136" s="10" t="s">
        <v>1234</v>
      </c>
      <c r="B136" s="14" t="s">
        <v>1235</v>
      </c>
      <c r="C136" s="2">
        <v>24019</v>
      </c>
      <c r="D136" s="1" t="s">
        <v>903</v>
      </c>
      <c r="E136" s="1" t="s">
        <v>11</v>
      </c>
      <c r="H136" s="1" t="s">
        <v>769</v>
      </c>
      <c r="I136" s="1" t="s">
        <v>806</v>
      </c>
      <c r="J136" s="1">
        <v>154</v>
      </c>
      <c r="L136" s="1">
        <v>0.9</v>
      </c>
      <c r="O136" s="1">
        <v>14</v>
      </c>
      <c r="P136" s="1">
        <v>26</v>
      </c>
      <c r="Q136" s="5">
        <f t="shared" si="4"/>
        <v>0.53846153846153844</v>
      </c>
      <c r="R136" s="5">
        <f t="shared" si="5"/>
        <v>-13.461538461538462</v>
      </c>
      <c r="S136" s="1" t="s">
        <v>14</v>
      </c>
      <c r="T136" s="1" t="s">
        <v>15</v>
      </c>
      <c r="U136" s="1" t="s">
        <v>477</v>
      </c>
      <c r="V136" s="1" t="s">
        <v>28</v>
      </c>
      <c r="X136" s="1" t="s">
        <v>26</v>
      </c>
      <c r="Y136" s="1" t="s">
        <v>27</v>
      </c>
    </row>
    <row r="137" spans="1:25" x14ac:dyDescent="0.8">
      <c r="A137" s="7" t="s">
        <v>1107</v>
      </c>
      <c r="B137" s="12"/>
      <c r="C137" s="2">
        <v>33411</v>
      </c>
      <c r="D137" s="1" t="s">
        <v>886</v>
      </c>
      <c r="E137" s="1" t="s">
        <v>11</v>
      </c>
      <c r="H137" s="1" t="s">
        <v>769</v>
      </c>
      <c r="I137" s="1" t="s">
        <v>806</v>
      </c>
      <c r="J137" s="1">
        <v>146</v>
      </c>
      <c r="L137" s="1">
        <v>0.9</v>
      </c>
      <c r="Q137" s="5" t="e">
        <f t="shared" si="4"/>
        <v>#DIV/0!</v>
      </c>
      <c r="R137" s="5" t="e">
        <f t="shared" si="5"/>
        <v>#DIV/0!</v>
      </c>
      <c r="S137" s="1" t="s">
        <v>14</v>
      </c>
      <c r="T137" s="1" t="s">
        <v>15</v>
      </c>
      <c r="U137" s="1" t="s">
        <v>479</v>
      </c>
      <c r="V137" s="1" t="s">
        <v>480</v>
      </c>
      <c r="X137" s="1" t="s">
        <v>40</v>
      </c>
      <c r="Y137" s="1" t="s">
        <v>41</v>
      </c>
    </row>
    <row r="138" spans="1:25" x14ac:dyDescent="0.8">
      <c r="A138" s="6" t="s">
        <v>1108</v>
      </c>
      <c r="B138" s="11"/>
      <c r="C138" s="2">
        <v>19413</v>
      </c>
      <c r="D138" s="1" t="s">
        <v>904</v>
      </c>
      <c r="E138" s="1" t="s">
        <v>11</v>
      </c>
      <c r="H138" s="1" t="s">
        <v>769</v>
      </c>
      <c r="I138" s="1">
        <v>68</v>
      </c>
      <c r="J138" s="1">
        <v>149</v>
      </c>
      <c r="Q138" s="5" t="e">
        <f t="shared" si="4"/>
        <v>#DIV/0!</v>
      </c>
      <c r="R138" s="5" t="e">
        <f t="shared" si="5"/>
        <v>#DIV/0!</v>
      </c>
      <c r="S138" s="1" t="s">
        <v>12</v>
      </c>
      <c r="T138" s="1" t="s">
        <v>13</v>
      </c>
      <c r="U138" s="1" t="s">
        <v>481</v>
      </c>
      <c r="V138" s="1" t="s">
        <v>482</v>
      </c>
      <c r="X138" s="1" t="s">
        <v>483</v>
      </c>
      <c r="Y138" s="1" t="s">
        <v>484</v>
      </c>
    </row>
    <row r="139" spans="1:25" x14ac:dyDescent="0.8">
      <c r="A139" s="7" t="s">
        <v>1109</v>
      </c>
      <c r="B139" s="12"/>
      <c r="C139" s="2">
        <v>10203</v>
      </c>
      <c r="D139" s="1" t="s">
        <v>883</v>
      </c>
      <c r="E139" s="1" t="s">
        <v>11</v>
      </c>
      <c r="H139" s="1" t="s">
        <v>769</v>
      </c>
      <c r="I139" s="1">
        <v>42</v>
      </c>
      <c r="J139" s="1">
        <v>110</v>
      </c>
      <c r="O139" s="1">
        <v>4.2</v>
      </c>
      <c r="P139" s="1">
        <v>11</v>
      </c>
      <c r="Q139" s="5">
        <f t="shared" si="4"/>
        <v>0.38181818181818183</v>
      </c>
      <c r="R139" s="5">
        <f t="shared" si="5"/>
        <v>-3.8181818181818183</v>
      </c>
      <c r="S139" s="1" t="s">
        <v>42</v>
      </c>
      <c r="T139" s="1" t="s">
        <v>485</v>
      </c>
      <c r="U139" s="1" t="s">
        <v>486</v>
      </c>
      <c r="V139" s="1" t="s">
        <v>487</v>
      </c>
      <c r="X139" s="1" t="s">
        <v>488</v>
      </c>
      <c r="Y139" s="1" t="s">
        <v>489</v>
      </c>
    </row>
    <row r="140" spans="1:25" x14ac:dyDescent="0.8">
      <c r="A140" s="6" t="s">
        <v>1110</v>
      </c>
      <c r="B140" s="11"/>
      <c r="C140" s="2">
        <v>25569</v>
      </c>
      <c r="D140" s="1" t="s">
        <v>905</v>
      </c>
      <c r="E140" s="1" t="s">
        <v>8</v>
      </c>
      <c r="H140" s="1" t="s">
        <v>769</v>
      </c>
      <c r="L140" s="1" t="s">
        <v>906</v>
      </c>
      <c r="Q140" s="5" t="e">
        <f t="shared" si="4"/>
        <v>#DIV/0!</v>
      </c>
      <c r="R140" s="5" t="e">
        <f t="shared" si="5"/>
        <v>#DIV/0!</v>
      </c>
      <c r="S140" s="1" t="s">
        <v>14</v>
      </c>
      <c r="T140" s="1" t="s">
        <v>15</v>
      </c>
      <c r="U140" s="1" t="s">
        <v>490</v>
      </c>
      <c r="V140" s="1" t="s">
        <v>31</v>
      </c>
      <c r="X140" s="1" t="s">
        <v>491</v>
      </c>
      <c r="Y140" s="1" t="s">
        <v>492</v>
      </c>
    </row>
    <row r="141" spans="1:25" x14ac:dyDescent="0.8">
      <c r="A141" s="7" t="s">
        <v>1111</v>
      </c>
      <c r="B141" s="12"/>
      <c r="C141" s="2">
        <v>23518</v>
      </c>
      <c r="D141" s="1" t="s">
        <v>844</v>
      </c>
      <c r="E141" s="1" t="s">
        <v>8</v>
      </c>
      <c r="H141" s="1" t="s">
        <v>769</v>
      </c>
      <c r="I141" s="1">
        <v>81</v>
      </c>
      <c r="J141" s="1">
        <v>136</v>
      </c>
      <c r="Q141" s="5" t="e">
        <f t="shared" si="4"/>
        <v>#DIV/0!</v>
      </c>
      <c r="R141" s="5" t="e">
        <f t="shared" si="5"/>
        <v>#DIV/0!</v>
      </c>
      <c r="S141" s="1" t="s">
        <v>14</v>
      </c>
      <c r="T141" s="1" t="s">
        <v>15</v>
      </c>
      <c r="U141" s="1" t="s">
        <v>46</v>
      </c>
      <c r="V141" s="1" t="s">
        <v>28</v>
      </c>
      <c r="X141" s="1" t="s">
        <v>39</v>
      </c>
      <c r="Y141" s="1" t="s">
        <v>18</v>
      </c>
    </row>
    <row r="142" spans="1:25" x14ac:dyDescent="0.8">
      <c r="A142" s="6" t="s">
        <v>1112</v>
      </c>
      <c r="B142" s="11"/>
      <c r="C142" s="2">
        <v>15209</v>
      </c>
      <c r="D142" s="1" t="s">
        <v>858</v>
      </c>
      <c r="E142" s="1" t="s">
        <v>8</v>
      </c>
      <c r="H142" s="1" t="s">
        <v>769</v>
      </c>
      <c r="J142" s="1">
        <v>127</v>
      </c>
      <c r="Q142" s="5" t="e">
        <f t="shared" si="4"/>
        <v>#DIV/0!</v>
      </c>
      <c r="R142" s="5" t="e">
        <f t="shared" si="5"/>
        <v>#DIV/0!</v>
      </c>
      <c r="S142" s="1" t="s">
        <v>14</v>
      </c>
      <c r="T142" s="1" t="s">
        <v>15</v>
      </c>
      <c r="U142" s="1" t="s">
        <v>493</v>
      </c>
      <c r="V142" s="1" t="s">
        <v>16</v>
      </c>
      <c r="X142" s="1" t="s">
        <v>103</v>
      </c>
      <c r="Y142" s="1" t="s">
        <v>41</v>
      </c>
    </row>
    <row r="143" spans="1:25" x14ac:dyDescent="0.8">
      <c r="A143" s="7" t="s">
        <v>1113</v>
      </c>
      <c r="B143" s="12"/>
      <c r="C143" s="2">
        <v>20404</v>
      </c>
      <c r="D143" s="1" t="s">
        <v>907</v>
      </c>
      <c r="E143" s="1" t="s">
        <v>11</v>
      </c>
      <c r="H143" s="1" t="s">
        <v>773</v>
      </c>
      <c r="I143" s="1" t="s">
        <v>806</v>
      </c>
      <c r="J143" s="1">
        <v>170</v>
      </c>
      <c r="L143" s="3" t="s">
        <v>908</v>
      </c>
      <c r="M143" s="3"/>
      <c r="N143" s="3"/>
      <c r="O143" s="1">
        <v>17.100000000000001</v>
      </c>
      <c r="P143" s="1">
        <v>42</v>
      </c>
      <c r="Q143" s="5">
        <f t="shared" si="4"/>
        <v>0.4071428571428572</v>
      </c>
      <c r="R143" s="5">
        <f t="shared" si="5"/>
        <v>-16.692857142857143</v>
      </c>
      <c r="S143" s="1" t="s">
        <v>42</v>
      </c>
      <c r="T143" s="1" t="s">
        <v>43</v>
      </c>
      <c r="U143" s="1" t="s">
        <v>494</v>
      </c>
      <c r="V143" s="1" t="s">
        <v>495</v>
      </c>
      <c r="X143" s="1" t="s">
        <v>496</v>
      </c>
      <c r="Y143" s="1" t="s">
        <v>497</v>
      </c>
    </row>
    <row r="144" spans="1:25" x14ac:dyDescent="0.8">
      <c r="A144" s="6" t="s">
        <v>1114</v>
      </c>
      <c r="B144" s="11"/>
      <c r="C144" s="2">
        <v>35046</v>
      </c>
      <c r="D144" s="1" t="s">
        <v>909</v>
      </c>
      <c r="E144" s="1" t="s">
        <v>8</v>
      </c>
      <c r="F144" s="1" t="s">
        <v>771</v>
      </c>
      <c r="H144" s="1" t="s">
        <v>769</v>
      </c>
      <c r="I144" s="1" t="s">
        <v>806</v>
      </c>
      <c r="J144" s="1">
        <v>118</v>
      </c>
      <c r="Q144" s="5" t="e">
        <f t="shared" si="4"/>
        <v>#DIV/0!</v>
      </c>
      <c r="R144" s="5" t="e">
        <f t="shared" si="5"/>
        <v>#DIV/0!</v>
      </c>
      <c r="S144" s="1" t="s">
        <v>14</v>
      </c>
      <c r="T144" s="1" t="s">
        <v>15</v>
      </c>
      <c r="U144" s="1" t="s">
        <v>498</v>
      </c>
      <c r="V144" s="1" t="s">
        <v>31</v>
      </c>
      <c r="X144" s="1" t="s">
        <v>499</v>
      </c>
      <c r="Y144" s="1" t="s">
        <v>500</v>
      </c>
    </row>
    <row r="145" spans="1:25" x14ac:dyDescent="0.8">
      <c r="A145" s="7" t="s">
        <v>1115</v>
      </c>
      <c r="B145" s="12"/>
      <c r="C145" s="2">
        <v>33574</v>
      </c>
      <c r="D145" s="1" t="s">
        <v>910</v>
      </c>
      <c r="E145" s="1" t="s">
        <v>11</v>
      </c>
      <c r="H145" s="1" t="s">
        <v>769</v>
      </c>
      <c r="Q145" s="5" t="e">
        <f t="shared" si="4"/>
        <v>#DIV/0!</v>
      </c>
      <c r="R145" s="5" t="e">
        <f t="shared" si="5"/>
        <v>#DIV/0!</v>
      </c>
      <c r="S145" s="1" t="s">
        <v>372</v>
      </c>
      <c r="T145" s="1" t="s">
        <v>408</v>
      </c>
      <c r="U145" s="1" t="s">
        <v>501</v>
      </c>
      <c r="V145" s="1" t="s">
        <v>502</v>
      </c>
      <c r="X145" s="1" t="s">
        <v>503</v>
      </c>
      <c r="Y145" s="1" t="s">
        <v>504</v>
      </c>
    </row>
    <row r="146" spans="1:25" x14ac:dyDescent="0.8">
      <c r="A146" s="6" t="s">
        <v>1116</v>
      </c>
      <c r="B146" s="11"/>
      <c r="C146" s="2">
        <v>8430</v>
      </c>
      <c r="D146" s="1" t="s">
        <v>911</v>
      </c>
      <c r="E146" s="1" t="s">
        <v>8</v>
      </c>
      <c r="F146" s="1" t="s">
        <v>771</v>
      </c>
      <c r="H146" s="1" t="s">
        <v>769</v>
      </c>
      <c r="I146" s="1">
        <v>47</v>
      </c>
      <c r="J146" s="1">
        <v>86</v>
      </c>
      <c r="L146" s="1" t="s">
        <v>912</v>
      </c>
      <c r="Q146" s="5" t="e">
        <f t="shared" si="4"/>
        <v>#DIV/0!</v>
      </c>
      <c r="R146" s="5" t="e">
        <f t="shared" si="5"/>
        <v>#DIV/0!</v>
      </c>
      <c r="S146" s="1" t="s">
        <v>14</v>
      </c>
      <c r="T146" s="1" t="s">
        <v>15</v>
      </c>
      <c r="U146" s="1" t="s">
        <v>505</v>
      </c>
      <c r="V146" s="1" t="s">
        <v>28</v>
      </c>
      <c r="X146" s="1" t="s">
        <v>506</v>
      </c>
      <c r="Y146" s="1" t="s">
        <v>500</v>
      </c>
    </row>
    <row r="147" spans="1:25" x14ac:dyDescent="0.8">
      <c r="A147" s="7" t="s">
        <v>1117</v>
      </c>
      <c r="B147" s="12"/>
      <c r="C147" s="2">
        <v>32926</v>
      </c>
      <c r="D147" s="1" t="s">
        <v>913</v>
      </c>
      <c r="E147" s="1" t="s">
        <v>8</v>
      </c>
      <c r="H147" s="1" t="s">
        <v>769</v>
      </c>
      <c r="I147" s="1" t="s">
        <v>806</v>
      </c>
      <c r="J147" s="1" t="s">
        <v>914</v>
      </c>
      <c r="L147" s="1">
        <v>0.7</v>
      </c>
      <c r="Q147" s="5" t="e">
        <f t="shared" si="4"/>
        <v>#DIV/0!</v>
      </c>
      <c r="R147" s="5" t="e">
        <f t="shared" si="5"/>
        <v>#DIV/0!</v>
      </c>
      <c r="S147" s="1" t="s">
        <v>14</v>
      </c>
      <c r="T147" s="1" t="s">
        <v>15</v>
      </c>
      <c r="U147" s="1" t="s">
        <v>507</v>
      </c>
      <c r="V147" s="1" t="s">
        <v>16</v>
      </c>
      <c r="X147" s="1" t="s">
        <v>17</v>
      </c>
      <c r="Y147" s="1" t="s">
        <v>18</v>
      </c>
    </row>
    <row r="148" spans="1:25" x14ac:dyDescent="0.8">
      <c r="A148" s="6" t="s">
        <v>1118</v>
      </c>
      <c r="B148" s="11"/>
      <c r="C148" s="2">
        <v>36575</v>
      </c>
      <c r="D148" s="1" t="s">
        <v>915</v>
      </c>
      <c r="E148" s="1" t="s">
        <v>8</v>
      </c>
      <c r="H148" s="1" t="s">
        <v>771</v>
      </c>
      <c r="I148" s="1" t="s">
        <v>806</v>
      </c>
      <c r="J148" s="1">
        <v>155</v>
      </c>
      <c r="K148" s="1" t="s">
        <v>916</v>
      </c>
      <c r="L148" s="1" t="s">
        <v>917</v>
      </c>
      <c r="Q148" s="5" t="e">
        <f t="shared" si="4"/>
        <v>#DIV/0!</v>
      </c>
      <c r="R148" s="5" t="e">
        <f t="shared" si="5"/>
        <v>#DIV/0!</v>
      </c>
      <c r="S148" s="1" t="s">
        <v>14</v>
      </c>
      <c r="T148" s="1" t="s">
        <v>15</v>
      </c>
      <c r="U148" s="1" t="s">
        <v>508</v>
      </c>
      <c r="V148" s="1" t="s">
        <v>31</v>
      </c>
      <c r="X148" s="1" t="s">
        <v>509</v>
      </c>
      <c r="Y148" s="1" t="s">
        <v>32</v>
      </c>
    </row>
    <row r="149" spans="1:25" x14ac:dyDescent="0.8">
      <c r="A149" s="7" t="s">
        <v>1119</v>
      </c>
      <c r="B149" s="12"/>
      <c r="C149" s="2">
        <v>36746</v>
      </c>
      <c r="D149" s="1" t="s">
        <v>863</v>
      </c>
      <c r="E149" s="1" t="s">
        <v>8</v>
      </c>
      <c r="H149" s="1" t="s">
        <v>769</v>
      </c>
      <c r="I149" s="1" t="s">
        <v>806</v>
      </c>
      <c r="J149" s="1">
        <v>130</v>
      </c>
      <c r="L149" s="1">
        <v>1.1000000000000001</v>
      </c>
      <c r="Q149" s="5" t="e">
        <f t="shared" si="4"/>
        <v>#DIV/0!</v>
      </c>
      <c r="R149" s="5" t="e">
        <f t="shared" si="5"/>
        <v>#DIV/0!</v>
      </c>
      <c r="S149" s="1" t="s">
        <v>14</v>
      </c>
      <c r="T149" s="1" t="s">
        <v>15</v>
      </c>
      <c r="U149" s="1" t="s">
        <v>510</v>
      </c>
      <c r="V149" s="1" t="s">
        <v>16</v>
      </c>
      <c r="X149" s="1" t="s">
        <v>226</v>
      </c>
      <c r="Y149" s="1" t="s">
        <v>18</v>
      </c>
    </row>
    <row r="150" spans="1:25" x14ac:dyDescent="0.8">
      <c r="A150" s="6" t="s">
        <v>1120</v>
      </c>
      <c r="B150" s="11"/>
      <c r="C150" s="2">
        <v>14451</v>
      </c>
      <c r="D150" s="1" t="s">
        <v>837</v>
      </c>
      <c r="E150" s="1" t="s">
        <v>8</v>
      </c>
      <c r="F150" s="1" t="s">
        <v>771</v>
      </c>
      <c r="H150" s="1" t="s">
        <v>769</v>
      </c>
      <c r="I150" s="1">
        <v>55</v>
      </c>
      <c r="J150" s="1">
        <v>82</v>
      </c>
      <c r="L150" s="1">
        <v>0.7</v>
      </c>
      <c r="O150" s="1">
        <v>1.4</v>
      </c>
      <c r="P150" s="1">
        <v>2</v>
      </c>
      <c r="Q150" s="5">
        <f t="shared" si="4"/>
        <v>0.7</v>
      </c>
      <c r="R150" s="5">
        <f t="shared" si="5"/>
        <v>-0.7</v>
      </c>
      <c r="S150" s="1" t="s">
        <v>14</v>
      </c>
      <c r="T150" s="1" t="s">
        <v>15</v>
      </c>
      <c r="U150" s="1" t="s">
        <v>511</v>
      </c>
      <c r="V150" s="1" t="s">
        <v>420</v>
      </c>
      <c r="X150" s="1" t="s">
        <v>39</v>
      </c>
      <c r="Y150" s="1" t="s">
        <v>18</v>
      </c>
    </row>
    <row r="151" spans="1:25" x14ac:dyDescent="0.8">
      <c r="A151" s="7" t="s">
        <v>1121</v>
      </c>
      <c r="B151" s="12"/>
      <c r="C151" s="2">
        <v>35978</v>
      </c>
      <c r="D151" s="1" t="s">
        <v>918</v>
      </c>
      <c r="E151" s="1" t="s">
        <v>8</v>
      </c>
      <c r="H151" s="1" t="s">
        <v>771</v>
      </c>
      <c r="Q151" s="5" t="e">
        <f t="shared" si="4"/>
        <v>#DIV/0!</v>
      </c>
      <c r="R151" s="5" t="e">
        <f t="shared" si="5"/>
        <v>#DIV/0!</v>
      </c>
      <c r="S151" s="1" t="s">
        <v>14</v>
      </c>
      <c r="T151" s="1" t="s">
        <v>15</v>
      </c>
      <c r="U151" s="1" t="s">
        <v>512</v>
      </c>
      <c r="V151" s="1" t="s">
        <v>28</v>
      </c>
      <c r="X151" s="1" t="s">
        <v>513</v>
      </c>
      <c r="Y151" s="1" t="s">
        <v>514</v>
      </c>
    </row>
    <row r="152" spans="1:25" x14ac:dyDescent="0.8">
      <c r="A152" s="6" t="s">
        <v>1122</v>
      </c>
      <c r="B152" s="11"/>
      <c r="C152" s="2">
        <v>19584</v>
      </c>
      <c r="D152" s="1" t="s">
        <v>790</v>
      </c>
      <c r="E152" s="1" t="s">
        <v>11</v>
      </c>
      <c r="F152" s="1" t="s">
        <v>771</v>
      </c>
      <c r="H152" s="1" t="s">
        <v>769</v>
      </c>
      <c r="I152" s="1">
        <v>60</v>
      </c>
      <c r="J152" s="1">
        <v>87</v>
      </c>
      <c r="L152" s="1">
        <v>1.2</v>
      </c>
      <c r="Q152" s="5" t="e">
        <f t="shared" si="4"/>
        <v>#DIV/0!</v>
      </c>
      <c r="R152" s="5" t="e">
        <f t="shared" si="5"/>
        <v>#DIV/0!</v>
      </c>
      <c r="S152" s="1" t="s">
        <v>14</v>
      </c>
      <c r="T152" s="1" t="s">
        <v>15</v>
      </c>
      <c r="U152" s="1" t="s">
        <v>36</v>
      </c>
      <c r="V152" s="1" t="s">
        <v>31</v>
      </c>
      <c r="X152" s="1" t="s">
        <v>91</v>
      </c>
      <c r="Y152" s="1" t="s">
        <v>18</v>
      </c>
    </row>
    <row r="153" spans="1:25" x14ac:dyDescent="0.8">
      <c r="A153" s="7" t="s">
        <v>1123</v>
      </c>
      <c r="B153" s="12"/>
      <c r="C153" s="2">
        <v>19662</v>
      </c>
      <c r="D153" s="1" t="s">
        <v>919</v>
      </c>
      <c r="E153" s="1" t="s">
        <v>8</v>
      </c>
      <c r="F153" s="1" t="s">
        <v>771</v>
      </c>
      <c r="H153" s="1" t="s">
        <v>769</v>
      </c>
      <c r="I153" s="1">
        <v>44</v>
      </c>
      <c r="J153" s="1">
        <v>111</v>
      </c>
      <c r="L153" s="1">
        <v>0.5</v>
      </c>
      <c r="O153" s="1">
        <v>8.3000000000000007</v>
      </c>
      <c r="P153" s="1">
        <v>12</v>
      </c>
      <c r="Q153" s="5">
        <f t="shared" si="4"/>
        <v>0.69166666666666676</v>
      </c>
      <c r="R153" s="5">
        <f t="shared" si="5"/>
        <v>-7.6083333333333343</v>
      </c>
      <c r="S153" s="1" t="s">
        <v>23</v>
      </c>
      <c r="T153" s="1" t="s">
        <v>24</v>
      </c>
      <c r="U153" s="1" t="s">
        <v>515</v>
      </c>
      <c r="V153" s="1" t="s">
        <v>516</v>
      </c>
      <c r="X153" s="1" t="s">
        <v>517</v>
      </c>
      <c r="Y153" s="1" t="s">
        <v>518</v>
      </c>
    </row>
    <row r="154" spans="1:25" x14ac:dyDescent="0.8">
      <c r="A154" s="6" t="s">
        <v>1124</v>
      </c>
      <c r="B154" s="11"/>
      <c r="C154" s="2">
        <v>20846</v>
      </c>
      <c r="D154" s="1" t="s">
        <v>789</v>
      </c>
      <c r="E154" s="1" t="s">
        <v>8</v>
      </c>
      <c r="F154" s="1" t="s">
        <v>771</v>
      </c>
      <c r="H154" s="1" t="s">
        <v>769</v>
      </c>
      <c r="I154" s="1">
        <v>84</v>
      </c>
      <c r="J154" s="1">
        <v>95</v>
      </c>
      <c r="L154" s="1">
        <v>0.3</v>
      </c>
      <c r="Q154" s="5" t="e">
        <f t="shared" si="4"/>
        <v>#DIV/0!</v>
      </c>
      <c r="R154" s="5" t="e">
        <f t="shared" si="5"/>
        <v>#DIV/0!</v>
      </c>
      <c r="S154" s="1" t="s">
        <v>23</v>
      </c>
      <c r="T154" s="1" t="s">
        <v>24</v>
      </c>
      <c r="U154" s="1" t="s">
        <v>519</v>
      </c>
      <c r="V154" s="1" t="s">
        <v>520</v>
      </c>
      <c r="X154" s="1" t="s">
        <v>521</v>
      </c>
      <c r="Y154" s="1" t="s">
        <v>522</v>
      </c>
    </row>
    <row r="155" spans="1:25" x14ac:dyDescent="0.8">
      <c r="A155" s="7" t="s">
        <v>1125</v>
      </c>
      <c r="B155" s="12"/>
      <c r="C155" s="2">
        <v>15059</v>
      </c>
      <c r="D155" s="1" t="s">
        <v>920</v>
      </c>
      <c r="E155" s="1" t="s">
        <v>8</v>
      </c>
      <c r="F155" s="1" t="s">
        <v>771</v>
      </c>
      <c r="H155" s="1" t="s">
        <v>769</v>
      </c>
      <c r="I155" s="1">
        <v>77</v>
      </c>
      <c r="J155" s="1">
        <v>125</v>
      </c>
      <c r="L155" s="1">
        <v>0.9</v>
      </c>
      <c r="O155" s="1">
        <v>11.7</v>
      </c>
      <c r="P155" s="1">
        <v>18</v>
      </c>
      <c r="Q155" s="5">
        <f t="shared" si="4"/>
        <v>0.64999999999999991</v>
      </c>
      <c r="R155" s="5">
        <f t="shared" si="5"/>
        <v>-11.049999999999999</v>
      </c>
      <c r="S155" s="1" t="s">
        <v>23</v>
      </c>
      <c r="T155" s="1" t="s">
        <v>24</v>
      </c>
      <c r="U155" s="1" t="s">
        <v>523</v>
      </c>
      <c r="V155" s="1" t="s">
        <v>524</v>
      </c>
      <c r="X155" s="1" t="s">
        <v>525</v>
      </c>
      <c r="Y155" s="1" t="s">
        <v>526</v>
      </c>
    </row>
    <row r="156" spans="1:25" x14ac:dyDescent="0.8">
      <c r="A156" s="6" t="s">
        <v>1126</v>
      </c>
      <c r="B156" s="11"/>
      <c r="C156" s="2">
        <v>11877</v>
      </c>
      <c r="D156" s="1" t="s">
        <v>819</v>
      </c>
      <c r="E156" s="1" t="s">
        <v>8</v>
      </c>
      <c r="H156" s="1" t="s">
        <v>769</v>
      </c>
      <c r="I156" s="1">
        <v>70</v>
      </c>
      <c r="J156" s="1" t="s">
        <v>921</v>
      </c>
      <c r="Q156" s="5" t="e">
        <f t="shared" si="4"/>
        <v>#DIV/0!</v>
      </c>
      <c r="R156" s="5" t="e">
        <f t="shared" si="5"/>
        <v>#DIV/0!</v>
      </c>
      <c r="S156" s="1" t="s">
        <v>14</v>
      </c>
      <c r="T156" s="1" t="s">
        <v>15</v>
      </c>
      <c r="U156" s="1" t="s">
        <v>527</v>
      </c>
      <c r="V156" s="1" t="s">
        <v>28</v>
      </c>
      <c r="X156" s="1" t="s">
        <v>33</v>
      </c>
      <c r="Y156" s="1" t="s">
        <v>34</v>
      </c>
    </row>
    <row r="157" spans="1:25" x14ac:dyDescent="0.8">
      <c r="A157" s="7" t="s">
        <v>1127</v>
      </c>
      <c r="B157" s="12"/>
      <c r="C157" s="2">
        <v>24476</v>
      </c>
      <c r="D157" s="1" t="s">
        <v>922</v>
      </c>
      <c r="E157" s="1" t="s">
        <v>8</v>
      </c>
      <c r="H157" s="1" t="s">
        <v>773</v>
      </c>
      <c r="I157" s="1" t="s">
        <v>806</v>
      </c>
      <c r="J157" s="1">
        <v>136</v>
      </c>
      <c r="L157" s="1" t="s">
        <v>923</v>
      </c>
      <c r="Q157" s="5" t="e">
        <f t="shared" si="4"/>
        <v>#DIV/0!</v>
      </c>
      <c r="R157" s="5" t="e">
        <f t="shared" si="5"/>
        <v>#DIV/0!</v>
      </c>
      <c r="S157" s="1" t="s">
        <v>23</v>
      </c>
      <c r="T157" s="1" t="s">
        <v>24</v>
      </c>
      <c r="U157" s="1" t="s">
        <v>528</v>
      </c>
      <c r="V157" s="1" t="s">
        <v>529</v>
      </c>
      <c r="X157" s="1" t="s">
        <v>530</v>
      </c>
      <c r="Y157" s="1" t="s">
        <v>531</v>
      </c>
    </row>
    <row r="158" spans="1:25" x14ac:dyDescent="0.8">
      <c r="A158" s="6" t="s">
        <v>1128</v>
      </c>
      <c r="B158" s="11"/>
      <c r="C158" s="2">
        <v>26219</v>
      </c>
      <c r="D158" s="1" t="s">
        <v>861</v>
      </c>
      <c r="E158" s="1" t="s">
        <v>8</v>
      </c>
      <c r="H158" s="1" t="s">
        <v>769</v>
      </c>
      <c r="I158" s="1" t="s">
        <v>806</v>
      </c>
      <c r="J158" s="1">
        <v>138</v>
      </c>
      <c r="L158" s="1">
        <v>0.7</v>
      </c>
      <c r="Q158" s="5" t="e">
        <f t="shared" si="4"/>
        <v>#DIV/0!</v>
      </c>
      <c r="R158" s="5" t="e">
        <f t="shared" si="5"/>
        <v>#DIV/0!</v>
      </c>
      <c r="S158" s="1" t="s">
        <v>14</v>
      </c>
      <c r="T158" s="1" t="s">
        <v>15</v>
      </c>
      <c r="U158" s="1" t="s">
        <v>532</v>
      </c>
      <c r="V158" s="1" t="s">
        <v>28</v>
      </c>
      <c r="X158" s="1" t="s">
        <v>533</v>
      </c>
      <c r="Y158" s="1" t="s">
        <v>534</v>
      </c>
    </row>
    <row r="159" spans="1:25" x14ac:dyDescent="0.8">
      <c r="A159" s="7" t="s">
        <v>1129</v>
      </c>
      <c r="B159" s="12"/>
      <c r="C159" s="2">
        <v>34768</v>
      </c>
      <c r="D159" s="1" t="s">
        <v>777</v>
      </c>
      <c r="E159" s="1" t="s">
        <v>8</v>
      </c>
      <c r="H159" s="1" t="s">
        <v>771</v>
      </c>
      <c r="I159" s="1" t="s">
        <v>806</v>
      </c>
      <c r="J159" s="1">
        <v>129</v>
      </c>
      <c r="K159" s="1" t="s">
        <v>874</v>
      </c>
      <c r="L159" s="1" t="s">
        <v>924</v>
      </c>
      <c r="Q159" s="5" t="e">
        <f t="shared" si="4"/>
        <v>#DIV/0!</v>
      </c>
      <c r="R159" s="5" t="e">
        <f t="shared" si="5"/>
        <v>#DIV/0!</v>
      </c>
      <c r="S159" s="1" t="s">
        <v>14</v>
      </c>
      <c r="T159" s="1" t="s">
        <v>15</v>
      </c>
      <c r="U159" s="1" t="s">
        <v>535</v>
      </c>
      <c r="V159" s="1" t="s">
        <v>44</v>
      </c>
      <c r="X159" s="1" t="s">
        <v>536</v>
      </c>
      <c r="Y159" s="1" t="s">
        <v>537</v>
      </c>
    </row>
    <row r="160" spans="1:25" x14ac:dyDescent="0.8">
      <c r="A160" s="6" t="s">
        <v>1130</v>
      </c>
      <c r="B160" s="11"/>
      <c r="C160" s="2">
        <v>20976</v>
      </c>
      <c r="D160" s="1" t="s">
        <v>925</v>
      </c>
      <c r="E160" s="1" t="s">
        <v>11</v>
      </c>
      <c r="H160" s="1" t="s">
        <v>773</v>
      </c>
      <c r="I160" s="1">
        <v>54</v>
      </c>
      <c r="J160" s="1">
        <v>103</v>
      </c>
      <c r="L160" s="1">
        <v>1.2</v>
      </c>
      <c r="Q160" s="5" t="e">
        <f t="shared" si="4"/>
        <v>#DIV/0!</v>
      </c>
      <c r="R160" s="5" t="e">
        <f t="shared" si="5"/>
        <v>#DIV/0!</v>
      </c>
      <c r="S160" s="1" t="s">
        <v>14</v>
      </c>
      <c r="T160" s="1" t="s">
        <v>15</v>
      </c>
      <c r="U160" s="1" t="s">
        <v>538</v>
      </c>
      <c r="V160" s="1" t="s">
        <v>539</v>
      </c>
      <c r="X160" s="1" t="s">
        <v>540</v>
      </c>
      <c r="Y160" s="1" t="s">
        <v>541</v>
      </c>
    </row>
    <row r="161" spans="1:25" x14ac:dyDescent="0.8">
      <c r="A161" s="7" t="s">
        <v>1131</v>
      </c>
      <c r="B161" s="12"/>
      <c r="C161" s="2">
        <v>20669</v>
      </c>
      <c r="D161" s="1" t="s">
        <v>795</v>
      </c>
      <c r="E161" s="1" t="s">
        <v>8</v>
      </c>
      <c r="H161" s="1" t="s">
        <v>771</v>
      </c>
      <c r="I161" s="1">
        <v>82</v>
      </c>
      <c r="J161" s="1">
        <v>137</v>
      </c>
      <c r="K161" s="1" t="s">
        <v>874</v>
      </c>
      <c r="L161" s="1" t="s">
        <v>926</v>
      </c>
      <c r="Q161" s="5" t="e">
        <f t="shared" si="4"/>
        <v>#DIV/0!</v>
      </c>
      <c r="R161" s="5" t="e">
        <f t="shared" si="5"/>
        <v>#DIV/0!</v>
      </c>
      <c r="S161" s="1" t="s">
        <v>14</v>
      </c>
      <c r="T161" s="1" t="s">
        <v>15</v>
      </c>
      <c r="U161" s="1" t="s">
        <v>542</v>
      </c>
      <c r="V161" s="1" t="s">
        <v>70</v>
      </c>
      <c r="X161" s="1" t="s">
        <v>543</v>
      </c>
      <c r="Y161" s="1" t="s">
        <v>544</v>
      </c>
    </row>
    <row r="162" spans="1:25" x14ac:dyDescent="0.8">
      <c r="A162" s="6" t="s">
        <v>1132</v>
      </c>
      <c r="B162" s="11"/>
      <c r="C162" s="2">
        <v>25619</v>
      </c>
      <c r="D162" s="1" t="s">
        <v>927</v>
      </c>
      <c r="E162" s="1" t="s">
        <v>8</v>
      </c>
      <c r="H162" s="1" t="s">
        <v>769</v>
      </c>
      <c r="I162" s="1" t="s">
        <v>806</v>
      </c>
      <c r="J162" s="1">
        <v>130</v>
      </c>
      <c r="L162" s="1">
        <v>0.2</v>
      </c>
      <c r="Q162" s="5" t="e">
        <f t="shared" si="4"/>
        <v>#DIV/0!</v>
      </c>
      <c r="R162" s="5" t="e">
        <f t="shared" si="5"/>
        <v>#DIV/0!</v>
      </c>
      <c r="S162" s="1" t="s">
        <v>14</v>
      </c>
      <c r="T162" s="1" t="s">
        <v>15</v>
      </c>
      <c r="U162" s="1" t="s">
        <v>545</v>
      </c>
      <c r="V162" s="1" t="s">
        <v>70</v>
      </c>
      <c r="X162" s="1" t="s">
        <v>26</v>
      </c>
      <c r="Y162" s="1" t="s">
        <v>27</v>
      </c>
    </row>
    <row r="163" spans="1:25" x14ac:dyDescent="0.8">
      <c r="A163" s="7" t="s">
        <v>1133</v>
      </c>
      <c r="B163" s="12"/>
      <c r="C163" s="2">
        <v>20798</v>
      </c>
      <c r="D163" s="1" t="s">
        <v>776</v>
      </c>
      <c r="E163" s="1" t="s">
        <v>8</v>
      </c>
      <c r="H163" s="1" t="s">
        <v>769</v>
      </c>
      <c r="I163" s="1" t="s">
        <v>806</v>
      </c>
      <c r="J163" s="1">
        <v>144</v>
      </c>
      <c r="L163" s="1">
        <v>0.1</v>
      </c>
      <c r="M163" s="1" t="s">
        <v>771</v>
      </c>
      <c r="Q163" s="5" t="e">
        <f t="shared" si="4"/>
        <v>#DIV/0!</v>
      </c>
      <c r="R163" s="5" t="e">
        <f t="shared" si="5"/>
        <v>#DIV/0!</v>
      </c>
      <c r="S163" s="1" t="s">
        <v>14</v>
      </c>
      <c r="T163" s="1" t="s">
        <v>15</v>
      </c>
      <c r="U163" s="1" t="s">
        <v>546</v>
      </c>
      <c r="V163" s="1" t="s">
        <v>278</v>
      </c>
      <c r="X163" s="1" t="s">
        <v>20</v>
      </c>
      <c r="Y163" s="1" t="s">
        <v>21</v>
      </c>
    </row>
    <row r="164" spans="1:25" x14ac:dyDescent="0.8">
      <c r="A164" s="6" t="s">
        <v>1134</v>
      </c>
      <c r="B164" s="11"/>
      <c r="C164" s="2">
        <v>16137</v>
      </c>
      <c r="D164" s="1" t="s">
        <v>803</v>
      </c>
      <c r="E164" s="1" t="s">
        <v>8</v>
      </c>
      <c r="H164" s="1" t="s">
        <v>769</v>
      </c>
      <c r="I164" s="1">
        <v>62</v>
      </c>
      <c r="J164" s="1">
        <v>139</v>
      </c>
      <c r="L164" s="1">
        <v>0.5</v>
      </c>
      <c r="Q164" s="5" t="e">
        <f t="shared" si="4"/>
        <v>#DIV/0!</v>
      </c>
      <c r="R164" s="5" t="e">
        <f t="shared" si="5"/>
        <v>#DIV/0!</v>
      </c>
      <c r="S164" s="1" t="s">
        <v>14</v>
      </c>
      <c r="T164" s="1" t="s">
        <v>15</v>
      </c>
      <c r="U164" s="1" t="s">
        <v>547</v>
      </c>
      <c r="V164" s="1" t="s">
        <v>31</v>
      </c>
      <c r="X164" s="1" t="s">
        <v>26</v>
      </c>
      <c r="Y164" s="1" t="s">
        <v>27</v>
      </c>
    </row>
    <row r="165" spans="1:25" x14ac:dyDescent="0.8">
      <c r="A165" s="7" t="s">
        <v>1135</v>
      </c>
      <c r="B165" s="12"/>
      <c r="C165" s="2">
        <v>23275</v>
      </c>
      <c r="D165" s="1" t="s">
        <v>853</v>
      </c>
      <c r="E165" s="1" t="s">
        <v>8</v>
      </c>
      <c r="H165" s="1" t="s">
        <v>769</v>
      </c>
      <c r="I165" s="1" t="s">
        <v>806</v>
      </c>
      <c r="J165" s="1">
        <v>132</v>
      </c>
      <c r="L165" s="1">
        <v>0.3</v>
      </c>
      <c r="Q165" s="5" t="e">
        <f t="shared" si="4"/>
        <v>#DIV/0!</v>
      </c>
      <c r="R165" s="5" t="e">
        <f t="shared" si="5"/>
        <v>#DIV/0!</v>
      </c>
      <c r="S165" s="1" t="s">
        <v>12</v>
      </c>
      <c r="T165" s="1" t="s">
        <v>548</v>
      </c>
      <c r="U165" s="1" t="s">
        <v>549</v>
      </c>
      <c r="V165" s="1" t="s">
        <v>550</v>
      </c>
      <c r="X165" s="1" t="s">
        <v>551</v>
      </c>
      <c r="Y165" s="1" t="s">
        <v>552</v>
      </c>
    </row>
    <row r="166" spans="1:25" x14ac:dyDescent="0.8">
      <c r="A166" s="6" t="s">
        <v>1136</v>
      </c>
      <c r="B166" s="11"/>
      <c r="C166" s="2">
        <v>17721</v>
      </c>
      <c r="D166" s="1" t="s">
        <v>928</v>
      </c>
      <c r="E166" s="1" t="s">
        <v>8</v>
      </c>
      <c r="H166" s="1" t="s">
        <v>769</v>
      </c>
      <c r="I166" s="1">
        <v>86</v>
      </c>
      <c r="J166" s="1">
        <v>120</v>
      </c>
      <c r="L166" s="1" t="s">
        <v>929</v>
      </c>
      <c r="Q166" s="5" t="e">
        <f t="shared" si="4"/>
        <v>#DIV/0!</v>
      </c>
      <c r="R166" s="5" t="e">
        <f t="shared" si="5"/>
        <v>#DIV/0!</v>
      </c>
      <c r="S166" s="1" t="s">
        <v>9</v>
      </c>
      <c r="T166" s="1" t="s">
        <v>10</v>
      </c>
      <c r="U166" s="1" t="s">
        <v>553</v>
      </c>
      <c r="V166" s="1" t="s">
        <v>554</v>
      </c>
      <c r="X166" s="1" t="s">
        <v>478</v>
      </c>
      <c r="Y166" s="1" t="s">
        <v>555</v>
      </c>
    </row>
    <row r="167" spans="1:25" x14ac:dyDescent="0.8">
      <c r="A167" s="7" t="s">
        <v>1137</v>
      </c>
      <c r="B167" s="12"/>
      <c r="C167" s="2">
        <v>27830</v>
      </c>
      <c r="D167" s="1" t="s">
        <v>847</v>
      </c>
      <c r="E167" s="1" t="s">
        <v>11</v>
      </c>
      <c r="H167" s="1" t="s">
        <v>771</v>
      </c>
      <c r="K167" s="1" t="s">
        <v>902</v>
      </c>
      <c r="L167" s="1">
        <v>31</v>
      </c>
      <c r="Q167" s="5" t="e">
        <f t="shared" si="4"/>
        <v>#DIV/0!</v>
      </c>
      <c r="R167" s="5" t="e">
        <f t="shared" si="5"/>
        <v>#DIV/0!</v>
      </c>
      <c r="S167" s="1" t="s">
        <v>14</v>
      </c>
      <c r="T167" s="1" t="s">
        <v>15</v>
      </c>
      <c r="U167" s="1" t="s">
        <v>556</v>
      </c>
      <c r="V167" s="1" t="s">
        <v>16</v>
      </c>
      <c r="X167" s="1" t="s">
        <v>557</v>
      </c>
      <c r="Y167" s="1" t="s">
        <v>558</v>
      </c>
    </row>
    <row r="168" spans="1:25" x14ac:dyDescent="0.8">
      <c r="A168" s="6" t="s">
        <v>1138</v>
      </c>
      <c r="B168" s="11"/>
      <c r="C168" s="2">
        <v>36742</v>
      </c>
      <c r="D168" s="1" t="s">
        <v>776</v>
      </c>
      <c r="E168" s="1" t="s">
        <v>8</v>
      </c>
      <c r="H168" s="1" t="s">
        <v>769</v>
      </c>
      <c r="I168" s="1" t="s">
        <v>806</v>
      </c>
      <c r="J168" s="1">
        <v>134</v>
      </c>
      <c r="K168" s="1" t="s">
        <v>930</v>
      </c>
      <c r="L168" s="1">
        <v>24</v>
      </c>
      <c r="Q168" s="5" t="e">
        <f t="shared" si="4"/>
        <v>#DIV/0!</v>
      </c>
      <c r="R168" s="5" t="e">
        <f t="shared" si="5"/>
        <v>#DIV/0!</v>
      </c>
      <c r="S168" s="1" t="s">
        <v>14</v>
      </c>
      <c r="T168" s="1" t="s">
        <v>15</v>
      </c>
      <c r="U168" s="1" t="s">
        <v>559</v>
      </c>
      <c r="V168" s="1" t="s">
        <v>70</v>
      </c>
      <c r="X168" s="1" t="s">
        <v>560</v>
      </c>
      <c r="Y168" s="1" t="s">
        <v>37</v>
      </c>
    </row>
    <row r="169" spans="1:25" x14ac:dyDescent="0.8">
      <c r="A169" s="7" t="s">
        <v>1139</v>
      </c>
      <c r="B169" s="12"/>
      <c r="C169" s="2">
        <v>24981</v>
      </c>
      <c r="D169" s="1" t="s">
        <v>931</v>
      </c>
      <c r="E169" s="1" t="s">
        <v>11</v>
      </c>
      <c r="F169" s="1" t="s">
        <v>771</v>
      </c>
      <c r="H169" s="1" t="s">
        <v>769</v>
      </c>
      <c r="I169" s="1">
        <v>83</v>
      </c>
      <c r="J169" s="1" t="s">
        <v>932</v>
      </c>
      <c r="L169" s="1" t="s">
        <v>933</v>
      </c>
      <c r="O169" s="1">
        <v>11</v>
      </c>
      <c r="P169" s="1">
        <v>18</v>
      </c>
      <c r="Q169" s="5">
        <f t="shared" si="4"/>
        <v>0.61111111111111116</v>
      </c>
      <c r="R169" s="5">
        <f t="shared" si="5"/>
        <v>-10.388888888888889</v>
      </c>
      <c r="S169" s="1" t="s">
        <v>14</v>
      </c>
      <c r="T169" s="1" t="s">
        <v>15</v>
      </c>
      <c r="U169" s="1" t="s">
        <v>561</v>
      </c>
      <c r="V169" s="1" t="s">
        <v>28</v>
      </c>
      <c r="X169" s="1" t="s">
        <v>562</v>
      </c>
      <c r="Y169" s="1" t="s">
        <v>179</v>
      </c>
    </row>
    <row r="170" spans="1:25" x14ac:dyDescent="0.8">
      <c r="A170" s="6" t="s">
        <v>1140</v>
      </c>
      <c r="B170" s="11"/>
      <c r="C170" s="2">
        <v>36089</v>
      </c>
      <c r="D170" s="1" t="s">
        <v>934</v>
      </c>
      <c r="E170" s="1" t="s">
        <v>11</v>
      </c>
      <c r="H170" s="1" t="s">
        <v>769</v>
      </c>
      <c r="I170" s="1" t="s">
        <v>806</v>
      </c>
      <c r="J170" s="1">
        <v>148</v>
      </c>
      <c r="L170" s="1">
        <v>0.6</v>
      </c>
      <c r="Q170" s="5" t="e">
        <f t="shared" si="4"/>
        <v>#DIV/0!</v>
      </c>
      <c r="R170" s="5" t="e">
        <f t="shared" si="5"/>
        <v>#DIV/0!</v>
      </c>
      <c r="S170" s="1" t="s">
        <v>563</v>
      </c>
      <c r="T170" s="1" t="s">
        <v>43</v>
      </c>
      <c r="U170" s="1" t="s">
        <v>564</v>
      </c>
      <c r="V170" s="1" t="s">
        <v>565</v>
      </c>
      <c r="X170" s="1" t="s">
        <v>566</v>
      </c>
      <c r="Y170" s="1" t="s">
        <v>567</v>
      </c>
    </row>
    <row r="171" spans="1:25" x14ac:dyDescent="0.8">
      <c r="A171" s="7" t="s">
        <v>1141</v>
      </c>
      <c r="B171" s="12"/>
      <c r="C171" s="2">
        <v>25133</v>
      </c>
      <c r="D171" s="1" t="s">
        <v>935</v>
      </c>
      <c r="E171" s="1" t="s">
        <v>8</v>
      </c>
      <c r="F171" s="1" t="s">
        <v>771</v>
      </c>
      <c r="H171" s="1" t="s">
        <v>769</v>
      </c>
      <c r="I171" s="1" t="s">
        <v>806</v>
      </c>
      <c r="J171" s="1">
        <v>82</v>
      </c>
      <c r="O171" s="1">
        <v>1.4</v>
      </c>
      <c r="P171" s="1">
        <v>2</v>
      </c>
      <c r="Q171" s="5">
        <f t="shared" si="4"/>
        <v>0.7</v>
      </c>
      <c r="R171" s="5">
        <f t="shared" si="5"/>
        <v>-0.7</v>
      </c>
      <c r="S171" s="1" t="s">
        <v>14</v>
      </c>
      <c r="T171" s="1" t="s">
        <v>15</v>
      </c>
      <c r="U171" s="1" t="s">
        <v>568</v>
      </c>
      <c r="V171" s="1" t="s">
        <v>35</v>
      </c>
      <c r="X171" s="1" t="s">
        <v>569</v>
      </c>
      <c r="Y171" s="1" t="s">
        <v>25</v>
      </c>
    </row>
    <row r="172" spans="1:25" x14ac:dyDescent="0.8">
      <c r="A172" s="6" t="s">
        <v>1142</v>
      </c>
      <c r="B172" s="11"/>
      <c r="C172" s="2">
        <v>29889</v>
      </c>
      <c r="D172" s="1" t="s">
        <v>903</v>
      </c>
      <c r="E172" s="1" t="s">
        <v>8</v>
      </c>
      <c r="H172" s="1" t="s">
        <v>769</v>
      </c>
      <c r="I172" s="1" t="s">
        <v>806</v>
      </c>
      <c r="J172" s="1">
        <v>113</v>
      </c>
      <c r="M172" s="1" t="s">
        <v>771</v>
      </c>
      <c r="N172" s="1" t="s">
        <v>1003</v>
      </c>
      <c r="Q172" s="5" t="e">
        <f t="shared" si="4"/>
        <v>#DIV/0!</v>
      </c>
      <c r="R172" s="5" t="e">
        <f t="shared" si="5"/>
        <v>#DIV/0!</v>
      </c>
      <c r="S172" s="1" t="s">
        <v>14</v>
      </c>
      <c r="T172" s="1" t="s">
        <v>15</v>
      </c>
      <c r="U172" s="1" t="s">
        <v>19</v>
      </c>
      <c r="V172" s="1" t="s">
        <v>52</v>
      </c>
      <c r="X172" s="1" t="s">
        <v>570</v>
      </c>
      <c r="Y172" s="1" t="s">
        <v>571</v>
      </c>
    </row>
    <row r="173" spans="1:25" x14ac:dyDescent="0.8">
      <c r="A173" s="7" t="s">
        <v>1143</v>
      </c>
      <c r="B173" s="12"/>
      <c r="C173" s="2">
        <v>14418</v>
      </c>
      <c r="D173" s="1" t="s">
        <v>936</v>
      </c>
      <c r="E173" s="1" t="s">
        <v>8</v>
      </c>
      <c r="H173" s="1" t="s">
        <v>773</v>
      </c>
      <c r="I173" s="1">
        <v>87</v>
      </c>
      <c r="J173" s="1" t="s">
        <v>937</v>
      </c>
      <c r="Q173" s="5" t="e">
        <f t="shared" si="4"/>
        <v>#DIV/0!</v>
      </c>
      <c r="R173" s="5" t="e">
        <f t="shared" si="5"/>
        <v>#DIV/0!</v>
      </c>
      <c r="S173" s="1" t="s">
        <v>14</v>
      </c>
      <c r="T173" s="1" t="s">
        <v>15</v>
      </c>
      <c r="U173" s="1" t="s">
        <v>572</v>
      </c>
      <c r="V173" s="1" t="s">
        <v>573</v>
      </c>
      <c r="X173" s="1" t="s">
        <v>574</v>
      </c>
      <c r="Y173" s="1" t="s">
        <v>575</v>
      </c>
    </row>
    <row r="174" spans="1:25" x14ac:dyDescent="0.8">
      <c r="A174" s="6" t="s">
        <v>1144</v>
      </c>
      <c r="B174" s="11"/>
      <c r="C174" s="2">
        <v>14328</v>
      </c>
      <c r="D174" s="1" t="s">
        <v>938</v>
      </c>
      <c r="E174" s="1" t="s">
        <v>8</v>
      </c>
      <c r="G174" s="1" t="s">
        <v>771</v>
      </c>
      <c r="H174" s="1" t="s">
        <v>769</v>
      </c>
      <c r="I174" s="1">
        <v>78</v>
      </c>
      <c r="J174" s="1">
        <v>143</v>
      </c>
      <c r="K174" s="1" t="s">
        <v>939</v>
      </c>
      <c r="L174" s="1" t="s">
        <v>940</v>
      </c>
      <c r="Q174" s="5" t="e">
        <f t="shared" si="4"/>
        <v>#DIV/0!</v>
      </c>
      <c r="R174" s="5" t="e">
        <f t="shared" si="5"/>
        <v>#DIV/0!</v>
      </c>
      <c r="S174" s="1" t="s">
        <v>14</v>
      </c>
      <c r="T174" s="1" t="s">
        <v>15</v>
      </c>
      <c r="U174" s="1" t="s">
        <v>576</v>
      </c>
      <c r="V174" s="1" t="s">
        <v>577</v>
      </c>
      <c r="X174" s="1" t="s">
        <v>578</v>
      </c>
      <c r="Y174" s="1" t="s">
        <v>579</v>
      </c>
    </row>
    <row r="175" spans="1:25" x14ac:dyDescent="0.8">
      <c r="A175" s="7" t="s">
        <v>1145</v>
      </c>
      <c r="B175" s="12"/>
      <c r="C175" s="2">
        <v>21929</v>
      </c>
      <c r="D175" s="1" t="s">
        <v>834</v>
      </c>
      <c r="E175" s="1" t="s">
        <v>11</v>
      </c>
      <c r="G175" s="1" t="s">
        <v>771</v>
      </c>
      <c r="H175" s="1" t="s">
        <v>773</v>
      </c>
      <c r="I175" s="1" t="s">
        <v>806</v>
      </c>
      <c r="J175" s="1">
        <v>141</v>
      </c>
      <c r="K175" s="1" t="s">
        <v>941</v>
      </c>
      <c r="L175" s="1">
        <v>0.8</v>
      </c>
      <c r="Q175" s="5" t="e">
        <f t="shared" si="4"/>
        <v>#DIV/0!</v>
      </c>
      <c r="R175" s="5" t="e">
        <f t="shared" si="5"/>
        <v>#DIV/0!</v>
      </c>
      <c r="S175" s="1" t="s">
        <v>14</v>
      </c>
      <c r="T175" s="1" t="s">
        <v>15</v>
      </c>
      <c r="U175" s="1" t="s">
        <v>580</v>
      </c>
      <c r="V175" s="1" t="s">
        <v>31</v>
      </c>
      <c r="X175" s="1" t="s">
        <v>581</v>
      </c>
      <c r="Y175" s="1" t="s">
        <v>582</v>
      </c>
    </row>
    <row r="176" spans="1:25" x14ac:dyDescent="0.8">
      <c r="A176" s="6" t="s">
        <v>1146</v>
      </c>
      <c r="B176" s="11"/>
      <c r="C176" s="2">
        <v>25744</v>
      </c>
      <c r="D176" s="1" t="s">
        <v>942</v>
      </c>
      <c r="E176" s="1" t="s">
        <v>8</v>
      </c>
      <c r="H176" s="1" t="s">
        <v>769</v>
      </c>
      <c r="I176" s="1" t="s">
        <v>806</v>
      </c>
      <c r="J176" s="1" t="s">
        <v>943</v>
      </c>
      <c r="Q176" s="5" t="e">
        <f t="shared" si="4"/>
        <v>#DIV/0!</v>
      </c>
      <c r="R176" s="5" t="e">
        <f t="shared" si="5"/>
        <v>#DIV/0!</v>
      </c>
      <c r="S176" s="1" t="s">
        <v>12</v>
      </c>
      <c r="T176" s="1" t="s">
        <v>472</v>
      </c>
      <c r="U176" s="1" t="s">
        <v>583</v>
      </c>
      <c r="V176" s="1" t="s">
        <v>584</v>
      </c>
      <c r="X176" s="1" t="s">
        <v>585</v>
      </c>
      <c r="Y176" s="1" t="s">
        <v>586</v>
      </c>
    </row>
    <row r="177" spans="1:25" x14ac:dyDescent="0.8">
      <c r="A177" s="7" t="s">
        <v>1147</v>
      </c>
      <c r="B177" s="12"/>
      <c r="C177" s="2">
        <v>14248</v>
      </c>
      <c r="D177" s="1" t="s">
        <v>944</v>
      </c>
      <c r="E177" s="1" t="s">
        <v>11</v>
      </c>
      <c r="F177" s="1" t="s">
        <v>771</v>
      </c>
      <c r="H177" s="1" t="s">
        <v>769</v>
      </c>
      <c r="I177" s="1">
        <v>62</v>
      </c>
      <c r="J177" s="1" t="s">
        <v>945</v>
      </c>
      <c r="Q177" s="5" t="e">
        <f t="shared" si="4"/>
        <v>#DIV/0!</v>
      </c>
      <c r="R177" s="5" t="e">
        <f t="shared" si="5"/>
        <v>#DIV/0!</v>
      </c>
      <c r="S177" s="1" t="s">
        <v>9</v>
      </c>
      <c r="T177" s="1" t="s">
        <v>10</v>
      </c>
      <c r="U177" s="1" t="s">
        <v>587</v>
      </c>
      <c r="V177" s="1" t="s">
        <v>588</v>
      </c>
      <c r="X177" s="1" t="s">
        <v>589</v>
      </c>
      <c r="Y177" s="1" t="s">
        <v>590</v>
      </c>
    </row>
    <row r="178" spans="1:25" x14ac:dyDescent="0.8">
      <c r="A178" s="6" t="s">
        <v>1148</v>
      </c>
      <c r="B178" s="11"/>
      <c r="C178" s="2">
        <v>23861</v>
      </c>
      <c r="D178" s="1" t="s">
        <v>931</v>
      </c>
      <c r="E178" s="1" t="s">
        <v>11</v>
      </c>
      <c r="F178" s="1" t="s">
        <v>771</v>
      </c>
      <c r="H178" s="1" t="s">
        <v>769</v>
      </c>
      <c r="I178" s="1" t="s">
        <v>806</v>
      </c>
      <c r="J178" s="1">
        <v>125</v>
      </c>
      <c r="L178" s="1" t="s">
        <v>946</v>
      </c>
      <c r="Q178" s="5" t="e">
        <f t="shared" si="4"/>
        <v>#DIV/0!</v>
      </c>
      <c r="R178" s="5" t="e">
        <f t="shared" si="5"/>
        <v>#DIV/0!</v>
      </c>
      <c r="S178" s="1" t="s">
        <v>23</v>
      </c>
      <c r="T178" s="1" t="s">
        <v>591</v>
      </c>
      <c r="U178" s="1" t="s">
        <v>592</v>
      </c>
      <c r="V178" s="1" t="s">
        <v>593</v>
      </c>
      <c r="X178" s="1" t="s">
        <v>594</v>
      </c>
      <c r="Y178" s="1" t="s">
        <v>595</v>
      </c>
    </row>
    <row r="179" spans="1:25" x14ac:dyDescent="0.8">
      <c r="A179" s="7" t="s">
        <v>1149</v>
      </c>
      <c r="B179" s="12"/>
      <c r="C179" s="2">
        <v>15337</v>
      </c>
      <c r="D179" s="1" t="s">
        <v>837</v>
      </c>
      <c r="E179" s="1" t="s">
        <v>11</v>
      </c>
      <c r="F179" s="1" t="s">
        <v>771</v>
      </c>
      <c r="H179" s="1" t="s">
        <v>769</v>
      </c>
      <c r="Q179" s="5" t="e">
        <f t="shared" si="4"/>
        <v>#DIV/0!</v>
      </c>
      <c r="R179" s="5" t="e">
        <f t="shared" si="5"/>
        <v>#DIV/0!</v>
      </c>
      <c r="S179" s="1" t="s">
        <v>14</v>
      </c>
      <c r="T179" s="1" t="s">
        <v>15</v>
      </c>
      <c r="U179" s="1" t="s">
        <v>596</v>
      </c>
      <c r="V179" s="1" t="s">
        <v>597</v>
      </c>
      <c r="X179" s="1" t="s">
        <v>33</v>
      </c>
      <c r="Y179" s="1" t="s">
        <v>34</v>
      </c>
    </row>
    <row r="180" spans="1:25" x14ac:dyDescent="0.8">
      <c r="A180" s="6" t="s">
        <v>1150</v>
      </c>
      <c r="B180" s="11"/>
      <c r="C180" s="2">
        <v>29994</v>
      </c>
      <c r="D180" s="1" t="s">
        <v>947</v>
      </c>
      <c r="E180" s="1" t="s">
        <v>8</v>
      </c>
      <c r="H180" s="1" t="s">
        <v>773</v>
      </c>
      <c r="I180" s="1" t="s">
        <v>806</v>
      </c>
      <c r="J180" s="1">
        <v>123</v>
      </c>
      <c r="L180" s="1" t="s">
        <v>948</v>
      </c>
      <c r="Q180" s="5" t="e">
        <f t="shared" si="4"/>
        <v>#DIV/0!</v>
      </c>
      <c r="R180" s="5" t="e">
        <f t="shared" si="5"/>
        <v>#DIV/0!</v>
      </c>
      <c r="S180" s="1" t="s">
        <v>14</v>
      </c>
      <c r="T180" s="1" t="s">
        <v>15</v>
      </c>
      <c r="U180" s="1" t="s">
        <v>598</v>
      </c>
      <c r="V180" s="1" t="s">
        <v>599</v>
      </c>
      <c r="X180" s="1" t="s">
        <v>600</v>
      </c>
      <c r="Y180" s="1" t="s">
        <v>601</v>
      </c>
    </row>
    <row r="181" spans="1:25" x14ac:dyDescent="0.8">
      <c r="A181" s="7" t="s">
        <v>1151</v>
      </c>
      <c r="B181" s="12"/>
      <c r="C181" s="2">
        <v>27100</v>
      </c>
      <c r="D181" s="1" t="s">
        <v>949</v>
      </c>
      <c r="E181" s="1" t="s">
        <v>11</v>
      </c>
      <c r="H181" s="1" t="s">
        <v>771</v>
      </c>
      <c r="I181" s="1" t="s">
        <v>806</v>
      </c>
      <c r="J181" s="1">
        <v>123</v>
      </c>
      <c r="K181" s="1" t="s">
        <v>916</v>
      </c>
      <c r="L181" s="1" t="s">
        <v>917</v>
      </c>
      <c r="Q181" s="5" t="e">
        <f t="shared" si="4"/>
        <v>#DIV/0!</v>
      </c>
      <c r="R181" s="5" t="e">
        <f t="shared" si="5"/>
        <v>#DIV/0!</v>
      </c>
      <c r="S181" s="1" t="s">
        <v>14</v>
      </c>
      <c r="T181" s="1" t="s">
        <v>15</v>
      </c>
      <c r="U181" s="1" t="s">
        <v>602</v>
      </c>
      <c r="V181" s="1" t="s">
        <v>603</v>
      </c>
      <c r="X181" s="1" t="s">
        <v>604</v>
      </c>
      <c r="Y181" s="1" t="s">
        <v>605</v>
      </c>
    </row>
    <row r="182" spans="1:25" x14ac:dyDescent="0.8">
      <c r="A182" s="6" t="s">
        <v>1152</v>
      </c>
      <c r="B182" s="11"/>
      <c r="C182" s="2">
        <v>13729</v>
      </c>
      <c r="D182" s="1" t="s">
        <v>853</v>
      </c>
      <c r="E182" s="1" t="s">
        <v>11</v>
      </c>
      <c r="F182" s="1" t="s">
        <v>771</v>
      </c>
      <c r="H182" s="1" t="s">
        <v>769</v>
      </c>
      <c r="I182" s="1">
        <v>30</v>
      </c>
      <c r="J182" s="1">
        <v>102</v>
      </c>
      <c r="O182" s="1">
        <v>9.9</v>
      </c>
      <c r="P182" s="1">
        <v>16</v>
      </c>
      <c r="Q182" s="5">
        <f t="shared" si="4"/>
        <v>0.61875000000000002</v>
      </c>
      <c r="R182" s="5">
        <f t="shared" si="5"/>
        <v>-9.28125</v>
      </c>
      <c r="S182" s="1" t="s">
        <v>14</v>
      </c>
      <c r="T182" s="1" t="s">
        <v>15</v>
      </c>
      <c r="U182" s="1" t="s">
        <v>606</v>
      </c>
      <c r="V182" s="1" t="s">
        <v>607</v>
      </c>
      <c r="X182" s="1" t="s">
        <v>33</v>
      </c>
      <c r="Y182" s="1" t="s">
        <v>34</v>
      </c>
    </row>
    <row r="183" spans="1:25" x14ac:dyDescent="0.8">
      <c r="A183" s="7" t="s">
        <v>1153</v>
      </c>
      <c r="B183" s="12"/>
      <c r="C183" s="2">
        <v>18973</v>
      </c>
      <c r="D183" s="1" t="s">
        <v>931</v>
      </c>
      <c r="E183" s="1" t="s">
        <v>8</v>
      </c>
      <c r="H183" s="1" t="s">
        <v>769</v>
      </c>
      <c r="I183" s="1" t="s">
        <v>806</v>
      </c>
      <c r="J183" s="1">
        <v>142</v>
      </c>
      <c r="Q183" s="5" t="e">
        <f t="shared" si="4"/>
        <v>#DIV/0!</v>
      </c>
      <c r="R183" s="5" t="e">
        <f t="shared" si="5"/>
        <v>#DIV/0!</v>
      </c>
      <c r="S183" s="1" t="s">
        <v>14</v>
      </c>
      <c r="T183" s="1" t="s">
        <v>15</v>
      </c>
      <c r="U183" s="1" t="s">
        <v>608</v>
      </c>
      <c r="V183" s="1" t="s">
        <v>609</v>
      </c>
      <c r="X183" s="1" t="s">
        <v>226</v>
      </c>
      <c r="Y183" s="1" t="s">
        <v>18</v>
      </c>
    </row>
    <row r="184" spans="1:25" x14ac:dyDescent="0.8">
      <c r="A184" s="6" t="s">
        <v>1154</v>
      </c>
      <c r="B184" s="11"/>
      <c r="C184" s="2">
        <v>31345</v>
      </c>
      <c r="D184" s="1" t="s">
        <v>950</v>
      </c>
      <c r="E184" s="1" t="s">
        <v>8</v>
      </c>
      <c r="F184" s="1" t="s">
        <v>771</v>
      </c>
      <c r="H184" s="1" t="s">
        <v>773</v>
      </c>
      <c r="I184" s="1" t="s">
        <v>806</v>
      </c>
      <c r="J184" s="1">
        <v>109</v>
      </c>
      <c r="L184" s="1">
        <v>0.5</v>
      </c>
      <c r="O184" s="1">
        <v>13.6</v>
      </c>
      <c r="P184" s="1">
        <v>31</v>
      </c>
      <c r="Q184" s="5">
        <f t="shared" si="4"/>
        <v>0.43870967741935485</v>
      </c>
      <c r="R184" s="5">
        <f t="shared" si="5"/>
        <v>-13.161290322580644</v>
      </c>
      <c r="S184" s="1" t="s">
        <v>14</v>
      </c>
      <c r="T184" s="1" t="s">
        <v>15</v>
      </c>
      <c r="U184" s="1" t="s">
        <v>610</v>
      </c>
      <c r="V184" s="1" t="s">
        <v>28</v>
      </c>
      <c r="X184" s="1" t="s">
        <v>611</v>
      </c>
      <c r="Y184" s="1" t="s">
        <v>612</v>
      </c>
    </row>
    <row r="185" spans="1:25" x14ac:dyDescent="0.8">
      <c r="A185" s="7" t="s">
        <v>1155</v>
      </c>
      <c r="B185" s="12"/>
      <c r="C185" s="2">
        <v>23124</v>
      </c>
      <c r="D185" s="1" t="s">
        <v>951</v>
      </c>
      <c r="E185" s="1" t="s">
        <v>8</v>
      </c>
      <c r="H185" s="1" t="s">
        <v>769</v>
      </c>
      <c r="I185" s="1" t="s">
        <v>806</v>
      </c>
      <c r="J185" s="1">
        <v>124</v>
      </c>
      <c r="L185" s="1">
        <v>0.5</v>
      </c>
      <c r="Q185" s="5" t="e">
        <f t="shared" si="4"/>
        <v>#DIV/0!</v>
      </c>
      <c r="R185" s="5" t="e">
        <f t="shared" si="5"/>
        <v>#DIV/0!</v>
      </c>
      <c r="S185" s="1" t="s">
        <v>23</v>
      </c>
      <c r="T185" s="1" t="s">
        <v>24</v>
      </c>
      <c r="U185" s="1" t="s">
        <v>490</v>
      </c>
      <c r="V185" s="1" t="s">
        <v>613</v>
      </c>
      <c r="X185" s="1" t="s">
        <v>614</v>
      </c>
      <c r="Y185" s="1" t="s">
        <v>615</v>
      </c>
    </row>
    <row r="186" spans="1:25" x14ac:dyDescent="0.8">
      <c r="A186" s="6" t="s">
        <v>1156</v>
      </c>
      <c r="B186" s="11"/>
      <c r="C186" s="2">
        <v>29854</v>
      </c>
      <c r="D186" s="1" t="s">
        <v>858</v>
      </c>
      <c r="E186" s="1" t="s">
        <v>11</v>
      </c>
      <c r="H186" s="1" t="s">
        <v>769</v>
      </c>
      <c r="Q186" s="5" t="e">
        <f t="shared" si="4"/>
        <v>#DIV/0!</v>
      </c>
      <c r="R186" s="5" t="e">
        <f t="shared" si="5"/>
        <v>#DIV/0!</v>
      </c>
      <c r="S186" s="1" t="s">
        <v>9</v>
      </c>
      <c r="T186" s="1" t="s">
        <v>10</v>
      </c>
      <c r="U186" s="1" t="s">
        <v>616</v>
      </c>
      <c r="V186" s="1" t="s">
        <v>617</v>
      </c>
      <c r="X186" s="1" t="s">
        <v>618</v>
      </c>
      <c r="Y186" s="1" t="s">
        <v>619</v>
      </c>
    </row>
    <row r="187" spans="1:25" x14ac:dyDescent="0.8">
      <c r="A187" s="7" t="s">
        <v>1157</v>
      </c>
      <c r="B187" s="12"/>
      <c r="C187" s="2">
        <v>11039</v>
      </c>
      <c r="D187" s="1" t="s">
        <v>952</v>
      </c>
      <c r="E187" s="1" t="s">
        <v>8</v>
      </c>
      <c r="H187" s="1" t="s">
        <v>787</v>
      </c>
      <c r="Q187" s="5" t="e">
        <f t="shared" si="4"/>
        <v>#DIV/0!</v>
      </c>
      <c r="R187" s="5" t="e">
        <f t="shared" si="5"/>
        <v>#DIV/0!</v>
      </c>
      <c r="S187" s="1" t="s">
        <v>12</v>
      </c>
      <c r="T187" s="1" t="s">
        <v>13</v>
      </c>
      <c r="U187" s="1" t="s">
        <v>620</v>
      </c>
      <c r="V187" s="1" t="s">
        <v>621</v>
      </c>
      <c r="X187" s="1" t="s">
        <v>622</v>
      </c>
      <c r="Y187" s="1" t="s">
        <v>623</v>
      </c>
    </row>
    <row r="188" spans="1:25" x14ac:dyDescent="0.8">
      <c r="A188" s="6" t="s">
        <v>1158</v>
      </c>
      <c r="B188" s="11"/>
      <c r="C188" s="2">
        <v>23572</v>
      </c>
      <c r="D188" s="1" t="s">
        <v>953</v>
      </c>
      <c r="E188" s="1" t="s">
        <v>11</v>
      </c>
      <c r="F188" s="1" t="s">
        <v>771</v>
      </c>
      <c r="H188" s="1" t="s">
        <v>773</v>
      </c>
      <c r="I188" s="1" t="s">
        <v>806</v>
      </c>
      <c r="J188" s="1">
        <v>124</v>
      </c>
      <c r="L188" s="1">
        <v>1</v>
      </c>
      <c r="O188" s="1">
        <v>3</v>
      </c>
      <c r="P188" s="1">
        <v>9</v>
      </c>
      <c r="Q188" s="5">
        <f t="shared" si="4"/>
        <v>0.33333333333333331</v>
      </c>
      <c r="R188" s="5">
        <f t="shared" si="5"/>
        <v>-2.6666666666666665</v>
      </c>
      <c r="S188" s="1" t="s">
        <v>14</v>
      </c>
      <c r="T188" s="1" t="s">
        <v>15</v>
      </c>
      <c r="U188" s="1" t="s">
        <v>400</v>
      </c>
      <c r="V188" s="1" t="s">
        <v>624</v>
      </c>
      <c r="X188" s="1" t="s">
        <v>625</v>
      </c>
      <c r="Y188" s="1" t="s">
        <v>29</v>
      </c>
    </row>
    <row r="189" spans="1:25" x14ac:dyDescent="0.8">
      <c r="A189" s="7" t="s">
        <v>1159</v>
      </c>
      <c r="B189" s="12"/>
      <c r="C189" s="2">
        <v>31738</v>
      </c>
      <c r="D189" s="1" t="s">
        <v>954</v>
      </c>
      <c r="E189" s="1" t="s">
        <v>8</v>
      </c>
      <c r="H189" s="1" t="s">
        <v>769</v>
      </c>
      <c r="I189" s="1" t="s">
        <v>806</v>
      </c>
      <c r="J189" s="1">
        <v>145</v>
      </c>
      <c r="L189" s="1">
        <v>0.2</v>
      </c>
      <c r="Q189" s="5" t="e">
        <f t="shared" si="4"/>
        <v>#DIV/0!</v>
      </c>
      <c r="R189" s="5" t="e">
        <f t="shared" si="5"/>
        <v>#DIV/0!</v>
      </c>
      <c r="S189" s="1" t="s">
        <v>626</v>
      </c>
      <c r="T189" s="1" t="s">
        <v>627</v>
      </c>
      <c r="U189" s="1" t="s">
        <v>628</v>
      </c>
      <c r="V189" s="1" t="s">
        <v>629</v>
      </c>
      <c r="X189" s="1" t="s">
        <v>630</v>
      </c>
      <c r="Y189" s="1" t="s">
        <v>631</v>
      </c>
    </row>
    <row r="190" spans="1:25" x14ac:dyDescent="0.8">
      <c r="A190" s="6" t="s">
        <v>1160</v>
      </c>
      <c r="B190" s="11"/>
      <c r="C190" s="2">
        <v>22361</v>
      </c>
      <c r="D190" s="1" t="s">
        <v>955</v>
      </c>
      <c r="E190" s="1" t="s">
        <v>8</v>
      </c>
      <c r="H190" s="1" t="s">
        <v>769</v>
      </c>
      <c r="I190" s="1" t="s">
        <v>806</v>
      </c>
      <c r="J190" s="1">
        <v>139</v>
      </c>
      <c r="Q190" s="5" t="e">
        <f t="shared" si="4"/>
        <v>#DIV/0!</v>
      </c>
      <c r="R190" s="5" t="e">
        <f t="shared" si="5"/>
        <v>#DIV/0!</v>
      </c>
      <c r="S190" s="1" t="s">
        <v>9</v>
      </c>
      <c r="T190" s="1" t="s">
        <v>10</v>
      </c>
      <c r="U190" s="1" t="s">
        <v>632</v>
      </c>
      <c r="V190" s="1" t="s">
        <v>633</v>
      </c>
      <c r="X190" s="1" t="s">
        <v>634</v>
      </c>
      <c r="Y190" s="1" t="s">
        <v>635</v>
      </c>
    </row>
    <row r="191" spans="1:25" x14ac:dyDescent="0.8">
      <c r="A191" s="7" t="s">
        <v>1161</v>
      </c>
      <c r="B191" s="12"/>
      <c r="C191" s="2">
        <v>20165</v>
      </c>
      <c r="D191" s="1" t="s">
        <v>956</v>
      </c>
      <c r="E191" s="1" t="s">
        <v>11</v>
      </c>
      <c r="H191" s="1" t="s">
        <v>769</v>
      </c>
      <c r="I191" s="1" t="s">
        <v>806</v>
      </c>
      <c r="J191" s="1">
        <v>148</v>
      </c>
      <c r="L191" s="1">
        <v>0.9</v>
      </c>
      <c r="Q191" s="5" t="e">
        <f t="shared" si="4"/>
        <v>#DIV/0!</v>
      </c>
      <c r="R191" s="5" t="e">
        <f t="shared" si="5"/>
        <v>#DIV/0!</v>
      </c>
      <c r="S191" s="1" t="s">
        <v>14</v>
      </c>
      <c r="T191" s="1" t="s">
        <v>15</v>
      </c>
      <c r="U191" s="1" t="s">
        <v>636</v>
      </c>
      <c r="V191" s="1" t="s">
        <v>28</v>
      </c>
      <c r="X191" s="1" t="s">
        <v>40</v>
      </c>
      <c r="Y191" s="1" t="s">
        <v>41</v>
      </c>
    </row>
    <row r="192" spans="1:25" x14ac:dyDescent="0.8">
      <c r="A192" s="6" t="s">
        <v>1162</v>
      </c>
      <c r="B192" s="11"/>
      <c r="C192" s="2">
        <v>10899</v>
      </c>
      <c r="D192" s="1" t="s">
        <v>957</v>
      </c>
      <c r="E192" s="1" t="s">
        <v>8</v>
      </c>
      <c r="F192" s="1" t="s">
        <v>771</v>
      </c>
      <c r="H192" s="1" t="s">
        <v>769</v>
      </c>
      <c r="I192" s="1">
        <v>54</v>
      </c>
      <c r="J192" s="1">
        <v>111</v>
      </c>
      <c r="O192" s="1">
        <v>9.3000000000000007</v>
      </c>
      <c r="P192" s="1">
        <v>23</v>
      </c>
      <c r="Q192" s="5">
        <f t="shared" si="4"/>
        <v>0.40434782608695657</v>
      </c>
      <c r="R192" s="5">
        <f t="shared" si="5"/>
        <v>-8.8956521739130441</v>
      </c>
      <c r="S192" s="1" t="s">
        <v>42</v>
      </c>
      <c r="T192" s="1" t="s">
        <v>43</v>
      </c>
      <c r="U192" s="1" t="s">
        <v>637</v>
      </c>
      <c r="V192" s="1" t="s">
        <v>638</v>
      </c>
      <c r="X192" s="1" t="s">
        <v>639</v>
      </c>
      <c r="Y192" s="1" t="s">
        <v>640</v>
      </c>
    </row>
    <row r="193" spans="1:25" x14ac:dyDescent="0.8">
      <c r="A193" s="7" t="s">
        <v>1163</v>
      </c>
      <c r="B193" s="12"/>
      <c r="C193" s="2">
        <v>17241</v>
      </c>
      <c r="D193" s="1" t="s">
        <v>958</v>
      </c>
      <c r="E193" s="1" t="s">
        <v>8</v>
      </c>
      <c r="H193" s="1" t="s">
        <v>773</v>
      </c>
      <c r="J193" s="1">
        <v>94</v>
      </c>
      <c r="Q193" s="5" t="e">
        <f t="shared" si="4"/>
        <v>#DIV/0!</v>
      </c>
      <c r="R193" s="5" t="e">
        <f t="shared" si="5"/>
        <v>#DIV/0!</v>
      </c>
      <c r="S193" s="1" t="s">
        <v>642</v>
      </c>
      <c r="T193" s="1" t="s">
        <v>85</v>
      </c>
      <c r="U193" s="1" t="s">
        <v>643</v>
      </c>
      <c r="V193" s="1" t="s">
        <v>644</v>
      </c>
      <c r="X193" s="1" t="s">
        <v>645</v>
      </c>
      <c r="Y193" s="1" t="s">
        <v>646</v>
      </c>
    </row>
    <row r="194" spans="1:25" x14ac:dyDescent="0.8">
      <c r="A194" s="6" t="s">
        <v>1164</v>
      </c>
      <c r="B194" s="11"/>
      <c r="C194" s="2">
        <v>32057</v>
      </c>
      <c r="D194" s="1" t="s">
        <v>959</v>
      </c>
      <c r="E194" s="1" t="s">
        <v>11</v>
      </c>
      <c r="H194" s="1" t="s">
        <v>769</v>
      </c>
      <c r="I194" s="1" t="s">
        <v>806</v>
      </c>
      <c r="J194" s="1">
        <v>158</v>
      </c>
      <c r="L194" s="1">
        <v>0.9</v>
      </c>
      <c r="Q194" s="5" t="e">
        <f t="shared" si="4"/>
        <v>#DIV/0!</v>
      </c>
      <c r="R194" s="5" t="e">
        <f t="shared" si="5"/>
        <v>#DIV/0!</v>
      </c>
      <c r="S194" s="1" t="s">
        <v>14</v>
      </c>
      <c r="T194" s="1" t="s">
        <v>15</v>
      </c>
      <c r="U194" s="1" t="s">
        <v>647</v>
      </c>
      <c r="V194" s="1" t="s">
        <v>28</v>
      </c>
      <c r="X194" s="1" t="s">
        <v>103</v>
      </c>
      <c r="Y194" s="1" t="s">
        <v>41</v>
      </c>
    </row>
    <row r="195" spans="1:25" x14ac:dyDescent="0.8">
      <c r="A195" s="7" t="s">
        <v>1165</v>
      </c>
      <c r="B195" s="12"/>
      <c r="C195" s="2">
        <v>35966</v>
      </c>
      <c r="D195" s="1" t="s">
        <v>960</v>
      </c>
      <c r="E195" s="1" t="s">
        <v>8</v>
      </c>
      <c r="H195" s="1" t="s">
        <v>769</v>
      </c>
      <c r="I195" s="1" t="s">
        <v>806</v>
      </c>
      <c r="J195" s="1">
        <v>122</v>
      </c>
      <c r="L195" s="1">
        <v>0.1</v>
      </c>
      <c r="O195" s="1">
        <v>11.9</v>
      </c>
      <c r="P195" s="1">
        <v>24</v>
      </c>
      <c r="Q195" s="5">
        <f t="shared" ref="Q195:Q231" si="6">O195/P195</f>
        <v>0.49583333333333335</v>
      </c>
      <c r="R195" s="5">
        <f t="shared" ref="R195:R231" si="7">Q195-O195</f>
        <v>-11.404166666666667</v>
      </c>
      <c r="S195" s="1" t="s">
        <v>14</v>
      </c>
      <c r="T195" s="1" t="s">
        <v>15</v>
      </c>
      <c r="U195" s="1" t="s">
        <v>19</v>
      </c>
      <c r="V195" s="1" t="s">
        <v>70</v>
      </c>
      <c r="X195" s="1" t="s">
        <v>248</v>
      </c>
      <c r="Y195" s="1" t="s">
        <v>238</v>
      </c>
    </row>
    <row r="196" spans="1:25" x14ac:dyDescent="0.8">
      <c r="A196" s="6" t="s">
        <v>1166</v>
      </c>
      <c r="B196" s="11"/>
      <c r="C196" s="2">
        <v>17714</v>
      </c>
      <c r="D196" s="1" t="s">
        <v>779</v>
      </c>
      <c r="E196" s="1" t="s">
        <v>11</v>
      </c>
      <c r="H196" s="1" t="s">
        <v>773</v>
      </c>
      <c r="I196" s="1">
        <v>84</v>
      </c>
      <c r="J196" s="1">
        <v>99</v>
      </c>
      <c r="K196" s="1" t="s">
        <v>961</v>
      </c>
      <c r="L196" s="1">
        <v>7.6</v>
      </c>
      <c r="O196" s="1">
        <v>4.7</v>
      </c>
      <c r="P196" s="1">
        <v>8</v>
      </c>
      <c r="Q196" s="5">
        <f t="shared" si="6"/>
        <v>0.58750000000000002</v>
      </c>
      <c r="R196" s="5">
        <f t="shared" si="7"/>
        <v>-4.1124999999999998</v>
      </c>
      <c r="S196" s="1" t="s">
        <v>14</v>
      </c>
      <c r="T196" s="1" t="s">
        <v>15</v>
      </c>
      <c r="U196" s="1" t="s">
        <v>648</v>
      </c>
      <c r="V196" s="1" t="s">
        <v>649</v>
      </c>
      <c r="X196" s="1" t="s">
        <v>650</v>
      </c>
      <c r="Y196" s="1" t="s">
        <v>651</v>
      </c>
    </row>
    <row r="197" spans="1:25" x14ac:dyDescent="0.8">
      <c r="A197" s="7" t="s">
        <v>1167</v>
      </c>
      <c r="B197" s="12"/>
      <c r="C197" s="2">
        <v>16679</v>
      </c>
      <c r="D197" s="1" t="s">
        <v>776</v>
      </c>
      <c r="E197" s="1" t="s">
        <v>8</v>
      </c>
      <c r="F197" s="1" t="s">
        <v>771</v>
      </c>
      <c r="H197" s="1" t="s">
        <v>769</v>
      </c>
      <c r="I197" s="1">
        <v>64</v>
      </c>
      <c r="J197" s="1">
        <v>118</v>
      </c>
      <c r="L197" s="1">
        <v>0.3</v>
      </c>
      <c r="O197" s="1">
        <v>5.6</v>
      </c>
      <c r="P197" s="1">
        <v>7</v>
      </c>
      <c r="Q197" s="5">
        <f t="shared" si="6"/>
        <v>0.79999999999999993</v>
      </c>
      <c r="R197" s="5">
        <f t="shared" si="7"/>
        <v>-4.8</v>
      </c>
      <c r="S197" s="1" t="s">
        <v>14</v>
      </c>
      <c r="T197" s="1" t="s">
        <v>15</v>
      </c>
      <c r="U197" s="1" t="s">
        <v>652</v>
      </c>
      <c r="V197" s="1" t="s">
        <v>624</v>
      </c>
      <c r="X197" s="1" t="s">
        <v>20</v>
      </c>
      <c r="Y197" s="1" t="s">
        <v>21</v>
      </c>
    </row>
    <row r="198" spans="1:25" x14ac:dyDescent="0.8">
      <c r="A198" s="6" t="s">
        <v>1168</v>
      </c>
      <c r="B198" s="11"/>
      <c r="C198" s="2">
        <v>28391</v>
      </c>
      <c r="D198" s="1" t="s">
        <v>918</v>
      </c>
      <c r="E198" s="1" t="s">
        <v>8</v>
      </c>
      <c r="H198" s="1" t="s">
        <v>769</v>
      </c>
      <c r="I198" s="1" t="s">
        <v>806</v>
      </c>
      <c r="J198" s="1">
        <v>142</v>
      </c>
      <c r="L198" s="1" t="s">
        <v>962</v>
      </c>
      <c r="Q198" s="5" t="e">
        <f t="shared" si="6"/>
        <v>#DIV/0!</v>
      </c>
      <c r="R198" s="5" t="e">
        <f t="shared" si="7"/>
        <v>#DIV/0!</v>
      </c>
      <c r="S198" s="1" t="s">
        <v>14</v>
      </c>
      <c r="T198" s="1" t="s">
        <v>15</v>
      </c>
      <c r="U198" s="1" t="s">
        <v>556</v>
      </c>
      <c r="V198" s="1" t="s">
        <v>603</v>
      </c>
      <c r="X198" s="1" t="s">
        <v>20</v>
      </c>
      <c r="Y198" s="1" t="s">
        <v>21</v>
      </c>
    </row>
    <row r="199" spans="1:25" x14ac:dyDescent="0.8">
      <c r="A199" s="7" t="s">
        <v>1169</v>
      </c>
      <c r="B199" s="12"/>
      <c r="C199" s="2">
        <v>11091</v>
      </c>
      <c r="D199" s="1" t="s">
        <v>963</v>
      </c>
      <c r="E199" s="1" t="s">
        <v>11</v>
      </c>
      <c r="F199" s="1" t="s">
        <v>771</v>
      </c>
      <c r="H199" s="1" t="s">
        <v>769</v>
      </c>
      <c r="J199" s="1" t="s">
        <v>964</v>
      </c>
      <c r="Q199" s="5" t="e">
        <f t="shared" si="6"/>
        <v>#DIV/0!</v>
      </c>
      <c r="R199" s="5" t="e">
        <f t="shared" si="7"/>
        <v>#DIV/0!</v>
      </c>
      <c r="S199" s="1" t="s">
        <v>14</v>
      </c>
      <c r="T199" s="1" t="s">
        <v>15</v>
      </c>
      <c r="U199" s="1" t="s">
        <v>653</v>
      </c>
      <c r="V199" s="1" t="s">
        <v>31</v>
      </c>
      <c r="X199" s="1" t="s">
        <v>40</v>
      </c>
      <c r="Y199" s="1" t="s">
        <v>41</v>
      </c>
    </row>
    <row r="200" spans="1:25" x14ac:dyDescent="0.8">
      <c r="A200" s="6" t="s">
        <v>1170</v>
      </c>
      <c r="B200" s="11"/>
      <c r="C200" s="2">
        <v>21184</v>
      </c>
      <c r="D200" s="1" t="s">
        <v>965</v>
      </c>
      <c r="E200" s="1" t="s">
        <v>11</v>
      </c>
      <c r="F200" s="1" t="s">
        <v>771</v>
      </c>
      <c r="H200" s="1" t="s">
        <v>769</v>
      </c>
      <c r="I200" s="1" t="s">
        <v>806</v>
      </c>
      <c r="J200" s="1">
        <v>127</v>
      </c>
      <c r="Q200" s="5" t="e">
        <f t="shared" si="6"/>
        <v>#DIV/0!</v>
      </c>
      <c r="R200" s="5" t="e">
        <f t="shared" si="7"/>
        <v>#DIV/0!</v>
      </c>
      <c r="S200" s="1" t="s">
        <v>654</v>
      </c>
      <c r="T200" s="1" t="s">
        <v>655</v>
      </c>
      <c r="U200" s="1" t="s">
        <v>656</v>
      </c>
      <c r="V200" s="1" t="s">
        <v>657</v>
      </c>
      <c r="X200" s="1" t="s">
        <v>658</v>
      </c>
      <c r="Y200" s="1" t="s">
        <v>659</v>
      </c>
    </row>
    <row r="201" spans="1:25" x14ac:dyDescent="0.8">
      <c r="A201" s="7" t="s">
        <v>1171</v>
      </c>
      <c r="B201" s="12"/>
      <c r="C201" s="2">
        <v>33159</v>
      </c>
      <c r="D201" s="1" t="s">
        <v>947</v>
      </c>
      <c r="E201" s="1" t="s">
        <v>11</v>
      </c>
      <c r="H201" s="1" t="s">
        <v>769</v>
      </c>
      <c r="I201" s="1">
        <v>88</v>
      </c>
      <c r="J201" s="1">
        <v>141</v>
      </c>
      <c r="L201" s="1">
        <v>0.6</v>
      </c>
      <c r="Q201" s="5" t="e">
        <f t="shared" si="6"/>
        <v>#DIV/0!</v>
      </c>
      <c r="R201" s="5" t="e">
        <f t="shared" si="7"/>
        <v>#DIV/0!</v>
      </c>
      <c r="S201" s="1" t="s">
        <v>14</v>
      </c>
      <c r="T201" s="1" t="s">
        <v>15</v>
      </c>
      <c r="U201" s="1" t="s">
        <v>660</v>
      </c>
      <c r="V201" s="1" t="s">
        <v>31</v>
      </c>
      <c r="X201" s="1" t="s">
        <v>315</v>
      </c>
      <c r="Y201" s="1" t="s">
        <v>316</v>
      </c>
    </row>
    <row r="202" spans="1:25" x14ac:dyDescent="0.8">
      <c r="A202" s="6" t="s">
        <v>1172</v>
      </c>
      <c r="B202" s="11"/>
      <c r="C202" s="2">
        <v>26401</v>
      </c>
      <c r="D202" s="1" t="s">
        <v>966</v>
      </c>
      <c r="E202" s="1" t="s">
        <v>8</v>
      </c>
      <c r="F202" s="1" t="s">
        <v>771</v>
      </c>
      <c r="H202" s="1" t="s">
        <v>769</v>
      </c>
      <c r="J202" s="1">
        <v>102</v>
      </c>
      <c r="L202" s="1" t="s">
        <v>967</v>
      </c>
      <c r="Q202" s="5" t="e">
        <f t="shared" si="6"/>
        <v>#DIV/0!</v>
      </c>
      <c r="R202" s="5" t="e">
        <f t="shared" si="7"/>
        <v>#DIV/0!</v>
      </c>
      <c r="S202" s="1" t="s">
        <v>14</v>
      </c>
      <c r="T202" s="1" t="s">
        <v>15</v>
      </c>
      <c r="U202" s="1" t="s">
        <v>38</v>
      </c>
      <c r="V202" s="1" t="s">
        <v>28</v>
      </c>
      <c r="X202" s="1" t="s">
        <v>661</v>
      </c>
      <c r="Y202" s="1" t="s">
        <v>18</v>
      </c>
    </row>
    <row r="203" spans="1:25" x14ac:dyDescent="0.8">
      <c r="A203" s="7" t="s">
        <v>1173</v>
      </c>
      <c r="B203" s="12"/>
      <c r="C203" s="2">
        <v>21755</v>
      </c>
      <c r="D203" s="1" t="s">
        <v>860</v>
      </c>
      <c r="E203" s="1" t="s">
        <v>8</v>
      </c>
      <c r="H203" s="1" t="s">
        <v>769</v>
      </c>
      <c r="I203" s="1" t="s">
        <v>806</v>
      </c>
      <c r="J203" s="1">
        <v>147</v>
      </c>
      <c r="L203" s="1" t="s">
        <v>968</v>
      </c>
      <c r="Q203" s="5" t="e">
        <f t="shared" si="6"/>
        <v>#DIV/0!</v>
      </c>
      <c r="R203" s="5" t="e">
        <f t="shared" si="7"/>
        <v>#DIV/0!</v>
      </c>
      <c r="S203" s="1" t="s">
        <v>14</v>
      </c>
      <c r="T203" s="1" t="s">
        <v>15</v>
      </c>
      <c r="U203" s="1" t="s">
        <v>641</v>
      </c>
      <c r="V203" s="1" t="s">
        <v>28</v>
      </c>
      <c r="X203" s="1" t="s">
        <v>414</v>
      </c>
      <c r="Y203" s="1" t="s">
        <v>662</v>
      </c>
    </row>
    <row r="204" spans="1:25" x14ac:dyDescent="0.8">
      <c r="A204" s="6" t="s">
        <v>1174</v>
      </c>
      <c r="B204" s="11"/>
      <c r="C204" s="2">
        <v>34759</v>
      </c>
      <c r="D204" s="1" t="s">
        <v>928</v>
      </c>
      <c r="E204" s="1" t="s">
        <v>11</v>
      </c>
      <c r="H204" s="1" t="s">
        <v>769</v>
      </c>
      <c r="I204" s="1" t="s">
        <v>806</v>
      </c>
      <c r="J204" s="1">
        <v>141</v>
      </c>
      <c r="L204" s="1">
        <v>0.1</v>
      </c>
      <c r="Q204" s="5" t="e">
        <f t="shared" si="6"/>
        <v>#DIV/0!</v>
      </c>
      <c r="R204" s="5" t="e">
        <f t="shared" si="7"/>
        <v>#DIV/0!</v>
      </c>
      <c r="S204" s="1" t="s">
        <v>14</v>
      </c>
      <c r="T204" s="1" t="s">
        <v>15</v>
      </c>
      <c r="U204" s="1" t="s">
        <v>663</v>
      </c>
      <c r="V204" s="1" t="s">
        <v>28</v>
      </c>
      <c r="X204" s="1" t="s">
        <v>91</v>
      </c>
      <c r="Y204" s="1" t="s">
        <v>18</v>
      </c>
    </row>
    <row r="205" spans="1:25" x14ac:dyDescent="0.8">
      <c r="A205" s="7" t="s">
        <v>1175</v>
      </c>
      <c r="B205" s="12"/>
      <c r="C205" s="2">
        <v>22368</v>
      </c>
      <c r="D205" s="1" t="s">
        <v>969</v>
      </c>
      <c r="E205" s="1" t="s">
        <v>8</v>
      </c>
      <c r="H205" s="1" t="s">
        <v>773</v>
      </c>
      <c r="I205" s="1">
        <v>84</v>
      </c>
      <c r="J205" s="1">
        <v>134</v>
      </c>
      <c r="L205" s="1">
        <v>0.2</v>
      </c>
      <c r="Q205" s="5" t="e">
        <f t="shared" si="6"/>
        <v>#DIV/0!</v>
      </c>
      <c r="R205" s="5" t="e">
        <f t="shared" si="7"/>
        <v>#DIV/0!</v>
      </c>
      <c r="S205" s="1" t="s">
        <v>227</v>
      </c>
      <c r="T205" s="1" t="s">
        <v>228</v>
      </c>
      <c r="U205" s="1" t="s">
        <v>664</v>
      </c>
      <c r="V205" s="1" t="s">
        <v>665</v>
      </c>
      <c r="X205" s="1" t="s">
        <v>666</v>
      </c>
      <c r="Y205" s="1" t="s">
        <v>667</v>
      </c>
    </row>
    <row r="206" spans="1:25" x14ac:dyDescent="0.8">
      <c r="A206" s="6" t="s">
        <v>1176</v>
      </c>
      <c r="B206" s="11"/>
      <c r="C206" s="2">
        <v>18470</v>
      </c>
      <c r="D206" s="1" t="s">
        <v>905</v>
      </c>
      <c r="E206" s="1" t="s">
        <v>8</v>
      </c>
      <c r="H206" s="1" t="s">
        <v>769</v>
      </c>
      <c r="L206" s="1" t="s">
        <v>970</v>
      </c>
      <c r="Q206" s="5" t="e">
        <f t="shared" si="6"/>
        <v>#DIV/0!</v>
      </c>
      <c r="R206" s="5" t="e">
        <f t="shared" si="7"/>
        <v>#DIV/0!</v>
      </c>
      <c r="S206" s="1" t="s">
        <v>84</v>
      </c>
      <c r="T206" s="1" t="s">
        <v>85</v>
      </c>
      <c r="U206" s="1" t="s">
        <v>668</v>
      </c>
      <c r="V206" s="1" t="s">
        <v>669</v>
      </c>
      <c r="X206" s="1" t="s">
        <v>670</v>
      </c>
      <c r="Y206" s="1" t="s">
        <v>671</v>
      </c>
    </row>
    <row r="207" spans="1:25" x14ac:dyDescent="0.8">
      <c r="A207" s="7" t="s">
        <v>1177</v>
      </c>
      <c r="B207" s="12"/>
      <c r="C207" s="2">
        <v>25821</v>
      </c>
      <c r="D207" s="1" t="s">
        <v>873</v>
      </c>
      <c r="E207" s="1" t="s">
        <v>11</v>
      </c>
      <c r="H207" s="1" t="s">
        <v>771</v>
      </c>
      <c r="I207" s="1" t="s">
        <v>806</v>
      </c>
      <c r="J207" s="1">
        <v>144</v>
      </c>
      <c r="K207" s="1" t="s">
        <v>971</v>
      </c>
      <c r="L207" s="1" t="s">
        <v>926</v>
      </c>
      <c r="Q207" s="5" t="e">
        <f t="shared" si="6"/>
        <v>#DIV/0!</v>
      </c>
      <c r="R207" s="5" t="e">
        <f t="shared" si="7"/>
        <v>#DIV/0!</v>
      </c>
      <c r="S207" s="1" t="s">
        <v>14</v>
      </c>
      <c r="T207" s="1" t="s">
        <v>15</v>
      </c>
      <c r="U207" s="1" t="s">
        <v>672</v>
      </c>
      <c r="V207" s="1" t="s">
        <v>28</v>
      </c>
      <c r="X207" s="1" t="s">
        <v>673</v>
      </c>
      <c r="Y207" s="1" t="s">
        <v>674</v>
      </c>
    </row>
    <row r="208" spans="1:25" x14ac:dyDescent="0.8">
      <c r="A208" s="6" t="s">
        <v>1178</v>
      </c>
      <c r="B208" s="11"/>
      <c r="C208" s="2">
        <v>20819</v>
      </c>
      <c r="D208" s="1" t="s">
        <v>972</v>
      </c>
      <c r="E208" s="1" t="s">
        <v>11</v>
      </c>
      <c r="F208" s="1" t="s">
        <v>771</v>
      </c>
      <c r="H208" s="1" t="s">
        <v>769</v>
      </c>
      <c r="I208" s="1" t="s">
        <v>806</v>
      </c>
      <c r="J208" s="1">
        <v>141</v>
      </c>
      <c r="O208" s="1">
        <v>6.5</v>
      </c>
      <c r="P208" s="1">
        <v>10</v>
      </c>
      <c r="Q208" s="5">
        <f t="shared" si="6"/>
        <v>0.65</v>
      </c>
      <c r="R208" s="5">
        <f t="shared" si="7"/>
        <v>-5.85</v>
      </c>
      <c r="S208" s="1" t="s">
        <v>675</v>
      </c>
      <c r="T208" s="1" t="s">
        <v>676</v>
      </c>
      <c r="U208" s="1" t="s">
        <v>22</v>
      </c>
      <c r="V208" s="1" t="s">
        <v>677</v>
      </c>
      <c r="X208" s="1" t="s">
        <v>678</v>
      </c>
      <c r="Y208" s="1" t="s">
        <v>679</v>
      </c>
    </row>
    <row r="209" spans="1:25" x14ac:dyDescent="0.8">
      <c r="A209" s="7" t="s">
        <v>1179</v>
      </c>
      <c r="B209" s="12"/>
      <c r="C209" s="2">
        <v>14611</v>
      </c>
      <c r="D209" s="1" t="s">
        <v>973</v>
      </c>
      <c r="E209" s="1" t="s">
        <v>11</v>
      </c>
      <c r="H209" s="1" t="s">
        <v>769</v>
      </c>
      <c r="I209" s="1">
        <v>82</v>
      </c>
      <c r="J209" s="1" t="s">
        <v>974</v>
      </c>
      <c r="L209" s="1" t="s">
        <v>975</v>
      </c>
      <c r="Q209" s="5" t="e">
        <f t="shared" si="6"/>
        <v>#DIV/0!</v>
      </c>
      <c r="R209" s="5" t="e">
        <f t="shared" si="7"/>
        <v>#DIV/0!</v>
      </c>
      <c r="S209" s="1" t="s">
        <v>14</v>
      </c>
      <c r="T209" s="1" t="s">
        <v>15</v>
      </c>
      <c r="U209" s="1" t="s">
        <v>680</v>
      </c>
      <c r="V209" s="1" t="s">
        <v>681</v>
      </c>
      <c r="X209" s="1" t="s">
        <v>682</v>
      </c>
      <c r="Y209" s="1" t="s">
        <v>34</v>
      </c>
    </row>
    <row r="210" spans="1:25" x14ac:dyDescent="0.8">
      <c r="A210" s="6" t="s">
        <v>1180</v>
      </c>
      <c r="B210" s="11"/>
      <c r="C210" s="2">
        <v>15259</v>
      </c>
      <c r="D210" s="1" t="s">
        <v>976</v>
      </c>
      <c r="E210" s="1" t="s">
        <v>8</v>
      </c>
      <c r="F210" s="1" t="s">
        <v>771</v>
      </c>
      <c r="H210" s="1" t="s">
        <v>769</v>
      </c>
      <c r="I210" s="1">
        <v>39</v>
      </c>
      <c r="J210" s="1">
        <v>93</v>
      </c>
      <c r="L210" s="1">
        <v>1.3</v>
      </c>
      <c r="O210" s="1">
        <v>6.1</v>
      </c>
      <c r="P210" s="1">
        <v>16</v>
      </c>
      <c r="Q210" s="5">
        <f t="shared" si="6"/>
        <v>0.38124999999999998</v>
      </c>
      <c r="R210" s="5">
        <f t="shared" si="7"/>
        <v>-5.71875</v>
      </c>
      <c r="S210" s="1" t="s">
        <v>14</v>
      </c>
      <c r="T210" s="1" t="s">
        <v>15</v>
      </c>
      <c r="U210" s="1" t="s">
        <v>683</v>
      </c>
      <c r="V210" s="1" t="s">
        <v>28</v>
      </c>
      <c r="X210" s="1" t="s">
        <v>248</v>
      </c>
      <c r="Y210" s="1" t="s">
        <v>238</v>
      </c>
    </row>
    <row r="211" spans="1:25" x14ac:dyDescent="0.8">
      <c r="A211" s="7" t="s">
        <v>1181</v>
      </c>
      <c r="B211" s="12"/>
      <c r="C211" s="2">
        <v>15316</v>
      </c>
      <c r="D211" s="1" t="s">
        <v>977</v>
      </c>
      <c r="E211" s="1" t="s">
        <v>8</v>
      </c>
      <c r="H211" s="1" t="s">
        <v>773</v>
      </c>
      <c r="I211" s="1">
        <v>34</v>
      </c>
      <c r="J211" s="1">
        <v>93</v>
      </c>
      <c r="L211" s="1">
        <v>0.3</v>
      </c>
      <c r="O211" s="1">
        <v>8.8000000000000007</v>
      </c>
      <c r="P211" s="1">
        <v>14</v>
      </c>
      <c r="Q211" s="5">
        <f t="shared" si="6"/>
        <v>0.62857142857142867</v>
      </c>
      <c r="R211" s="5">
        <f t="shared" si="7"/>
        <v>-8.1714285714285726</v>
      </c>
      <c r="S211" s="1" t="s">
        <v>9</v>
      </c>
      <c r="T211" s="1" t="s">
        <v>10</v>
      </c>
      <c r="U211" s="1" t="s">
        <v>684</v>
      </c>
      <c r="V211" s="1" t="s">
        <v>685</v>
      </c>
      <c r="X211" s="1" t="s">
        <v>686</v>
      </c>
      <c r="Y211" s="1" t="s">
        <v>687</v>
      </c>
    </row>
    <row r="212" spans="1:25" x14ac:dyDescent="0.8">
      <c r="A212" s="6" t="s">
        <v>1182</v>
      </c>
      <c r="B212" s="11"/>
      <c r="C212" s="2">
        <v>13573</v>
      </c>
      <c r="D212" s="1" t="s">
        <v>978</v>
      </c>
      <c r="E212" s="1" t="s">
        <v>11</v>
      </c>
      <c r="F212" s="1" t="s">
        <v>771</v>
      </c>
      <c r="H212" s="1" t="s">
        <v>769</v>
      </c>
      <c r="I212" s="1">
        <v>57</v>
      </c>
      <c r="J212" s="1">
        <v>119</v>
      </c>
      <c r="L212" s="1" t="s">
        <v>979</v>
      </c>
      <c r="O212" s="1">
        <v>13</v>
      </c>
      <c r="P212" s="1">
        <v>29</v>
      </c>
      <c r="Q212" s="5">
        <f t="shared" si="6"/>
        <v>0.44827586206896552</v>
      </c>
      <c r="R212" s="5">
        <f t="shared" si="7"/>
        <v>-12.551724137931034</v>
      </c>
      <c r="S212" s="1" t="s">
        <v>372</v>
      </c>
      <c r="T212" s="1" t="s">
        <v>408</v>
      </c>
      <c r="U212" s="1" t="s">
        <v>688</v>
      </c>
      <c r="V212" s="1" t="s">
        <v>689</v>
      </c>
      <c r="X212" s="1" t="s">
        <v>690</v>
      </c>
      <c r="Y212" s="1" t="s">
        <v>691</v>
      </c>
    </row>
    <row r="213" spans="1:25" x14ac:dyDescent="0.8">
      <c r="A213" s="7" t="s">
        <v>1183</v>
      </c>
      <c r="B213" s="12"/>
      <c r="C213" s="2">
        <v>28595</v>
      </c>
      <c r="D213" s="1" t="s">
        <v>980</v>
      </c>
      <c r="E213" s="1" t="s">
        <v>11</v>
      </c>
      <c r="F213" s="1" t="s">
        <v>771</v>
      </c>
      <c r="H213" s="1" t="s">
        <v>773</v>
      </c>
      <c r="J213" s="1">
        <v>122</v>
      </c>
      <c r="L213" s="1">
        <v>0.4</v>
      </c>
      <c r="O213" s="1">
        <v>12.4</v>
      </c>
      <c r="P213" s="1">
        <v>23</v>
      </c>
      <c r="Q213" s="5">
        <f t="shared" si="6"/>
        <v>0.53913043478260869</v>
      </c>
      <c r="R213" s="5">
        <f t="shared" si="7"/>
        <v>-11.860869565217392</v>
      </c>
      <c r="S213" s="1" t="s">
        <v>14</v>
      </c>
      <c r="T213" s="1" t="s">
        <v>15</v>
      </c>
      <c r="U213" s="1" t="s">
        <v>692</v>
      </c>
      <c r="V213" s="1" t="s">
        <v>28</v>
      </c>
      <c r="X213" s="1" t="s">
        <v>693</v>
      </c>
      <c r="Y213" s="1" t="s">
        <v>694</v>
      </c>
    </row>
    <row r="214" spans="1:25" x14ac:dyDescent="0.8">
      <c r="A214" s="6" t="s">
        <v>1184</v>
      </c>
      <c r="B214" s="11"/>
      <c r="C214" s="2">
        <v>16007</v>
      </c>
      <c r="D214" s="1" t="s">
        <v>981</v>
      </c>
      <c r="E214" s="1" t="s">
        <v>11</v>
      </c>
      <c r="H214" s="1" t="s">
        <v>773</v>
      </c>
      <c r="Q214" s="5" t="e">
        <f t="shared" si="6"/>
        <v>#DIV/0!</v>
      </c>
      <c r="R214" s="5" t="e">
        <f t="shared" si="7"/>
        <v>#DIV/0!</v>
      </c>
      <c r="S214" s="1" t="s">
        <v>9</v>
      </c>
      <c r="T214" s="1" t="s">
        <v>10</v>
      </c>
      <c r="U214" s="1" t="s">
        <v>695</v>
      </c>
      <c r="V214" s="1" t="s">
        <v>696</v>
      </c>
      <c r="X214" s="1" t="s">
        <v>697</v>
      </c>
      <c r="Y214" s="1" t="s">
        <v>698</v>
      </c>
    </row>
    <row r="215" spans="1:25" x14ac:dyDescent="0.8">
      <c r="A215" s="7" t="s">
        <v>1185</v>
      </c>
      <c r="B215" s="12"/>
      <c r="C215" s="2">
        <v>12275</v>
      </c>
      <c r="D215" s="1" t="s">
        <v>827</v>
      </c>
      <c r="E215" s="1" t="s">
        <v>11</v>
      </c>
      <c r="F215" s="1" t="s">
        <v>771</v>
      </c>
      <c r="H215" s="1" t="s">
        <v>769</v>
      </c>
      <c r="I215" s="1">
        <v>85</v>
      </c>
      <c r="J215" s="1">
        <v>111</v>
      </c>
      <c r="Q215" s="5" t="e">
        <f t="shared" si="6"/>
        <v>#DIV/0!</v>
      </c>
      <c r="R215" s="5" t="e">
        <f t="shared" si="7"/>
        <v>#DIV/0!</v>
      </c>
      <c r="S215" s="1" t="s">
        <v>42</v>
      </c>
      <c r="T215" s="1" t="s">
        <v>43</v>
      </c>
      <c r="U215" s="1" t="s">
        <v>699</v>
      </c>
      <c r="V215" s="1" t="s">
        <v>700</v>
      </c>
      <c r="X215" s="1" t="s">
        <v>701</v>
      </c>
      <c r="Y215" s="1" t="s">
        <v>702</v>
      </c>
    </row>
    <row r="216" spans="1:25" x14ac:dyDescent="0.8">
      <c r="A216" s="6" t="s">
        <v>1186</v>
      </c>
      <c r="B216" s="11"/>
      <c r="C216" s="2">
        <v>26377</v>
      </c>
      <c r="D216" s="1" t="s">
        <v>878</v>
      </c>
      <c r="E216" s="1" t="s">
        <v>11</v>
      </c>
      <c r="H216" s="1" t="s">
        <v>771</v>
      </c>
      <c r="I216" s="1" t="s">
        <v>806</v>
      </c>
      <c r="J216" s="1">
        <v>145</v>
      </c>
      <c r="K216" s="1" t="s">
        <v>982</v>
      </c>
      <c r="L216" s="1">
        <v>14</v>
      </c>
      <c r="Q216" s="5" t="e">
        <f t="shared" si="6"/>
        <v>#DIV/0!</v>
      </c>
      <c r="R216" s="5" t="e">
        <f t="shared" si="7"/>
        <v>#DIV/0!</v>
      </c>
      <c r="S216" s="1" t="s">
        <v>14</v>
      </c>
      <c r="T216" s="1" t="s">
        <v>15</v>
      </c>
      <c r="U216" s="1" t="s">
        <v>703</v>
      </c>
      <c r="V216" s="1" t="s">
        <v>577</v>
      </c>
      <c r="X216" s="1" t="s">
        <v>704</v>
      </c>
      <c r="Y216" s="1" t="s">
        <v>705</v>
      </c>
    </row>
    <row r="217" spans="1:25" x14ac:dyDescent="0.8">
      <c r="A217" s="7" t="s">
        <v>1187</v>
      </c>
      <c r="B217" s="12"/>
      <c r="C217" s="2">
        <v>19439</v>
      </c>
      <c r="D217" s="1" t="s">
        <v>920</v>
      </c>
      <c r="E217" s="1" t="s">
        <v>8</v>
      </c>
      <c r="H217" s="1" t="s">
        <v>769</v>
      </c>
      <c r="I217" s="1">
        <v>71</v>
      </c>
      <c r="J217" s="1">
        <v>145</v>
      </c>
      <c r="Q217" s="5" t="e">
        <f t="shared" si="6"/>
        <v>#DIV/0!</v>
      </c>
      <c r="R217" s="5" t="e">
        <f t="shared" si="7"/>
        <v>#DIV/0!</v>
      </c>
      <c r="S217" s="1" t="s">
        <v>23</v>
      </c>
      <c r="T217" s="1" t="s">
        <v>24</v>
      </c>
      <c r="U217" s="1" t="s">
        <v>706</v>
      </c>
      <c r="V217" s="1" t="s">
        <v>707</v>
      </c>
      <c r="X217" s="1" t="s">
        <v>708</v>
      </c>
      <c r="Y217" s="1" t="s">
        <v>709</v>
      </c>
    </row>
    <row r="218" spans="1:25" x14ac:dyDescent="0.8">
      <c r="A218" s="6" t="s">
        <v>1188</v>
      </c>
      <c r="B218" s="11"/>
      <c r="C218" s="2">
        <v>37098</v>
      </c>
      <c r="D218" s="1" t="s">
        <v>776</v>
      </c>
      <c r="E218" s="1" t="s">
        <v>11</v>
      </c>
      <c r="H218" s="1" t="s">
        <v>769</v>
      </c>
      <c r="J218" s="1">
        <v>145</v>
      </c>
      <c r="L218" s="1">
        <v>0.3</v>
      </c>
      <c r="Q218" s="5" t="e">
        <f t="shared" si="6"/>
        <v>#DIV/0!</v>
      </c>
      <c r="R218" s="5" t="e">
        <f t="shared" si="7"/>
        <v>#DIV/0!</v>
      </c>
      <c r="S218" s="1" t="s">
        <v>14</v>
      </c>
      <c r="T218" s="1" t="s">
        <v>15</v>
      </c>
      <c r="U218" s="1" t="s">
        <v>710</v>
      </c>
      <c r="V218" s="1" t="s">
        <v>28</v>
      </c>
      <c r="X218" s="1" t="s">
        <v>711</v>
      </c>
      <c r="Y218" s="1" t="s">
        <v>712</v>
      </c>
    </row>
    <row r="219" spans="1:25" x14ac:dyDescent="0.8">
      <c r="A219" s="7" t="s">
        <v>1189</v>
      </c>
      <c r="B219" s="12"/>
      <c r="C219" s="2">
        <v>15211</v>
      </c>
      <c r="D219" s="1" t="s">
        <v>983</v>
      </c>
      <c r="E219" s="1" t="s">
        <v>11</v>
      </c>
      <c r="F219" s="1" t="s">
        <v>771</v>
      </c>
      <c r="H219" s="1" t="s">
        <v>769</v>
      </c>
      <c r="I219" s="1">
        <v>81</v>
      </c>
      <c r="J219" s="1">
        <v>119</v>
      </c>
      <c r="L219" s="1">
        <v>1.1000000000000001</v>
      </c>
      <c r="Q219" s="5" t="e">
        <f t="shared" si="6"/>
        <v>#DIV/0!</v>
      </c>
      <c r="R219" s="5" t="e">
        <f t="shared" si="7"/>
        <v>#DIV/0!</v>
      </c>
      <c r="S219" s="1" t="s">
        <v>12</v>
      </c>
      <c r="T219" s="1" t="s">
        <v>13</v>
      </c>
      <c r="U219" s="1" t="s">
        <v>713</v>
      </c>
      <c r="V219" s="1" t="s">
        <v>714</v>
      </c>
      <c r="X219" s="1" t="s">
        <v>715</v>
      </c>
      <c r="Y219" s="1" t="s">
        <v>716</v>
      </c>
    </row>
    <row r="220" spans="1:25" x14ac:dyDescent="0.8">
      <c r="A220" s="6" t="s">
        <v>1190</v>
      </c>
      <c r="B220" s="11"/>
      <c r="C220" s="2">
        <v>34756</v>
      </c>
      <c r="D220" s="1" t="s">
        <v>984</v>
      </c>
      <c r="E220" s="1" t="s">
        <v>8</v>
      </c>
      <c r="H220" s="1" t="s">
        <v>769</v>
      </c>
      <c r="I220" s="1" t="s">
        <v>806</v>
      </c>
      <c r="J220" s="1">
        <v>127</v>
      </c>
      <c r="L220" s="1" t="s">
        <v>985</v>
      </c>
      <c r="Q220" s="5" t="e">
        <f t="shared" si="6"/>
        <v>#DIV/0!</v>
      </c>
      <c r="R220" s="5" t="e">
        <f t="shared" si="7"/>
        <v>#DIV/0!</v>
      </c>
      <c r="S220" s="1" t="s">
        <v>14</v>
      </c>
      <c r="T220" s="1" t="s">
        <v>15</v>
      </c>
      <c r="U220" s="1" t="s">
        <v>717</v>
      </c>
      <c r="V220" s="1" t="s">
        <v>577</v>
      </c>
      <c r="X220" s="1" t="s">
        <v>718</v>
      </c>
      <c r="Y220" s="1" t="s">
        <v>571</v>
      </c>
    </row>
    <row r="221" spans="1:25" x14ac:dyDescent="0.8">
      <c r="A221" s="7" t="s">
        <v>1191</v>
      </c>
      <c r="B221" s="12"/>
      <c r="C221" s="2">
        <v>30782</v>
      </c>
      <c r="D221" s="1" t="s">
        <v>838</v>
      </c>
      <c r="E221" s="1" t="s">
        <v>8</v>
      </c>
      <c r="H221" s="1" t="s">
        <v>769</v>
      </c>
      <c r="I221" s="1" t="s">
        <v>806</v>
      </c>
      <c r="J221" s="1">
        <v>147</v>
      </c>
      <c r="L221" s="1">
        <v>0.3</v>
      </c>
      <c r="Q221" s="5" t="e">
        <f t="shared" si="6"/>
        <v>#DIV/0!</v>
      </c>
      <c r="R221" s="5" t="e">
        <f t="shared" si="7"/>
        <v>#DIV/0!</v>
      </c>
      <c r="S221" s="1" t="s">
        <v>14</v>
      </c>
      <c r="T221" s="1" t="s">
        <v>15</v>
      </c>
      <c r="U221" s="1" t="s">
        <v>719</v>
      </c>
      <c r="V221" s="1" t="s">
        <v>577</v>
      </c>
      <c r="X221" s="1" t="s">
        <v>720</v>
      </c>
      <c r="Y221" s="1" t="s">
        <v>571</v>
      </c>
    </row>
    <row r="222" spans="1:25" x14ac:dyDescent="0.8">
      <c r="A222" s="6" t="s">
        <v>1192</v>
      </c>
      <c r="B222" s="11"/>
      <c r="C222" s="2">
        <v>18416</v>
      </c>
      <c r="D222" s="1" t="s">
        <v>986</v>
      </c>
      <c r="E222" s="1" t="s">
        <v>11</v>
      </c>
      <c r="F222" s="1" t="s">
        <v>771</v>
      </c>
      <c r="H222" s="1" t="s">
        <v>769</v>
      </c>
      <c r="I222" s="1">
        <v>79</v>
      </c>
      <c r="J222" s="1">
        <v>118</v>
      </c>
      <c r="L222" s="1">
        <v>0.3</v>
      </c>
      <c r="Q222" s="5" t="e">
        <f t="shared" si="6"/>
        <v>#DIV/0!</v>
      </c>
      <c r="R222" s="5" t="e">
        <f t="shared" si="7"/>
        <v>#DIV/0!</v>
      </c>
      <c r="S222" s="1" t="s">
        <v>413</v>
      </c>
      <c r="T222" s="1" t="s">
        <v>721</v>
      </c>
      <c r="U222" s="1" t="s">
        <v>722</v>
      </c>
      <c r="V222" s="1" t="s">
        <v>723</v>
      </c>
      <c r="X222" s="1" t="s">
        <v>724</v>
      </c>
      <c r="Y222" s="1" t="s">
        <v>725</v>
      </c>
    </row>
    <row r="223" spans="1:25" x14ac:dyDescent="0.8">
      <c r="A223" s="7" t="s">
        <v>1193</v>
      </c>
      <c r="B223" s="12"/>
      <c r="C223" s="2">
        <v>23668</v>
      </c>
      <c r="D223" s="1" t="s">
        <v>987</v>
      </c>
      <c r="E223" s="1" t="s">
        <v>11</v>
      </c>
      <c r="G223" s="1" t="s">
        <v>771</v>
      </c>
      <c r="H223" s="1" t="s">
        <v>773</v>
      </c>
      <c r="I223" s="1" t="s">
        <v>806</v>
      </c>
      <c r="J223" s="1">
        <v>141</v>
      </c>
      <c r="K223" s="1" t="s">
        <v>941</v>
      </c>
      <c r="L223" s="1" t="s">
        <v>988</v>
      </c>
      <c r="Q223" s="5" t="e">
        <f t="shared" si="6"/>
        <v>#DIV/0!</v>
      </c>
      <c r="R223" s="5" t="e">
        <f t="shared" si="7"/>
        <v>#DIV/0!</v>
      </c>
      <c r="S223" s="1" t="s">
        <v>14</v>
      </c>
      <c r="T223" s="1" t="s">
        <v>15</v>
      </c>
      <c r="U223" s="1" t="s">
        <v>726</v>
      </c>
      <c r="V223" s="1" t="s">
        <v>727</v>
      </c>
      <c r="X223" s="1" t="s">
        <v>728</v>
      </c>
      <c r="Y223" s="1" t="s">
        <v>729</v>
      </c>
    </row>
    <row r="224" spans="1:25" x14ac:dyDescent="0.8">
      <c r="A224" s="6" t="s">
        <v>1194</v>
      </c>
      <c r="B224" s="11"/>
      <c r="C224" s="2">
        <v>23312</v>
      </c>
      <c r="D224" s="1" t="s">
        <v>808</v>
      </c>
      <c r="E224" s="1" t="s">
        <v>8</v>
      </c>
      <c r="H224" s="1" t="s">
        <v>989</v>
      </c>
      <c r="I224" s="1" t="s">
        <v>806</v>
      </c>
      <c r="J224" s="1">
        <v>123</v>
      </c>
      <c r="L224" s="1">
        <v>0.3</v>
      </c>
      <c r="O224" s="1">
        <v>8.1</v>
      </c>
      <c r="P224" s="1">
        <v>16</v>
      </c>
      <c r="Q224" s="5">
        <f t="shared" si="6"/>
        <v>0.50624999999999998</v>
      </c>
      <c r="R224" s="5">
        <f t="shared" si="7"/>
        <v>-7.59375</v>
      </c>
      <c r="S224" s="1" t="s">
        <v>14</v>
      </c>
      <c r="U224" s="1" t="s">
        <v>730</v>
      </c>
      <c r="V224" s="1" t="s">
        <v>731</v>
      </c>
      <c r="X224" s="1" t="s">
        <v>732</v>
      </c>
      <c r="Y224" s="1" t="s">
        <v>733</v>
      </c>
    </row>
    <row r="225" spans="1:25" x14ac:dyDescent="0.8">
      <c r="A225" s="7" t="s">
        <v>1195</v>
      </c>
      <c r="B225" s="12"/>
      <c r="C225" s="2">
        <v>19000</v>
      </c>
      <c r="D225" s="1" t="s">
        <v>990</v>
      </c>
      <c r="E225" s="1" t="s">
        <v>8</v>
      </c>
      <c r="F225" s="1" t="s">
        <v>771</v>
      </c>
      <c r="H225" s="1" t="s">
        <v>773</v>
      </c>
      <c r="I225" s="1" t="s">
        <v>806</v>
      </c>
      <c r="J225" s="1">
        <v>118</v>
      </c>
      <c r="Q225" s="5" t="e">
        <f t="shared" si="6"/>
        <v>#DIV/0!</v>
      </c>
      <c r="R225" s="5" t="e">
        <f t="shared" si="7"/>
        <v>#DIV/0!</v>
      </c>
      <c r="S225" s="1" t="s">
        <v>372</v>
      </c>
      <c r="T225" s="1" t="s">
        <v>627</v>
      </c>
      <c r="U225" s="1" t="s">
        <v>734</v>
      </c>
      <c r="V225" s="1" t="s">
        <v>735</v>
      </c>
      <c r="X225" s="1" t="s">
        <v>736</v>
      </c>
      <c r="Y225" s="1" t="s">
        <v>737</v>
      </c>
    </row>
    <row r="226" spans="1:25" x14ac:dyDescent="0.8">
      <c r="A226" s="6" t="s">
        <v>1196</v>
      </c>
      <c r="B226" s="11"/>
      <c r="C226" s="2">
        <v>17600</v>
      </c>
      <c r="D226" s="1" t="s">
        <v>991</v>
      </c>
      <c r="E226" s="1" t="s">
        <v>11</v>
      </c>
      <c r="H226" s="1" t="s">
        <v>769</v>
      </c>
      <c r="Q226" s="5" t="e">
        <f t="shared" si="6"/>
        <v>#DIV/0!</v>
      </c>
      <c r="R226" s="5" t="e">
        <f t="shared" si="7"/>
        <v>#DIV/0!</v>
      </c>
      <c r="S226" s="1" t="s">
        <v>372</v>
      </c>
      <c r="T226" s="1" t="s">
        <v>627</v>
      </c>
      <c r="U226" s="1" t="s">
        <v>738</v>
      </c>
      <c r="V226" s="1" t="s">
        <v>739</v>
      </c>
      <c r="X226" s="1" t="s">
        <v>740</v>
      </c>
      <c r="Y226" s="1" t="s">
        <v>741</v>
      </c>
    </row>
    <row r="227" spans="1:25" x14ac:dyDescent="0.8">
      <c r="A227" s="7" t="s">
        <v>1197</v>
      </c>
      <c r="B227" s="12"/>
      <c r="C227" s="2">
        <v>19885</v>
      </c>
      <c r="D227" s="1" t="s">
        <v>776</v>
      </c>
      <c r="E227" s="1" t="s">
        <v>8</v>
      </c>
      <c r="H227" s="1" t="s">
        <v>769</v>
      </c>
      <c r="I227" s="1">
        <v>80</v>
      </c>
      <c r="J227" s="1">
        <v>145</v>
      </c>
      <c r="O227" s="1">
        <v>23.2</v>
      </c>
      <c r="P227" s="1">
        <v>35</v>
      </c>
      <c r="Q227" s="5">
        <f t="shared" si="6"/>
        <v>0.66285714285714281</v>
      </c>
      <c r="R227" s="5">
        <f t="shared" si="7"/>
        <v>-22.537142857142857</v>
      </c>
      <c r="S227" s="1" t="s">
        <v>372</v>
      </c>
      <c r="T227" s="1" t="s">
        <v>627</v>
      </c>
      <c r="U227" s="1" t="s">
        <v>742</v>
      </c>
      <c r="V227" s="1" t="s">
        <v>743</v>
      </c>
      <c r="X227" s="1" t="s">
        <v>744</v>
      </c>
      <c r="Y227" s="1" t="s">
        <v>745</v>
      </c>
    </row>
    <row r="228" spans="1:25" x14ac:dyDescent="0.8">
      <c r="A228" s="6" t="s">
        <v>1198</v>
      </c>
      <c r="B228" s="11"/>
      <c r="C228" s="2">
        <v>18902</v>
      </c>
      <c r="D228" s="1" t="s">
        <v>931</v>
      </c>
      <c r="E228" s="1" t="s">
        <v>8</v>
      </c>
      <c r="H228" s="1" t="s">
        <v>787</v>
      </c>
      <c r="J228" s="1" t="s">
        <v>992</v>
      </c>
      <c r="Q228" s="5" t="e">
        <f t="shared" si="6"/>
        <v>#DIV/0!</v>
      </c>
      <c r="R228" s="5" t="e">
        <f t="shared" si="7"/>
        <v>#DIV/0!</v>
      </c>
      <c r="S228" s="1" t="s">
        <v>9</v>
      </c>
      <c r="T228" s="1" t="s">
        <v>10</v>
      </c>
      <c r="U228" s="1" t="s">
        <v>746</v>
      </c>
      <c r="V228" s="1" t="s">
        <v>747</v>
      </c>
      <c r="X228" s="1" t="s">
        <v>748</v>
      </c>
      <c r="Y228" s="1" t="s">
        <v>749</v>
      </c>
    </row>
    <row r="229" spans="1:25" x14ac:dyDescent="0.8">
      <c r="A229" s="7" t="s">
        <v>1199</v>
      </c>
      <c r="B229" s="12"/>
      <c r="C229" s="2">
        <v>16938</v>
      </c>
      <c r="D229" s="1" t="s">
        <v>993</v>
      </c>
      <c r="E229" s="1" t="s">
        <v>8</v>
      </c>
      <c r="H229" s="1" t="s">
        <v>769</v>
      </c>
      <c r="Q229" s="5" t="e">
        <f t="shared" si="6"/>
        <v>#DIV/0!</v>
      </c>
      <c r="R229" s="5" t="e">
        <f t="shared" si="7"/>
        <v>#DIV/0!</v>
      </c>
      <c r="S229" s="1" t="s">
        <v>12</v>
      </c>
      <c r="T229" s="1" t="s">
        <v>13</v>
      </c>
      <c r="U229" s="1" t="s">
        <v>750</v>
      </c>
      <c r="V229" s="1" t="s">
        <v>751</v>
      </c>
      <c r="X229" s="1" t="s">
        <v>383</v>
      </c>
      <c r="Y229" s="1" t="s">
        <v>134</v>
      </c>
    </row>
    <row r="230" spans="1:25" x14ac:dyDescent="0.8">
      <c r="A230" s="6" t="s">
        <v>1200</v>
      </c>
      <c r="B230" s="11"/>
      <c r="C230" s="2">
        <v>20925</v>
      </c>
      <c r="D230" s="1" t="s">
        <v>783</v>
      </c>
      <c r="E230" s="1" t="s">
        <v>8</v>
      </c>
      <c r="F230" s="1" t="s">
        <v>771</v>
      </c>
      <c r="H230" s="1" t="s">
        <v>769</v>
      </c>
      <c r="I230" s="1" t="s">
        <v>806</v>
      </c>
      <c r="J230" s="1">
        <v>121</v>
      </c>
      <c r="L230" s="1" t="s">
        <v>933</v>
      </c>
      <c r="Q230" s="5" t="e">
        <f t="shared" si="6"/>
        <v>#DIV/0!</v>
      </c>
      <c r="R230" s="5" t="e">
        <f t="shared" si="7"/>
        <v>#DIV/0!</v>
      </c>
      <c r="S230" s="1" t="s">
        <v>372</v>
      </c>
      <c r="T230" s="1" t="s">
        <v>408</v>
      </c>
      <c r="U230" s="1" t="s">
        <v>752</v>
      </c>
      <c r="V230" s="1" t="s">
        <v>753</v>
      </c>
      <c r="X230" s="1" t="s">
        <v>754</v>
      </c>
      <c r="Y230" s="1" t="s">
        <v>755</v>
      </c>
    </row>
    <row r="231" spans="1:25" x14ac:dyDescent="0.8">
      <c r="A231" s="7" t="s">
        <v>1201</v>
      </c>
      <c r="B231" s="12"/>
      <c r="C231" s="2">
        <v>17972</v>
      </c>
      <c r="D231" s="1" t="s">
        <v>994</v>
      </c>
      <c r="E231" s="1" t="s">
        <v>8</v>
      </c>
      <c r="F231" s="1" t="s">
        <v>771</v>
      </c>
      <c r="H231" s="1" t="s">
        <v>769</v>
      </c>
      <c r="I231" s="1">
        <v>34</v>
      </c>
      <c r="J231" s="1">
        <v>73</v>
      </c>
      <c r="L231" s="1" t="s">
        <v>995</v>
      </c>
      <c r="O231" s="1">
        <v>7.2</v>
      </c>
      <c r="P231" s="1">
        <v>12</v>
      </c>
      <c r="Q231" s="5">
        <f t="shared" si="6"/>
        <v>0.6</v>
      </c>
      <c r="R231" s="5">
        <f t="shared" si="7"/>
        <v>-6.6000000000000005</v>
      </c>
      <c r="S231" s="1" t="s">
        <v>23</v>
      </c>
      <c r="T231" s="1" t="s">
        <v>24</v>
      </c>
      <c r="U231" s="1" t="s">
        <v>756</v>
      </c>
      <c r="V231" s="1" t="s">
        <v>757</v>
      </c>
      <c r="X231" s="1" t="s">
        <v>758</v>
      </c>
      <c r="Y231" s="1" t="s">
        <v>759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Jan2019a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Cowley, Jack</dc:creator>
  <cp:lastModifiedBy>Shelley</cp:lastModifiedBy>
  <dcterms:created xsi:type="dcterms:W3CDTF">2021-06-17T14:26:08Z</dcterms:created>
  <dcterms:modified xsi:type="dcterms:W3CDTF">2022-03-03T10:57:13Z</dcterms:modified>
</cp:coreProperties>
</file>