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Shelley\Dropbox (Cambridge University)\Image analysis project\Mega scanning request Feb 2021 EJS\3 - Scanned sheets\"/>
    </mc:Choice>
  </mc:AlternateContent>
  <xr:revisionPtr revIDLastSave="0" documentId="13_ncr:1_{DA74F619-D2E6-41DB-8FF0-DDC530087BA6}" xr6:coauthVersionLast="47" xr6:coauthVersionMax="47" xr10:uidLastSave="{00000000-0000-0000-0000-000000000000}"/>
  <bookViews>
    <workbookView xWindow="16800" yWindow="935" windowWidth="2400" windowHeight="1205" xr2:uid="{00000000-000D-0000-FFFF-FFFF00000000}"/>
  </bookViews>
  <sheets>
    <sheet name="Mar2019a" sheetId="1" r:id="rId1"/>
  </sheet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3" i="1" l="1"/>
  <c r="R3" i="1"/>
  <c r="Q4" i="1"/>
  <c r="R4" i="1"/>
  <c r="Q5" i="1"/>
  <c r="R5" i="1"/>
  <c r="Q6" i="1"/>
  <c r="R6" i="1"/>
  <c r="Q7" i="1"/>
  <c r="R7" i="1"/>
  <c r="Q8" i="1"/>
  <c r="R8" i="1"/>
  <c r="Q9" i="1"/>
  <c r="R9" i="1"/>
  <c r="Q10" i="1"/>
  <c r="R10" i="1"/>
  <c r="Q11" i="1"/>
  <c r="R11" i="1"/>
  <c r="Q12" i="1"/>
  <c r="R12" i="1"/>
  <c r="Q13" i="1"/>
  <c r="R13" i="1"/>
  <c r="Q14" i="1"/>
  <c r="R14" i="1"/>
  <c r="Q15" i="1"/>
  <c r="R15" i="1"/>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104" i="1"/>
  <c r="R104" i="1"/>
  <c r="Q105" i="1"/>
  <c r="R105" i="1"/>
  <c r="Q106" i="1"/>
  <c r="R106" i="1"/>
  <c r="Q107" i="1"/>
  <c r="R107" i="1"/>
  <c r="Q108" i="1"/>
  <c r="R108" i="1"/>
  <c r="Q109" i="1"/>
  <c r="R109" i="1"/>
  <c r="Q110" i="1"/>
  <c r="R110" i="1"/>
  <c r="Q111" i="1"/>
  <c r="R111" i="1"/>
  <c r="Q112" i="1"/>
  <c r="R112" i="1"/>
  <c r="Q113" i="1"/>
  <c r="R113" i="1"/>
  <c r="Q114" i="1"/>
  <c r="R114" i="1"/>
  <c r="Q115" i="1"/>
  <c r="R115" i="1"/>
  <c r="Q116" i="1"/>
  <c r="R116" i="1"/>
  <c r="Q117" i="1"/>
  <c r="R117" i="1"/>
  <c r="Q118" i="1"/>
  <c r="R118" i="1"/>
  <c r="Q119" i="1"/>
  <c r="R119" i="1"/>
  <c r="Q120" i="1"/>
  <c r="R120" i="1"/>
  <c r="Q121" i="1"/>
  <c r="R121" i="1"/>
  <c r="Q122" i="1"/>
  <c r="R122" i="1"/>
  <c r="Q123" i="1"/>
  <c r="R123" i="1"/>
  <c r="Q124" i="1"/>
  <c r="R124" i="1"/>
  <c r="Q125" i="1"/>
  <c r="R125" i="1"/>
  <c r="Q126" i="1"/>
  <c r="R126" i="1"/>
  <c r="Q127" i="1"/>
  <c r="R127" i="1"/>
  <c r="Q128" i="1"/>
  <c r="R128" i="1"/>
  <c r="Q129" i="1"/>
  <c r="R129" i="1"/>
  <c r="Q130" i="1"/>
  <c r="R130" i="1"/>
  <c r="Q131" i="1"/>
  <c r="R131" i="1"/>
  <c r="Q132" i="1"/>
  <c r="R132"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Q149" i="1"/>
  <c r="R149" i="1"/>
  <c r="Q150" i="1"/>
  <c r="R150" i="1"/>
  <c r="Q151" i="1"/>
  <c r="R151" i="1"/>
  <c r="Q152" i="1"/>
  <c r="R152" i="1"/>
  <c r="Q153" i="1"/>
  <c r="R153" i="1"/>
  <c r="Q154" i="1"/>
  <c r="R154" i="1"/>
  <c r="Q155" i="1"/>
  <c r="R155" i="1"/>
  <c r="Q156" i="1"/>
  <c r="R156" i="1"/>
  <c r="Q157" i="1"/>
  <c r="R157" i="1"/>
  <c r="Q158" i="1"/>
  <c r="R158" i="1"/>
  <c r="Q159" i="1"/>
  <c r="R159" i="1"/>
  <c r="Q160" i="1"/>
  <c r="R160" i="1"/>
  <c r="Q161" i="1"/>
  <c r="R161" i="1"/>
  <c r="Q162" i="1"/>
  <c r="R162" i="1"/>
  <c r="Q163" i="1"/>
  <c r="R163" i="1"/>
  <c r="Q164" i="1"/>
  <c r="R164" i="1"/>
  <c r="Q165" i="1"/>
  <c r="R165" i="1"/>
  <c r="Q166" i="1"/>
  <c r="R166" i="1"/>
  <c r="Q167" i="1"/>
  <c r="R167" i="1"/>
  <c r="Q168" i="1"/>
  <c r="R168" i="1"/>
  <c r="Q169" i="1"/>
  <c r="R169" i="1"/>
  <c r="Q170" i="1"/>
  <c r="R170" i="1"/>
  <c r="Q171" i="1"/>
  <c r="R171" i="1"/>
  <c r="Q172" i="1"/>
  <c r="R172" i="1"/>
  <c r="Q173" i="1"/>
  <c r="R173" i="1"/>
  <c r="Q174" i="1"/>
  <c r="R174" i="1"/>
  <c r="Q175" i="1"/>
  <c r="R175" i="1"/>
  <c r="Q176" i="1"/>
  <c r="R176" i="1"/>
  <c r="Q177" i="1"/>
  <c r="R177" i="1"/>
  <c r="Q178" i="1"/>
  <c r="R178" i="1"/>
  <c r="Q179" i="1"/>
  <c r="R179" i="1"/>
  <c r="Q180" i="1"/>
  <c r="R180" i="1"/>
  <c r="Q181" i="1"/>
  <c r="R181" i="1"/>
  <c r="Q182" i="1"/>
  <c r="R182" i="1"/>
  <c r="Q183" i="1"/>
  <c r="R183" i="1"/>
  <c r="Q184" i="1"/>
  <c r="R184" i="1"/>
  <c r="Q185" i="1"/>
  <c r="R185" i="1"/>
  <c r="Q186" i="1"/>
  <c r="R186" i="1"/>
  <c r="Q187" i="1"/>
  <c r="R187" i="1"/>
  <c r="Q188" i="1"/>
  <c r="R188" i="1"/>
  <c r="Q189" i="1"/>
  <c r="R189" i="1"/>
  <c r="Q190" i="1"/>
  <c r="R190" i="1"/>
  <c r="Q191" i="1"/>
  <c r="R191" i="1"/>
  <c r="Q192" i="1"/>
  <c r="R192" i="1"/>
  <c r="Q193" i="1"/>
  <c r="R193" i="1"/>
  <c r="Q194" i="1"/>
  <c r="R194" i="1"/>
  <c r="Q195" i="1"/>
  <c r="R195" i="1"/>
  <c r="Q196" i="1"/>
  <c r="R196" i="1"/>
  <c r="Q197" i="1"/>
  <c r="R197" i="1"/>
  <c r="Q198" i="1"/>
  <c r="R198" i="1"/>
  <c r="Q199" i="1"/>
  <c r="R199" i="1"/>
  <c r="Q200" i="1"/>
  <c r="R200" i="1"/>
  <c r="Q201" i="1"/>
  <c r="R201" i="1"/>
  <c r="Q202" i="1"/>
  <c r="R202" i="1"/>
  <c r="Q203" i="1"/>
  <c r="R203" i="1"/>
  <c r="Q204" i="1"/>
  <c r="R204" i="1"/>
  <c r="Q205" i="1"/>
  <c r="R205" i="1"/>
  <c r="Q206" i="1"/>
  <c r="R206" i="1"/>
  <c r="Q207" i="1"/>
  <c r="R207" i="1"/>
  <c r="Q208" i="1"/>
  <c r="R208" i="1"/>
  <c r="Q2" i="1"/>
  <c r="R2" i="1"/>
</calcChain>
</file>

<file path=xl/sharedStrings.xml><?xml version="1.0" encoding="utf-8"?>
<sst xmlns="http://schemas.openxmlformats.org/spreadsheetml/2006/main" count="2897" uniqueCount="1328">
  <si>
    <t>Sex</t>
  </si>
  <si>
    <t>Protocols</t>
  </si>
  <si>
    <t>Specimen Source</t>
  </si>
  <si>
    <t>Clinical Info</t>
  </si>
  <si>
    <t>Macroscopic Description</t>
  </si>
  <si>
    <t>Frozen Diagnosis</t>
  </si>
  <si>
    <t>Micro Description</t>
  </si>
  <si>
    <t>Final Diagnosis</t>
  </si>
  <si>
    <t>Search Component</t>
  </si>
  <si>
    <t>SNOMED Concepts</t>
  </si>
  <si>
    <t>Addendum</t>
  </si>
  <si>
    <t>F</t>
  </si>
  <si>
    <t>Case Flags</t>
  </si>
  <si>
    <t>Case Notes</t>
  </si>
  <si>
    <t>M</t>
  </si>
  <si>
    <t>DUODENUM, BIOPSY</t>
  </si>
  <si>
    <t>Duodenum</t>
  </si>
  <si>
    <t>D2 biopsy - pre-cassetted  [1]nr</t>
  </si>
  <si>
    <t>Duodenal mucosa with no histological abnormality. There is no increase in intraepithelial lymphocytes, villous atrophy, Giardia, active inflammation, dysplasia or malignancy.</t>
  </si>
  <si>
    <t xml:space="preserve">DUODENUM, BIOPSY: 
-WITHIN NORMAL LIMITS  </t>
  </si>
  <si>
    <t>SNOMED#309216003, SNOMED#125112009</t>
  </si>
  <si>
    <t>HSP - Upper GIT [136]</t>
  </si>
  <si>
    <t>Small bowel mucosa with preserved surface epithelial mucin and villous/crypt architecture. There is no increase in the numbers of intraepithelial lymphocytes. Within the lamina propria there is no significant increase in chronic inflammatory cells, no active inflammation and no granulomata. There are no micro-organism on H&amp;E.  There is no evidence of dysplasia or malignancy.</t>
  </si>
  <si>
    <t>SNOMED#181247007, SNOMED#17621005</t>
  </si>
  <si>
    <t>DUODENUM, BIOPSY
STOMACH, BIOPSY</t>
  </si>
  <si>
    <t>Duodenum
Stomach</t>
  </si>
  <si>
    <t>A. D2 - pre-cassetted  [1]nr 
B. Gastric - pre-cassetted  [1]nr</t>
  </si>
  <si>
    <t>A.) DUODENUM, BIOPSY: 
-WITHIN NORMAL LIMITS  
B.) STOMACH, BIOPSY:
-WITHIN NORMAL LIMITS</t>
  </si>
  <si>
    <t>SNOMED#309216003, SNOMED#79121003, SNOMED#125112009</t>
  </si>
  <si>
    <t>D2 - pre-cassetted  [1]nr</t>
  </si>
  <si>
    <t>10 scrolls cut at 10um from block A1 authorised by and released to Elizabeth 
Soilleux 04/Q1604/21 G11878 Joana Calado 10:08 8/5/2019
H&amp;E slide released to Elizabeth Soilleux 
04/Q1604/21 G11944 Joana Calado 16:51 23/5/2019</t>
  </si>
  <si>
    <t>Fragments of duodenal mucosa showing normal villus height and architecture with no increase in intraepithelial lymphocytes or in lamina propria inflammatory cells.  Organisms are not identified. 
There are no features to suggest coeliac disease.</t>
  </si>
  <si>
    <t>DUODENAL BIOPSY, D2:         UNREMARKABLE
Dr Ashraf Sanduka
Locum Consultant Histopathologist</t>
  </si>
  <si>
    <t>SNOMED#309216003, SNOMED#258744000</t>
  </si>
  <si>
    <t>SNOMED#309216003</t>
  </si>
  <si>
    <t>DUODENUM, BIOPSY
COLON, BIOPSY
RECTAL BIOPSY</t>
  </si>
  <si>
    <t>Duodenum
Colon
Rectal Biopsy</t>
  </si>
  <si>
    <t>HSP - Lower GIT [129]</t>
  </si>
  <si>
    <t>HSP - Gastrointestinal Tract [137]</t>
  </si>
  <si>
    <t>DUODENUM, BIOPSY
COLON, BIOPSY</t>
  </si>
  <si>
    <t>Duodenum
Colon</t>
  </si>
  <si>
    <t>STOMACH, BIOPSY
DUODENUM, BIOPSY</t>
  </si>
  <si>
    <t>SNOMED#309216003, SNOMED#17621005, SNOMED#309211008, SNOMED#23583003</t>
  </si>
  <si>
    <t>DUODENUM, BIOPSY
OESOPHAGUS</t>
  </si>
  <si>
    <t>Duodenum
Oesophagus</t>
  </si>
  <si>
    <t>Fragments of duodenal mucosa with normal villous height. There is no excess of chronic inflammatory cells in the lamina propria and no active inflammation is seen. There is no increase in intraepithelial lymphocytes. Neither granulomas nor organisms are identified.</t>
  </si>
  <si>
    <t>Duodenum biopsy: Within normal histological limits</t>
  </si>
  <si>
    <t>SNOMED#38848004, SNOMED#86273004, SNOMED#30389008</t>
  </si>
  <si>
    <t>Biopsies of duodenal mucosa showing normal villous architecture. There is no significant increase in lamina propria cellularity and no intraepithelial lymphocytosis. There is no acute or granulomatous inflammation. No parasites are seen.</t>
  </si>
  <si>
    <t>Duodenal biopsies: No significant abnormality</t>
  </si>
  <si>
    <t>Urgent [11]
HSP - Upper GIT [136]</t>
  </si>
  <si>
    <t>SNOMED#309211008, SNOMED#23583003</t>
  </si>
  <si>
    <t>SNOMED#309216003, SNOMED#125112009, SNOMED#309209004, SNOMED#235595009</t>
  </si>
  <si>
    <t>D1 - pre-cassetted  [1]nr</t>
  </si>
  <si>
    <t>DUODENUM, BIOPSY
STOMACH, BIOPSY
COLON, BIOPSY</t>
  </si>
  <si>
    <t>Duodenum
Stomach
Colon</t>
  </si>
  <si>
    <t>Pre-cassetted  [1]nr</t>
  </si>
  <si>
    <t>Duodenum second-part biopsy - pre-cassetted [1]nr</t>
  </si>
  <si>
    <t>These are fragments of duodenal mucosa with normal villous architecture apparent, where oriented. Excess inflammation is not seen and there is no increase in intraepithelial lymphocytes. No granulomas or parasites are identified.</t>
  </si>
  <si>
    <t>Duodenal biopsies-within normal histological limits</t>
  </si>
  <si>
    <t>SNOMED#181247007, SNOMED#258744000</t>
  </si>
  <si>
    <t>Sections consist of duodenal mucosa showing normal villus height and architecture with no increase in intraepithelial lymphocytes or in lamina propria inflammatory cells.  Organisms are not identified. There is no dysplasia or malignancy.  There are no features to suggest coeliac disease.</t>
  </si>
  <si>
    <t>Duodenal biopsies -  Within normal limits</t>
  </si>
  <si>
    <t>DUODENUM, BIOPSY
STOMACH, BIOPSY
OESOPHAGUS</t>
  </si>
  <si>
    <t>Duodenum
Stomach
Oesophagus</t>
  </si>
  <si>
    <t>Anaemia (iron deficient). IDA ?coeliac.</t>
  </si>
  <si>
    <t>Duodenal biopsy: Within normal histological limits</t>
  </si>
  <si>
    <t>SNOMED#86273004, SNOMED#30389008, SNOMED#181247007</t>
  </si>
  <si>
    <t>Patient is on Cancer Pathway [107]
Urgent [11]
HSP - Upper GIT [136]</t>
  </si>
  <si>
    <t>SNOMED#309216003, SNOMED#281900007</t>
  </si>
  <si>
    <t>Duodenal biopsies-no significant pathological abnormality</t>
  </si>
  <si>
    <t>Duodenum second part - pre-cassetted  [1]nr</t>
  </si>
  <si>
    <t>Duodenal biopsies: Mild chronic inflammation</t>
  </si>
  <si>
    <t>SNOMED#309216003, SNOMED#23583003</t>
  </si>
  <si>
    <t>SNOMED#309216003, SNOMED#125112009, SNOMED#79121003, SNOMED#399379004</t>
  </si>
  <si>
    <t>Pot labelled D2 biopsy - pre-cassetted [1]nr</t>
  </si>
  <si>
    <t>SNOMED#309216003, SNOMED#396331005</t>
  </si>
  <si>
    <t>Hepatobiliary mass and other indication (see report comments) 
Lower third CBD stricture with extensive tumour in Duodenum involving the ampulla. A 10 Fr stent would not go through and 8.5 Fr 8 cm long plastic stent was placed with good bile flow per stent. Biopsy taken from the tumour in D2.
Major papilla: cold biopsy [4 taken]</t>
  </si>
  <si>
    <t>Ulcerated, haemorrhagic mucosa infiltrated by moderate to poorly differentiated adenocarcinoma.</t>
  </si>
  <si>
    <t>Duodenal biopsy, major papilla:  Adenocarcinoma</t>
  </si>
  <si>
    <t>SNOMED#309216003, SNOMED#35917007</t>
  </si>
  <si>
    <t>Patient is on Cancer Pathway [107]
HSP - Upper GIT [136]
For MDT review [81] (HPB. 18/3/19. ADU)
For MDT review [81] (HPB. 25/3/19. APa)</t>
  </si>
  <si>
    <t>Heartburn. 
Biopsies from:
A - duodenum second-part: Cold biopsy [4 taken]
B - stomach: Cold biopsy [4 taken]</t>
  </si>
  <si>
    <t>Pre-cassetted  [2]nr</t>
  </si>
  <si>
    <t>A. Multiple levels of these duodenal biopsies have been examined which show preserved villous architecture. Occasional villous tips show increased intraepithelial lymphocytes. Lamina propria plasmacytosis and crypt hyperplasia are not seen. Parasites, granulomas and dysplasia are absent.
B. Specialised and non-specialised gastric mucosal biopsies showing normal appearances. There is no active inflammation, intestinal metaplasia, Helicobacter pylori-like organisms (on routine staining) nor dysplasia.</t>
  </si>
  <si>
    <t>A. DUODENUM BIOPSIES: Minor changes, however increased intraepithelial lymphocytes can be seen in several disorders including latent Coeliac disease, H. pylori infection, drugs (NSAIDS), Crohn's disease as well as allergies, autoimmune and connective tissue disorders. Please correlate with serology to exclude coeliac disease.
B. GASTRIC BIOPSIES: Normal mucosa</t>
  </si>
  <si>
    <t>SNOMED#69695003, SNOMED#235261009, SNOMED#67023009</t>
  </si>
  <si>
    <t>Anaemia iron deficient ?coeliac.  D2 x 2</t>
  </si>
  <si>
    <t>Anaemia iron deficient.  D2, gastric</t>
  </si>
  <si>
    <t>Specimen A - Fragmented small intestinal mucosa with good villous architecture. There is no increase in chronic inflammatory infiltrate, including intraepithelial lymphocytes. Active inflammation, granulomata, and organisms are not identified. There is no epithelial dysplasia nor evidence of malignancy.
Specimen B - Two fragments of gastric mucosa, markedly cross cut but with prominent foveolar hyperplasia and a patchy mild lymphoplasmacytic infiltrate, including a single lymphoid follicle.  There are numerous neutrophils in the epithelium and superficial lamina propria, which is also oedematous and congested, along with a few fragments of free pus. No Helicobacter like organisms  are seen on immunohistochemisty. Mild atrophy is present. No granulomas are identified. 
There is focally prominent inflammatory atypia but no dysplasia, intestinal metaplasia nor evidence of malignancy.</t>
  </si>
  <si>
    <t>Duodenal biopsy (D2) - no significant abnormality.
Gastric biopsy - severe active chronic gastritis, suggestive of a reflux/chemical gastropathy.</t>
  </si>
  <si>
    <t>SNOMED#309216003, SNOMED#125112009, SNOMED#309211008, SNOMED#8493009</t>
  </si>
  <si>
    <t>Patient is on Cancer Pathway [107]
HSP - Upper GIT [136]</t>
  </si>
  <si>
    <t>Anaemia (iron deficient). 
A - Duodenum second-part: Cold biopsy [2 taken]</t>
  </si>
  <si>
    <t>Pre-cassetted [1]nr</t>
  </si>
  <si>
    <t>Duodenum, D2: Within normal histological limits.</t>
  </si>
  <si>
    <t>SNOMED#362149005, SNOMED#17621005</t>
  </si>
  <si>
    <t>Anaemia (iron deficient) 
A. Duodenum second part: Cold biopsy [4 taken] 
B. Stomach: cold biopsy [4 taken]</t>
  </si>
  <si>
    <t>A. Fragments of duodenal mucosa with normal villous height. There is no excess of chronic inflammatory cells in the lamina propria and no active inflammation is seen. There is no increase in intraepithelial lymphocytes. Neither granulomas nor organisms are identified.
B. Fragments of body-type gastric mucosa with no evidence of acute or chronic inflammation. No Helicobacter pylori organisms are seen on routine staining. There is no metaplasia, no dysplasia and no evidence of malignancy.</t>
  </si>
  <si>
    <t>Duodenum biopsy: Within normal histological limits
Stomach biopsy: Within normal histological limits</t>
  </si>
  <si>
    <t>SNOMED#69695003, SNOMED#38848004, SNOMED#86273004, SNOMED#30389008</t>
  </si>
  <si>
    <t>Anaemia (iron deficient).
Biopsies from:
A - Duodenum second-part: Cold biopsy [4 taken]</t>
  </si>
  <si>
    <t>Anaemia iron deficient.  Duodenal bx x 4 ?coeliac disease</t>
  </si>
  <si>
    <t>Coeliac disease - D2: cold bx [2 taken] ?coeliac</t>
  </si>
  <si>
    <t>pre-cassetted  [1]nr</t>
  </si>
  <si>
    <t>Microcytic anaemia ?coeliac disease.  4 duodenal bx from second part</t>
  </si>
  <si>
    <t>A. D2 - pre-cassetted  [1]nr</t>
  </si>
  <si>
    <t>Abdominal pain 
A. Duodenum second-part: cold biopsy [3 taken]
B. Stomach: cold biopsy [2 taken]</t>
  </si>
  <si>
    <t>A. Pre-cassetted  [1]nr  
B. Pre-cassetted  [1]nr</t>
  </si>
  <si>
    <t>A.  Fragments of duodenal mucosa showing normal villus height and architecture with no increase in intraepithelial lymphocytes or in lamina propria inflammatory cells.  Organisms are not identified. There are no features to suggest coeliac disease.
B.  Fragments of gastric body-type mucosa showing scattered chronic inflammatory cell infiltrate in the lamina propria.  There is no intestinal metaplasia or ulceration. 
No Helicobacter-pylori organisms are seen on routine stain.</t>
  </si>
  <si>
    <t>A. DUODENAL BIOPSY, D2:   UNREMARKABLE
B. GASTRIC BIOPSIES:      MINIMAL CHRONIC GASTRITIS.
Dr Ashraf Sanduka
Locum Consultant Histopathologist</t>
  </si>
  <si>
    <t>SNOMED#309211008, SNOMED#309216003, SNOMED#258744000</t>
  </si>
  <si>
    <t>HSP - Upper GIT [136]
For MDT review [81] (KL Colorectal. 11/4/19. MT)</t>
  </si>
  <si>
    <t>Address on form is: 51 Mannington Place, PE30 3UD. Different to Epic. Susana 
CALADO 16:15 11/3/2019</t>
  </si>
  <si>
    <t>Anaemia (iron deficient). 
a - Duodenum second-part: Cold biopsy [2 taken] 
b - Stomach: Cold biopsy [2 taken]</t>
  </si>
  <si>
    <t>Two specimens received both are pre-cassetted [2]nr</t>
  </si>
  <si>
    <t>A. Crosscut fragments of duodenal mucosa where the architecture is difficult to assess, but a few villi with normal height are seen. There is no excess of chronic inflammatory cells in the lamina propria and no active inflammation is seen. There is no increase in intraepithelial lymphocytes. Neither granulomas nor organisms are identified.
B. Fragments of specialised gastric mucosa with a mild excess of chronic inflammatory cells in the lamina propria, but no active inflammation is seen. No Helicobacter pylori organisms are seen on routine staining. There is no metaplasia, no dysplasia and no evidence of malignancy.</t>
  </si>
  <si>
    <t>Duodenal biopsy: Within normal histological limits
Stomach biopsy: Mild chronic gastritis with no specific features.</t>
  </si>
  <si>
    <t>SNOMED#69695003, SNOMED#86273004, SNOMED#181247007, SNOMED#30389008</t>
  </si>
  <si>
    <t>Coeliac disease. A - D2.
Biopsies from: 
A - Duodenum second-part: Cold biopsy [6 taken] (mildly scalloped edges in mucosa)</t>
  </si>
  <si>
    <t>Four fragments of small intestinal mucosa showing subtotal and total villous atrophy and crypt hyperplasia. There is a moderate excess of chronic inflammatory cells in the lamina propria and a mild increase in intraepithelial lymphocytes. The surface epithelium is degenerated and partially lost. No organisms are identified.</t>
  </si>
  <si>
    <t>Duodenum biopsies: The appearances are consistent with coeliac disease in the right clinical and serological context.</t>
  </si>
  <si>
    <t>SNOMED#181247007, SNOMED#396331005</t>
  </si>
  <si>
    <t>Malabsorption. A - D2. B - gastric.
Biopsies from:
A - Duodenum second-part: Cold biopsy [4 taken]
B - Stomach: Cold biopsy [2 taken]</t>
  </si>
  <si>
    <t>A.  Fragments of duodenal mucosa showing normal villus height and architecture with no increase in intraepithelial lymphocytes or in lamina propria inflammatory cells.  Organisms are not identified. There are no features to suggest coeliac disease.
B.  Fragments of gastric mucosa showing occasional chronic inflammatory cell infiltrate in the lamina propria.  There is no intestinal metaplasia, significant atrophy or ulceration. 
No Helicobacter-pylori organisms are seen on routine stain.</t>
  </si>
  <si>
    <t>A. DUODENAL BIOPSY, D2:   UNREMARKABLE
B. GASTRIC BIOPSIES:      UNREMARKABLE
Dr Ashraf Sanduka
Locum Consultant Histopathologist</t>
  </si>
  <si>
    <t>SNOMED#309216003, SNOMED#309211008, SNOMED#258744000</t>
  </si>
  <si>
    <t>Anaemia. A - 2 duodenal biopsies from second part.</t>
  </si>
  <si>
    <t>Anaemia. A - 4 duodenal biopsies from an area extending from the first part to the third part.</t>
  </si>
  <si>
    <t>DUODENAL BIOPSIES:         UNREMARKABLE
Dr Ashraf Sanduka
Locum Consultant Histopathologist</t>
  </si>
  <si>
    <t>Weight loss - A. D2: cold bx [2 taken]; B. Stomach: cold bx [2 taken]</t>
  </si>
  <si>
    <t>pre-cassetted  [2]nr</t>
  </si>
  <si>
    <t>A. Cross-cut and suboptimally embedded fragments of small bowel mucosa, which focally in better orientated segments show preserved surface epithelial mucin and villous/crypt architecture. There is no increase in the numbers of intraepithelial lymphocytes. Within the lamina propria there is no significant increase in chronic inflammatory cells, no active inflammation and no granulomata. There are no micro-organism on H&amp;E.  There is no evidence of dysplasia or malignancy.
B. Sections of specialised-type gastric mucosa with preserved glandular architecture and surface mucin. There is no intestinal metaplasia. There is no significant inflammation of the lamina propria and no active inflammation, lymphoid aggregates or granulomata.  H.Pylori-type organisms are not seen on H&amp;E.  There is no evidence of dysplasia or malignancy.</t>
  </si>
  <si>
    <t>A. Duodenum, D2: Within normal histological limits.
B. Stomach: Within normal histological limits- there is no evidence of inflammation in these fragments.</t>
  </si>
  <si>
    <t>SNOMED#181246003, SNOMED#181247007, SNOMED#125112009</t>
  </si>
  <si>
    <t>Anaemia (iron deficient). 
a - Duodenum second-part: Cold biopsy [2 taken] 
b - Stomach: Cold biopsy [2 taken] 
c - Oesophagus: Cold biopsy [2 taken]</t>
  </si>
  <si>
    <t>Pot labelled with only patient details - pre-cassetted [3]nr</t>
  </si>
  <si>
    <t>A. Suboptimally orientated and cross-cut fragments of small bowel mucosa which in better orientated fragments show preserved surface epithelial mucin and villous/crypt architecture. There is no increase in the numbers of intraepithelial lymphocytes. Within the lamina propria there is no significant increase in chronic inflammatory cells, no active inflammation and no granulomata. There are no micro-organism on H&amp;E.  There is no evidence of dysplasia or malignancy.
The morphological features are in keeping with those of small bowel mucosa within normal histological limits. 
B. Specialised-type gastric mucosa with retained glandular architecture. There is no intestinal metaplasia. There is a mild to moderate patchy infiltrate of lymphocytes and plasma cells in the lamina propria, with patchy tiny lymphoid aggregates but no germinal centres. There is patchy acute inflammation and patchy cryptitis. Immunohistochemistry for H.Pylori-type organisms is positive. There is no evidence of dysplasia or malignancy.
The morphological features are in keeping with those of a mild to moderate active chronic gastritis - H.Pylori associated.
C. Cross-cut fragments of columnar mucosa with prominent chronic inflammation and focal lymphoid aggregates. Focal minimal active inflammation is noted. There is focal minimal intestinal metaplasia. There is no evidence of dysplasia or malignancy.</t>
  </si>
  <si>
    <t>A. Duodenum, D2: Within normal histological limits.
B. Stomach: Mild to moderate active chronic gastritis - H.Pylori associated.
C. Oesophagus: Intestinal metaplasia with focal minimal acute inflammation.</t>
  </si>
  <si>
    <t>SNOMED#181246003, SNOMED#181245004, SNOMED#181247007, SNOMED#23583003</t>
  </si>
  <si>
    <t>Urgent two week referral - suspected cancer. WHO performance status 2. Dysphagia. ?submucosal histology may not be representative
2 upper duodenal biopsies from Bulb</t>
  </si>
  <si>
    <t>Duodenal - pre-cassetted  [1]nr</t>
  </si>
  <si>
    <t>Superficial fragments of duodenal mucosa showing heterotopic gastric glands. There is no evidence of acute or chronic inflammation. No organisms are identified. There is no dysplasia or malignancy.</t>
  </si>
  <si>
    <t>Duodenum biopsy: Gastric heterotopia. No submucosa is present for assessment.</t>
  </si>
  <si>
    <t>SNOMED#128490007, SNOMED#38848004, SNOMED#86273004</t>
  </si>
  <si>
    <t>Urgent [11]
HSP - Upper GIT [136]
Sendout [4]
Returned to archive-material [139]</t>
  </si>
  <si>
    <t>1 stained slides returned to archive for filling
Mariama CAMARA 13:02 25/10/2019
Case reviewed at Norfolk &amp; Norwich Upper GI MDTM 12/4/19.  No change to report
required (confirmed by Dr J Chan).  Karen BARTLETT 10:23 17/6/2019 
1 slide sent to Norfolk and Norwich for SMDT. Jodie Raison 14:40 3/4/2019</t>
  </si>
  <si>
    <t>Gastritis: moderate erythematous/exudative with no bleeding within antrum.</t>
  </si>
  <si>
    <t>Superficial fragments of duodenal mucosa with no histological abnormality. There is no increase in intraepithelial lymphocytes, villous atrophy, Giardia, active inflammation, dysplasia or malignancy.</t>
  </si>
  <si>
    <t>Indications. Abdominal pain and bloating.</t>
  </si>
  <si>
    <t>Cross-cut and superficial fragments of small bowel mucosa with preserved surface epithelial mucin and in better orientated fragments showing preservation of the villous/crypt architecture. There is no increase in the numbers of intraepithelial lymphocytes. Within the lamina propria there is no significant increase in chronic inflammatory cells, no active inflammation and no granulomata. There are no micro-organism on H&amp;E.  There is no evidence of dysplasia or malignancy.</t>
  </si>
  <si>
    <t>SNOMED#181247007, SNOMED#125112009</t>
  </si>
  <si>
    <t>Anaemia (iron deficient). 
1 - Duodenum second-part: Cold biopsy [2 taken]</t>
  </si>
  <si>
    <t>Pot labelled with only patient details - pre-cassetted [1]nr</t>
  </si>
  <si>
    <t>Anaemia (iron deficient) and dyspepsia.
D2 (macroscopically normal): ?coeliac disease
Stomach (non-erosive gastritis): ?helicobacter pylori.
A - Duodenum second-part: Cold biopsy [2 taken] 
B - Stomach: Cold biopsy [2 taken]</t>
  </si>
  <si>
    <t>Two specimens received pot labelled with patient details only - pre-cassetted [2]nr</t>
  </si>
  <si>
    <t>A. Fragments of duodenal mucosa showing preserved villous architecture throughout. There is no excess inflammatory cell infiltrate within the lamina propria, and no increase in intraepithelial lymphocytes. Active inflammation, granulomas and organisms are not identified. There is no dysplasia or evidence of malignancy. 
B. Fragments of specialised and non-specialised gastric mucosa showing foveolar hyperplasia. There is no increase in inflammation within the lamina propria. There are superficial ectatic blood vessels and a few splayed muscle fibres in the lamina propria. Helicobacter-like organisms are not identified on routine staining, and there is no active inflammation. There is no intestinal metaplasia, dysplasia or evidence of malignancy.</t>
  </si>
  <si>
    <t>A. Duodenal biopsies: Within normal histological limits
B. Stomach biopsies: Features suggest a reflux/ chemical gastropathy</t>
  </si>
  <si>
    <t>SNOMED#69695003, SNOMED#63803008, SNOMED#79121003, SNOMED#57433008</t>
  </si>
  <si>
    <t>2 duodenal biopsies from (e) second part (photographed).  Clinical findings: indications: anaemia.</t>
  </si>
  <si>
    <t>Anaemia (iron deficient). 
A. Duodenum second-part: Cold biopsy [3 taken]; B. Stomach: Cold biopsy [4 taken] (antrum).</t>
  </si>
  <si>
    <t>A. Two fragments of duodenal mucosa with preserved architecture, regular intraepithelial lymphocytosis (&lt;25 IEL/100 enterocytes) and lamina propria cellularity. No active or granulomatos inflammation. No Coeliac disease. No Whipple's disease. No evidence of Giardia lamblia. 
Please note: Villous atrophy seen in coeliac disease may be patchy. Current guidelines from the British Society of Gastroenterology state that for reliable diagnosis at least four biopsies should be taken and these should include the second part of the duodenum as well as the duodenal bulb. 
B. Three fragments of antrum type mucosa with moderate foveolar hyperplasia and fibromuscular stroma obliteration, dilated superficial capillaries and a moderate lymphocyte and plasma cell infiltrate in the lamina propria. No neutrophil infiltrate of the epithelium which shows mild regenerative interpreted changes. No intestinal metaplasia, no atrophy, no dysplasia or evidence of malignancy. No Helicobacter pylori organisms.</t>
  </si>
  <si>
    <t>A. Duodenum, biopsies: duodenal mucosa without significant pathology.
B. Stomach, biopsies: chemical-toxic / reflux associated gastritis.</t>
  </si>
  <si>
    <t>SNOMED#309216003, SNOMED#309211008, SNOMED#23583003</t>
  </si>
  <si>
    <t>Abdominal pain.
A. Duodenum second-part: Cold biopsy [2 taken]; B. Stomach: Cold biopsy [1 taken] (gastric for hp).</t>
  </si>
  <si>
    <t>A.  Two fragments of small bowel mucosa showing preserved villous architecture and no increase in intraepithelial lymphocytes.  There is no excess inflammatory cell infiltrate and no granulomata, parasites, dysplasia or malignancy is seen.
B.  Fragments of specialised gastric mucosa showing minor chronic inflammation. No Helicobacter pylori-like organisms are seen on routine stains and there is no intestinal metaplasia, dysplasia or evidence of malignancy.</t>
  </si>
  <si>
    <t>Duodenal biopsy: No significant abnormality
Gastric biopsy: Minor, non-specific chronic inflammation</t>
  </si>
  <si>
    <t>SNOMED#309211008, SNOMED#23583003, SNOMED#309216003, SNOMED#17621005</t>
  </si>
  <si>
    <t>Malabsorption. A - D2. B - gastric for hp. 
Biopsies from:
A - Duodenum second-part: Cold biopsy [4 taken]
B - Stomach: Cold biopsy [1 taken]</t>
  </si>
  <si>
    <t>A. Biopsies of small bowel mucosa showing preserved villous architecture in better oriented fragment. There is mild increase in lamina propria cellularity but no intraepithelial lymphocytosis. Parasites are not seen. There is no dysplasia.
B. Biopsy of transitional gastric mucosa showing mild excess chronic inflammatory cells within lamina propria without significant active inflammation. H. pylori organisms are not identified on routine stain. There is no intestinal metaplasia or dysplasia.</t>
  </si>
  <si>
    <t>A. Duodenal biopsies: No significant abnormality
B. Gastric biopsy: Mild, non-specific chronic gastritis</t>
  </si>
  <si>
    <t>Anaemia (iron deficient). A - D2 biopsy. 
Biopsies from:
A - Duodenum second part: Cold biopsy [4 taken]</t>
  </si>
  <si>
    <t>Biopsies of duodenal mucosa showing normal villous architecture. There is no significant increase in lamina propria cellularity and no intraepithelial lymphocytosis. There is no acute or granulomatous inflammation. No parasites are seen. There is no dysplasia.</t>
  </si>
  <si>
    <t>Anaemia (iron deficient)  ?Coeliac  Duodenum second-part: Cold biopsy [2 taken]</t>
  </si>
  <si>
    <t>Abdominal pain, vomiting and weight loss. ?coeliac ?HP. 
Biopsies from:
A - Duodenum second-part: Cold biopsy [4 taken]
B - Stomach: Cold biopsy [4 taken]</t>
  </si>
  <si>
    <t>A. Fragments of duodenal mucosa with preserved villous architecture throughout. There is no excess chronic inflammatory infiltrate within the lamina propria, and intraepithelial lymphocytes are not increased. Active inflammation, granulomas and organisms are not identified. There is no dysplasia or evidence of malignancy. 
B. Two fragments of antrum-corpus transition type mucosa showing mild foveolar hyperplasia. There are superficial ectatic blood vessels, oedema, and splaying of muscle fibres in the lamina propria. There is mild chronic inflammation in the lamina propria, with no active inflammation. No intestinal metaplasia, no atrophy, no dysplasia or evidence of malignancy. No Helicobacter pylori organisms seen on HE stained slides.</t>
  </si>
  <si>
    <t>A. Duodenal biopsies: Within normal limits
B. Stomach biopsies: Mild features of reflux/ chemical gastropathy</t>
  </si>
  <si>
    <t>SNOMED#69695003, SNOMED#110396000, SNOMED#57433008, SNOMED#63803008, SNOMED#79121003</t>
  </si>
  <si>
    <t>Anaemia (iron deficient). 
Biopsies from:
A - Duodenum second part: Cold biopsy [2 taken]</t>
  </si>
  <si>
    <t>Abdominal pain
A D2 duodenitis ?coeliac
B antrum - pangastritis
A - Duodenum second-part: Cold biopsy [4 taken] 
B - Stomach: Cold biopsy [1 taken]</t>
  </si>
  <si>
    <t>Two specimens received both pre-cassetted [2]nr</t>
  </si>
  <si>
    <t>The duodenal biopsies show patchy degenerate epithelial change accompanied by villous shortening and blunting and mild excess chronic active inflammation including eosinophils. There are occasional villi of near normal height. A significant increase in intraepithelial lymphocytes is not seen. No granulomas or parasites are identified.
The gastric biopsies show patchy smooth muscle ramification, vascular congestion and slight foveolar elongation compatible with reactive/chemical gastropathy. There is no excess chronic inflammation nor active inflammation is seen. There is no intestinal metaplasia, dysplasia nor evidence of malignancy. Helicobacter pylori are not seen on routine stains.</t>
  </si>
  <si>
    <t>Duodenal biopsies-mild chronic active duodenitis. The possibilities include drugs (NSAIDs) and peptic aetiology.
Gastric biopsies-mild reactive/chemical gastropathy</t>
  </si>
  <si>
    <t>SNOMED#181246003, SNOMED#399379004, SNOMED#181247007, SNOMED#4532008</t>
  </si>
  <si>
    <t>Abdominal pain. A - D1 mild duodenitis, ?coeliac. B - antrum ? h pylori.
Biopsies from:
A - Duodenum first part: Cold biopsy [2 taken]
B - Stomach: Cold biopsy [1 taken]</t>
  </si>
  <si>
    <t>A.) Duodenal mucosa with no histological abnormality. There is no increase in intraepithelial lymphocytes, villous atrophy, Giardia, active inflammation, dysplasia or malignancy. 
B.) Gastric antral type mucosal tissue with mild features of reactive gastropathy. There is no evidence of intestinal metaplasia, dysplasia or malignancy. No Helicobacter-like organisms are seen on routine stain.</t>
  </si>
  <si>
    <t>A.) DUODENUM, BIOPSY: 
-WITHIN NORMAL LIMITS  
B.) STOMACH, BIOPSY:
-MILD FEATURES OF REACTIVE GASTROPATHY</t>
  </si>
  <si>
    <t>Family history of upper GI neoplasia
A D1 epithelial polyps
B GOJ oesophagitis
A - Duodenum first-part: Cold biopsy of polyp (max size 5mm) 
A - Duodenum first-part: Cold biopsy [3 taken] 
B - Cardio-oesophageal junction: Cold biopsy [2 taken]</t>
  </si>
  <si>
    <t>A. Three fragments of small bowel mucosa, on of which contains heterotopic gastric mucosa.  Villi show no increase in intraepithelial lymphocytes. There is no significant excess inflammatory cell infiltrate and no granulomas, parasites, dysplasia or malignancy is seen.
B. There are two fragments of non-keratinising squamous epithelium which focally show basal hyperplasia and reactive atypia together with a few eosinophils. No active inflammation is seen. There is no epithelial dysplasia or evidence of malignancy.</t>
  </si>
  <si>
    <t>Duodenal polyp biopsy: Gastric heterotopia 
Cardio-oesophageal junction biopsies: Oesophagitis in keeping with reflux aetiology</t>
  </si>
  <si>
    <t>SNOMED#32849002, SNOMED#23583003, SNOMED#73861008, SNOMED#128490007</t>
  </si>
  <si>
    <t>Abdominal pain. 
A D2 ?coeliac
B D1 ?coeliac
C antrum ?hpylori
A - Duodenum second-part: Cold biopsy [4 taken] 
B - Duodenum first-part: Cold biopsy [2 taken] 
C - Stomach: Cold biopsy [1 taken]</t>
  </si>
  <si>
    <t>Three specimens received all pre-cassetted [3]nr</t>
  </si>
  <si>
    <t>A-B.) Poorly orientated fragments of duodenal mucosa showing diffuse increase in intraepithelial lymphocytes (up to 30-35 / 100 enterocytes). Villous architecture in well orientated fragments appears intact (however poor orientation limits optimal assessment &amp; partial villous atrophic changes cannot be completely ruled out). There is no Giardia, active inflammation, dysplasia or malignancy.
C.) Gastric antral type mucosal tissue with features of reactive gastropathy. There is no evidence of intestinal metaplasia, dysplasia or malignancy. No Helicobacter-like organisms are seen on routine stain.</t>
  </si>
  <si>
    <t>A-B.) DUODENUM, BIOPSIES:
-INCREASED INTRAEPITHELIAL LYMPHOCYTES
C.) STOMACH, BIOPSY:
-REACTIVE GASTROPATHY
COMMENTS:
Microscopic features in the duodenal biopsies may represent coeliac disease, please correlate with clinical history and serological findings.</t>
  </si>
  <si>
    <t>SNOMED#309216003, SNOMED#84499006, SNOMED#79121003, SNOMED#399379004</t>
  </si>
  <si>
    <t>Abdominal pain. A - D2 ? Coeliac. B - antrum ? h pylori.
Biopsies from:
A - Duodenum second part: Cold biopsy [4 taken]
B - Stomach: Cold biopsy [1 taken]</t>
  </si>
  <si>
    <t>A. Fragments of duodenal mucosa with normal villous height. There is focal goblet cell depletion with associated with a mild excess of chronic inflammatory cells in the lamina propria and a mild neutrophilic infiltrate.  There is no increase in intraepithelial lymphocytes. Neither granulomas nor organisms are identified.
B. Fragment of antral type gastric mucosa with no evidence of acute or chronic inflammation. There is mild oedema and some splayed muscle fibres in the lamina propria. Neither granulomas nor Helicobacter-like organisms are identified on routine staining. There is no metaplasia, no dysplasia and no evidence of malignancy.</t>
  </si>
  <si>
    <t>Duodenal biopsy: Mild active chronic duodenitis with no specific features
Stomach biopsy: Minor changes that could be associated with reflux/chemical gastropathy</t>
  </si>
  <si>
    <t>SNOMED#69695003, SNOMED#86273004, SNOMED#181247007, SNOMED#72007001, SNOMED#399379004</t>
  </si>
  <si>
    <t>Dysphagia.  A. D2 ?coeliac  B. Antrum ?h pylori  C. Oesophagus ?oesinoph.oesophagitis 
A. Duodenum second part: cold biopsy [4 taken] 
B. Stomach: Cold biopsy [1 taken] 
C. Oesophagus: Cold biopsy [1 taken]</t>
  </si>
  <si>
    <t>All pre-cassetted  [3]nr</t>
  </si>
  <si>
    <t>A. Duodenal mucosa has a normal villous architecture and shows no apparent increase in intraepithelial lymphocytes.  There is no evidence of active or granulomatous inflammation.  No Giardia lamblia or other parasites are seen.  There is no other significant histological abnormality.
B. Gastric antral type mucosa shows chronic reactive gastritis.  There is no evidence of active inflammation, Helicobacter pylori like organisms, intestinal metaplasia, dysplasia or malignancy.
C. Oesophageal mucosa shows no evidence of acute or eosinophilic oesophagitis.  There is no other significant histological abnormality.</t>
  </si>
  <si>
    <t>A. DUODENUM:   NORMAL VILLOUS ARCHITECTURE
B. STOMACH:   CHRONIC REACTIVE GASTRITIS.
C. OESOPHAGUS:   NO SIGNIFICANT HISTOLOGICAL ABNORMALITY.
Dr Paul Richman Locum Consultant Histopathologist</t>
  </si>
  <si>
    <t>SNOMED#309216003, SNOMED#309211008, SNOMED#309209004, SNOMED#17621005, SNOMED#8493009</t>
  </si>
  <si>
    <t>anaemia (iron deficient).  A - duodenum second part: Cold biopsy [2 taken]; B - Stomach: Cold biopsy [2 taken]</t>
  </si>
  <si>
    <t>Two specimens received both pre-cassetted  [2]nr</t>
  </si>
  <si>
    <t>A.  Two fragments of small bowel mucosa showing preserved villous architecture and no increase in intraepithelial lymphocytes.  There is no excess inflammatory cell infiltrate and no granulomata, parasites, dysplasia or malignancy is seen.
B.  Fragments of antral-type gastric mucosa showing foveolar hyperplasia. The lamina propria is congested and contains ramifying smooth muscle fibres. There is mild chronic inflammation and focal intestinal metaplasia. No Helicobacter pylori organisms are seen and there is no dysplasia or evidence of malignancy.</t>
  </si>
  <si>
    <t>Duodenal biopsy: No significant abnormality
Gastric biopsy: Chronic gastritis with features suggesting a chemical / reflux aetiology</t>
  </si>
  <si>
    <t>SNOMED#309211008, SNOMED#235656001, SNOMED#309216003, SNOMED#17621005</t>
  </si>
  <si>
    <t>A - 4 upper duodenal biopsies from an area extending from the bulb to the second part. B - 2 gastric biopsies from antrum.</t>
  </si>
  <si>
    <t>A. Duodenal mucosa has a normal villous architecture and shows no apparent intraepithelial lymphocytosis.  There is no evidence of active or granulomatous inflammation.  No giardia lamblia or other parasites are identified.  There is no other significant histological abnormality.
B. A fragment of gastric antral type mucosa showing mild reactive gastropathy and a separate fragment of gastric body type mucosa showing no significant histological abnormality.  There is no evidence of active gastritis, Helicobacter pylori like organisms, intestinal metaplasia, dysplasia or malignancy.</t>
  </si>
  <si>
    <t>A. DUODENUM:   NORMAL VILLOUS ARCHITECTURE.
B. STOMACH:   MILD ANTRAL GASTROPATHY.
Dr Paul Richman Locum Consultant Histopathologist</t>
  </si>
  <si>
    <t>SNOMED#235261009, SNOMED#79121003, SNOMED#258744000, SNOMED#399379004</t>
  </si>
  <si>
    <t>A &amp; B - 4 upper duodenal biopsies from an area extending from the bulb to the second part.</t>
  </si>
  <si>
    <t>A. Duodenal biopsies - pre-cassetted  [1]nr 
B. Duodenal biopsies - pre-cassetted  [1]nr</t>
  </si>
  <si>
    <t>A.) Duodenal mucosa with no histological abnormality. There is no increase in intraepithelial lymphocytes, villous atrophy, Giardia, active inflammation, dysplasia or malignancy.
B.) Gastric antral type mucosal tissue with features of reactive gastropathy. There is no evidence of intestinal metaplasia, dysplasia or malignancy. No Helicobacter-like organisms are seen on routine stain.</t>
  </si>
  <si>
    <t>A.) DUODENUM, BIOPSY: 
-WITHIN NORMAL LIMITS  
B.) STOMACH, BIOPSY:
-REACTIVE GASTROPATHY</t>
  </si>
  <si>
    <t>Oesophagus.  Barrett's mucosa and hiatus hernia.  
A + B. 4 x duodenal biopsies from an area extending from the first part to the second part. 
C. 2 x gastric biopsies from antrum.</t>
  </si>
  <si>
    <t>A.  Three poorly orientated fragments of small bowel mucosa nevertheless containing a few normal villi without increase in intraepithelial lymphocytes.  There is no excess inflammatory cell infiltrate and no granulomata, parasites, dysplasia or malignancy is seen.
B.  These are slightly crushed and poorly orientated fragment of glandular mucosa including specialised gastric type glands. There is mild chronic inflammation.  There is no intetsinal metaplaisa, dysplasia or evidence of malignancy.
C. Fragments of squamoglandular mucosa showing mild chronic inflammation and intestinal metaplasia.  There is no dysplasia and no evidence of malignancy.</t>
  </si>
  <si>
    <t>Duodenal biopsies: Suboptimal biopsy, however no significant abnormality; please note specimen B contains gastric-type mucosa
Oesophageal biopsy:  Barrett's oesophagus with intestinal metaplasia</t>
  </si>
  <si>
    <t>SNOMED#309216003, SNOMED#17621005, SNOMED#309211008, SNOMED#23583003, SNOMED#309209004, SNOMED#302914006</t>
  </si>
  <si>
    <t>4 duodenal biopsies from an area extending from the first part to the second part.  Reflux symptoms.</t>
  </si>
  <si>
    <t>Duodenal mucosa has a normal villous architecture and shows no apparent increase in intraepithelial lymphocytes.  There is no evidence of active or granulomatous inflammation. No giardia lamblia or other parasites are identified.</t>
  </si>
  <si>
    <t>DUODENUM:  NORMAL VILLOUS ARCHITECTURE.
Dr Paul Richman Locum Consultant Histopathologist</t>
  </si>
  <si>
    <t>SNOMED#235261009, SNOMED#258744000</t>
  </si>
  <si>
    <t>Anaemia (iron deficient) Spec A: D2 to rule out coeliac  Spec B: GOJ to rule out Barrett's  
A. Duodenum second-part: Cold biosy [2 taken] (distance 60cm) 
B. Oesophagus: Cold biopsy: Cold biopsy [3 taken] (distance 36cm)</t>
  </si>
  <si>
    <t>Both pre-cassetted  [2]nr</t>
  </si>
  <si>
    <t>A.) Duodenal mucosa with no histological abnormality. There is no increase in intraepithelial lymphocytes, villous atrophy, Giardia, active inflammation, dysplasia or malignancy.
B.) Fragments of squamous &amp; columnar lined partly specialised type glandular mucosa with mild to moderate active chronic inflammation &amp; reflux associated reactive changes. There is no intestinal metaplasia, dysplasia or malignancy. Microscopic features would be in keeping with Barrett's metaplasia if endoscopic findings concur.</t>
  </si>
  <si>
    <t>A.) DUODENUM, BIOPSY: 
-WITHIN NORMAL LIMITS  
B.) OESOPHAGUS (36 CM), BIOPSY: 
-INFLAMED BARRETT'S MUCOSA WITH GASTRIC METAPLASIA 
-NO INTESTINAL METAPLASIA, NEGATIVE FOR DYSPLASIA</t>
  </si>
  <si>
    <t>SNOMED#309216003, SNOMED#125112009, SNOMED#309209004, SNOMED#302914006</t>
  </si>
  <si>
    <t>Oesophagus.  Lax lower oesophageal sphincter.  4 x upper duodenal biopsies from an area extending from the bulb to the third part.</t>
  </si>
  <si>
    <t>Duodenal biopsy -  pre-cassetted  [1]nr</t>
  </si>
  <si>
    <t>A. Three fragments of duodenal mucosa, cross cut with preserved architecture, increased intraepithelial lymphocytosis (focally &gt;40 IELs/100 enterocytes). No Whipple's disease. No granulomatos inflammation. No evidence of Giardia lamblia.
Please note that after histo technical processing only three biopsy samples are available for histological assessment.</t>
  </si>
  <si>
    <t>A. Duodenum, biopsy: duodenal mucosa with focally raised intraepithelial lymphocytes, see comment.
Comment: 
Increased intraepithelial lymphocytes can be seen in several disorders including latent Coeliac disease, H. pylori infection, autoimmune and connective tissue disorders along with drugs (NSAIDS), allergies and Crohn's disease.</t>
  </si>
  <si>
    <t>Pancreatic mass. Attempted ERPC. Failed due to extrinsic compression of D2 ? From pancreatic head tumour. Duodenal biopsies taken. 
Biopsies from:
A - Duodenum second part: Cold biopsy [4 taken]</t>
  </si>
  <si>
    <t>Fragments of duodenal mucosa with moderate active chronic inflammation and reactive changes. One fragment is partially infiltrated by a moderately differentiated adenocarcinoma. The carcinoma involves the deep portion of the biopsy with no surface dysplasia.</t>
  </si>
  <si>
    <t>Duodenum biopsy: Adenocarcinoma that is morphologically in keeping with secondary involvement by an underlying pancreatobiliary tumour.</t>
  </si>
  <si>
    <t>SNOMED#181247007, SNOMED#35917007</t>
  </si>
  <si>
    <t>Anaemia (iron deficient). Exclude HP and coeliac.
A. Duodenum second-part: cold biopsy [3 taken]; B. Stomach: cold biopsy [1 taken]</t>
  </si>
  <si>
    <t>A - B. Pre-cassetted  [2]nr</t>
  </si>
  <si>
    <t>A. Duodenal mucosa has a normal villous architecture and shows no apparent increase in intraepithelial lymphocytes. There is no evidence of active or granulomatous inflammation. No giardia lamblia or other parasites are identified. There is no other significant histological abnormality.
B. Gastric antral type mucosa shows mild chronic gastritis. There is no evidence of active inflammation, Helicobacter pylori like organisms, intestinal metaplasia, dysplasia or malignancy.</t>
  </si>
  <si>
    <t>A. DUODENUM:  NORMAL VILLOUS ARCHITECTURE.
B. STOMACH:   MILD CHRONIC GASTRITIS.
Dr Paul Richman Locum Consultant Histopathologist</t>
  </si>
  <si>
    <t>SNOMED#309216003, SNOMED#10077008, SNOMED#84499006, SNOMED#258744000</t>
  </si>
  <si>
    <t>Malabsorption.  D2 Cold biopsy [3 taken] ?coeliac</t>
  </si>
  <si>
    <t>D2 top - pre-cassetted  [1]nr</t>
  </si>
  <si>
    <t>Duodenal mucosa shows subtotal villous atrophy with crypt hyperplasia, a mild intraepithelial lymphocytosis and diffuse chronic inflammation within the lamina propria.The features suggest the possibility of gluten sensitive enteropathy. Recommend serological investigations.</t>
  </si>
  <si>
    <t>DUODENUM:   SUBTOTAL VILLOUS ATROPHY WITH CRYPT HYPERPLASIA.
Dr Paul Richman Locum Consultant Histopathologist</t>
  </si>
  <si>
    <t>SNOMED#309216003, SNOMED#275403002</t>
  </si>
  <si>
    <t>Stomach. Result of urease test within antrum proved negative for Helicobacter pylori. Clinical diagnoses. Oesophagus. Law lower oesophageal sphincter. Stomach. Mild antral gastritis. Duodenum. Normal.
4 upper duodenal biopsies from an area extending from the bulb of the second part.</t>
  </si>
  <si>
    <t>Anaemia iron deficiency.  D2 Cold biopsy [2 taken] gastric Cold biopsy [2 taken]</t>
  </si>
  <si>
    <t>A. Duodenal mucosa has a normal villous architecture and shows no apparent increase in intraepithelial lymphocytes. There is no evidence of active or granulomatous inflammation. No Giardia lamblia are identified. There is no other significant histological abnormality.
B. Gastric antral type mucosa shows mild chronic reactive gastritis. There is no evidence of active inflammation, Helicobacter pylori-like organisms, intestinal metaplasia, dysplasia, or malignancy.</t>
  </si>
  <si>
    <t>A. DUODENUM:  NORMAL VILLOUS ARCHITECTURE.
B. STOMACH:   CHRONIC REACTIVE GASTRITIS.
Dr Paul Richman Locum Consultant Histopathologist</t>
  </si>
  <si>
    <t>SNOMED#309216003, SNOMED#309211008, SNOMED#84499006</t>
  </si>
  <si>
    <t>Anaemia (iron deficient)
a. d2 b. gastric
a - Duodenum second-part: Cold biopsy [3 taken] 
b - Stomach: Cold biopsy [2 taken]</t>
  </si>
  <si>
    <t>A. Duodenal mucosa has a normal villous architecture and shows no apparent increase in intraepithelial lymphocytes.  There is no evidence of active or granulomatous inflammation.  No Giardia lamblia or other parasites are seen.  There is no other significant histological abnormality.
B. Gastric antral type mucosa shows reactive gastropathy with mild chronic gastritis.  There is no evidence of active inflammation, Helicobacter pylori like organisms, intestinal metaplasia, dysplasia or malignancy.</t>
  </si>
  <si>
    <t>A. DUODENUM:   NORMAL VILLOUS ARCHITECTURE.
B. STOMACH:    REACTIVE GASTROPATHY &amp; MILD CHRONIC GASTRITIS.
Dr PI Richman,  Locum Consultant Histopathologist.</t>
  </si>
  <si>
    <t>SNOMED#235261009, SNOMED#79121003, SNOMED#84499006</t>
  </si>
  <si>
    <t>Apparent mucosal junction at 40cm from the incisors.  
A. 4 duodenal biopsies from an area extending from the first part to the second part.   B. 2 gastric biopsied from antrum.  C. 2 gastric biopsied from upper body.</t>
  </si>
  <si>
    <t>Gastric biopsies x 2, gastric biopsies x 4, duodenal biopsies. All pre-cassetted  [3]nr</t>
  </si>
  <si>
    <t>A.  Fragments of duodenal mucosa showing normal villus height and architecture with no increase in intraepithelial lymphocytes or in lamina propria inflammatory cells.  Organisms are not identified. There are no features to suggest coeliac disease.
B.  Fragments of gastric antral mucosa showing mild chronic inflammatory cell infiltrate in the lamina propria.  There is no intestinal metaplasia or ulceration. 
No Helicobacter-pylori organisms are seen on routine stain. 
C. Polypoid fragments of fundic type gastric mucosa containing scattered cystically dilated glands. There is patchy minimal chronic inflammation. 
There is no dysplasia or malignancy.</t>
  </si>
  <si>
    <t>A. DUODENAL BIOPSY, D1-D2:     UNREMARKABLE
B. GASTRIC ANTRAL BIOPSIES:    MILD CHRONIC GASTRITIS.
C. GASTRIC BIOPSY, UPPER BODY: FUNDIC GLAND POLYP.  
Dr Ashraf Sanduka
Locum Consultant Histopathologist</t>
  </si>
  <si>
    <t>SNOMED#447420007, SNOMED#4556007, SNOMED#309216003</t>
  </si>
  <si>
    <t>Clinical diagnoses. Oesophagus. Hiatus hernia.
Stomach. Normal.
Duodenum. Normal.</t>
  </si>
  <si>
    <t>Four poorly orientated fragments of small bowel mucosa nevertheless containing a few normal villi without increase in intraepithelial lymphocytes.  There is no excess inflammatory cell infiltrate and no granulomata, parasites, dysplasia or malignancy is seen.</t>
  </si>
  <si>
    <t>Duodenal biopsy: Suboptimal biopsy, however no significant abnormality</t>
  </si>
  <si>
    <t>SNOMED#309216003, SNOMED#17621005</t>
  </si>
  <si>
    <t>Barrett's epithelium, Prague C0M2 within lower oesophagus.
A. 4 duodenal biopsies from an area extending from the first part to the second part; B. 2 gastric biopsies from antrum; C. 2 oesophageal biopsies from lower oesophagus.</t>
  </si>
  <si>
    <t>A. Duodenum second part; B. Gastric; C. Oesophageal - pre-cassetted  [3]nr</t>
  </si>
  <si>
    <t>A. Duodenal mucosa has a normal villous architecture and shows no apparent increase in intraepithelial lymphocytes.  There is no evidence of active or granulomatous inflammation.  No Giardia lamblia or other parasites are identified.  There is no other significant histological abnormality.
B. Gastric antral type mucosa shows chronic reactive gastritis.  There is no evidence of active inflammation, Helicobacter pylori like organisms, intestinal metaplasia, dysplasia or malignancy.
C. Columnar mucosa showing intestinal metaplasia, compatible with Barrett's oesophagus.  There is no dysplasia.</t>
  </si>
  <si>
    <t>A. DUODENUM:   NORMAL VILLOUS ARCHITECTURE.
B. STOMACH:   CHRONIC GASTRITIS.
C. OESOPHAGUS:  BARRETT'S OESOPHAGUS.
Dr PI Richman,  Locum Consultant Histopathologist.</t>
  </si>
  <si>
    <t>SNOMED#53767003, SNOMED#302914006, SNOMED#23583003</t>
  </si>
  <si>
    <t>Apparent mucosal junction at 40cm from the incisors.</t>
  </si>
  <si>
    <t>DUODENAL BIOPSY:         UNREMARKABLE
Dr Ashraf Sanduka
Locum Consultant Histopathologist</t>
  </si>
  <si>
    <t>Malabsorption, ?COELIAC D2 BIOPSY, Biopsy from: A - Duodenum second-part: Cold biopsy [3 taken]</t>
  </si>
  <si>
    <t>Duodenal mucosa has a normal villous architecture and shows no apparent increase in intraepithelial lymphocytes.  There is no evidence of active or granulomatous inflammation.  No Giardia lamblia or other parasites are seen.  There is no other significant histological abnormality.</t>
  </si>
  <si>
    <t>DUODENUM:   NORMAL VILLOUS ARCHITECTURE.
Dr PI Richman,  Locum Consultant Histopathologist.</t>
  </si>
  <si>
    <t>SNOMED#235261009, SNOMED#17621005</t>
  </si>
  <si>
    <t>OESOPHAGUS
DUODENUM, BIOPSY</t>
  </si>
  <si>
    <t>Oesophagus
Duodenum</t>
  </si>
  <si>
    <t>A. 4 duodenal bx from (d) an area extending from the first part to the second part; B. 2 oesophageal bx from (a) lower oesophagus (photographed).  Clinical findings apparent mucosal junction at 41cm from the incisors.</t>
  </si>
  <si>
    <t>A. 4x duodenal bx
B. 2x oesophageal bx - both pre-cassetted  [2]nr</t>
  </si>
  <si>
    <t>A. Fragments of duodenal mucosa showing normal villus height and architecture with no increase in intraepithelial lymphocytes or in lamina propria inflammatory cells.  Organisms are not identified. 
There are no features to suggest coeliac disease.
B. These are fragments of mixed columnar glandular epithelium, gastric epithelium and squamous epithelium showing mild chronic inflammation. There is associated intestinal metaplasia. 
There is no dysplasia or evidence of malignancy.</t>
  </si>
  <si>
    <t>A. DUODENAL BIOPSY, D2:         UNREMARKABLE
B. LOWER OESOPHAGEAL BIOPSIES: BARRETT'S OESOPHAGUS WITH INTESTINAL METAPLASIA. 
NO DYSPLASIA.
Dr Ashraf Sanduka
Locum Consultant Histopathologist</t>
  </si>
  <si>
    <t>SNOMED#302914006, SNOMED#309216003</t>
  </si>
  <si>
    <t>Result of urease test within antrum proved negative for Helicobacter pylori.
A. 4 upper duodenal biopsies from an area extending from the bulb to the second part; B. 4 gastric biopsies from upper body.</t>
  </si>
  <si>
    <t>A. Duodenal biopsy; B. Gastric biopsy - pre-cassetted  [2]nr</t>
  </si>
  <si>
    <t>A.  Fragments of duodenal mucosa showing normal villus height and architecture with no increase in intraepithelial lymphocytes or in lamina propria inflammatory cells.  Organisms are not identified. There are no features to suggest coeliac disease.
B.  Fragments of gastric mucosa showing mild chronic inflammatory cell infiltrate in a fundic gland polyp.  There is no intestinal metaplasia or ulceration. 
No Helicobacter-pylori organisms are seen on routine stain.</t>
  </si>
  <si>
    <t>A. DUODENAL BIOPSY, D2:                UNREMARKABLE
B. GASTRIC BIOPSIES, UPPER BODY:       FUNDIC GLAND POLYP
Dr Ashraf Sanduka
Locum Consultant Histopathologist</t>
  </si>
  <si>
    <t>SNOMED#447420007, SNOMED#309216003</t>
  </si>
  <si>
    <t>Barrett's oesophagus - A. D2 cold bx [2 taken]; B. Oesophagus: cold bx [8 taken]</t>
  </si>
  <si>
    <t>A. Sections show duodenal mucosa almost totally replaced by an atypical lymphoid proliferation which has a follicular architecture. The previous history of a follicular lymphoma (see KS15-08016 and KS17-07611) is noted. Immunohistochemistry is pending and the result will be issued as an addendum.
B. Fragments of glandular mucosa with focal intestinal metaplasia and mild chronic inflammation. There is focal mild reactive atypia which does not show significant staining for p53. Within one fragment of glandular mucosa a single isolated granuloma is identified. This appears to be related to a ruptured crypt and special stains for fungi and acid fast bacilli are negative. There is no dysplasia or malignancy.</t>
  </si>
  <si>
    <t>A. Duodenal biopsies - atypical lymphoid proliferation, see text
B. Oesophageal biopsy - features of Barrett's oesophagus with intestinal metaplasia. There is no dysplasia.</t>
  </si>
  <si>
    <t>SNOMED#309216003, SNOMED#55150002, SNOMED#309209004, SNOMED#302914006</t>
  </si>
  <si>
    <t>4 upper duodenal bx from the bulb to the second part,  1 bx from posterior antrum</t>
  </si>
  <si>
    <t>A. Duodenal - pre-cassetted  [1]nr 
B. Gastric polyp - pre-cassetted  [1]nr</t>
  </si>
  <si>
    <t>A.) Duodenal mucosa with no histological abnormality. There is no increase in intraepithelial lymphocytes, villous atrophy, Giardia, active inflammation, dysplasia or malignancy.
B.) Gastric body type mucosal tissue with no significant histological abnormality There is no evidence of intestinal metaplasia, active inflammation, dysplasia or malignancy. No Helicobacter-like organisms are seen on routine stain.</t>
  </si>
  <si>
    <t>Duodenal - pre-cassetted [1]nr</t>
  </si>
  <si>
    <t>SNOMED#235261009, SNOMED#30807003</t>
  </si>
  <si>
    <t>Jejunal biopsies post gastric bypass.</t>
  </si>
  <si>
    <t>A. 4x duodenum biopsy.  B. 4x oesophageal biopsy.  Both pre-cassetted [2]nr</t>
  </si>
  <si>
    <t>A.  Fragments of small bowel mucosa showing preserved villous architecture and no excess inflammatory cell infiltrate.  No granulomas, dysplasia or malignancy is seen.
B.  These are fragments of oesophageal-type squamous epithelium showing no significant pathological abnormality.  No sub-epithelial tissue is present for assessment.  No eosinophils are seen and there is no dysplasia or evidence of malignancy.</t>
  </si>
  <si>
    <t>Jejunal &amp; oesophageal biopsies: No significant abnormality</t>
  </si>
  <si>
    <t>SNOMED#309219005, SNOMED#309209004, SNOMED#17621005</t>
  </si>
  <si>
    <t>Weight loss - D2: cold bx [2 taken] ?coeliac</t>
  </si>
  <si>
    <t>Two fragments of small bowel mucosa showing preserved villous architecture and no increase in intraepithelial lymphocytes.  There is no excess inflammatory cell infiltrate and no granulomata, parasites, dysplasia or malignancy is seen.</t>
  </si>
  <si>
    <t>Duodenal biopsy: No significant abnormality</t>
  </si>
  <si>
    <t>Abdominal pain please exclude HP and coeliac - A. D2: cold bx [2 taken]; B. Stomach: cold bx [1 taken]</t>
  </si>
  <si>
    <t>A. Two fragments of duodenal mucosa with preserved architecture, regular intraepithelial lymphocytosis (&lt;25 IEL/100 enterocytes) and lamina propria cellularity. No active or granulomatos inflammation. No Coeliac disease. No Whipple's disease. No evidence of Giardia lamblia.
B. One fragment of oxyntic mucosa with single dilated glands. Mild oedema, mild fibromuscular stroma obliteration and single plasma cells in the superficial lamina propria. No granulocytic infiltrate. No intestinal metaplasia, no atrophy, no dysplasia or evidence of malignancy. No Helicobacter pylori organisms.</t>
  </si>
  <si>
    <t>A. Duodenum, biopsy: duodenal mucosa without significant pathology.
B. Stomach, biopsy: mild chronic non-specific gastritis.</t>
  </si>
  <si>
    <t>SNOMED#309211008, SNOMED#309216003, SNOMED#23583003</t>
  </si>
  <si>
    <t>Anaemia (iron deficient) Please exclude HP and Coeliac.  
A. Duodenum second-part: Cold biopsy [ 3 taken] 
B. Stomach: Cold biopsy [ 1 taken]</t>
  </si>
  <si>
    <t>A. Biopsies of duodenal mucosa showing normal villous architecture. There is no significant increase in lamina propria cellularity and no intraepithelial lymphocytosis. There is no acute or granulomatous inflammation. No parasites are seen.
B. Biopsies of transitional gastric mucosa showing features of mild reactive gastropathy. There is no active inflammation or intestinal metaplasia. H. pylori organisms are not identified on routine stain. There is no dysplasia.</t>
  </si>
  <si>
    <t>A. Duodenal biopsies: No significant abnormality
B. Gastric biopsies: Mild reactive gastropathy</t>
  </si>
  <si>
    <t>SNOMED#309211008, SNOMED#399379004</t>
  </si>
  <si>
    <t>Anaemia (iron deficient) - D2: cold bx [2 taken] ?coeliac</t>
  </si>
  <si>
    <t>Sections consist of partially traumatised fragments of duodenal mucosa showing normal villus height and architecture with no increase in intraepithelial lymphocytes or in lamina propria inflammatory cells.  Organisms are not identified. There is no dysplasia or malignancy.  There are no features to suggest coeliac disease.</t>
  </si>
  <si>
    <t>Dyspepsia
A - Duodenum second-part: Cold biopsy [1 taken](D2)
B - Stomach: Cold biopsy [2 taken](antral)</t>
  </si>
  <si>
    <t>A. Single duodenal biopsy showing disrupted mucosal surface with preserved villi where assessable. No tip intrapeithelial lymphocytosis identified. Parasites and dysplasia are not seen.
B. Antral pattern gastric mucosal biopsies showing reactive cross cut mucosal changes with no unequivocal dysplasia seen. Focal intestinal metaplasia noted. There is no active inflammation, Helicobacter pylori-like organisms (on routine staining) nor dysplasia.</t>
  </si>
  <si>
    <t>A. DUODENUM BIOPSY: NO SIGNIFICANT PATHOLOGICAL CHANGES SEEN
B. ANTRAL BIOPSIES: REACTIVE CHANGE WITH INTESTINAL METAPLASIA</t>
  </si>
  <si>
    <t>SNOMED#38848004, SNOMED#86273004, SNOMED#17665002, SNOMED#69310004, SNOMED#309212001</t>
  </si>
  <si>
    <t>Dysphagia.
A - Duodenum second-part: Cold biopsy [1 taken](D2)
B - Stomach: Cold biopsy [2 taken](antral)</t>
  </si>
  <si>
    <t>A. Single duodenal biopsy showing reactive mucosal changes with evidence of gastric metaplasia. There is a prominence of lamina propria eosinophils raising the possibility of drug induced change, is this patient on NSAIDs? Parasites, granulomas and dysplasia are not seen.
B. Antral pattern gastric mucosa showing mild reactive changes only. There is no active inflammation, intestinal metaplasia, Helicobacter pylori-like organisms (on routine staining) nor dysplasia.</t>
  </si>
  <si>
    <t>A. DUODENUM BIOPSY: REACTIVE CHANGES WITH GASTRIC METAPLASIA (SEE TEXT)
B. GASTRIC BIOPSIES: REACTIVE MUCOSAL CHANGES</t>
  </si>
  <si>
    <t>SNOMED#69695003, SNOMED#38848004, SNOMED#86273004, SNOMED#17665002</t>
  </si>
  <si>
    <t>Abdominal pain and reflux - A. D2: cold bx [1 taken]; B. Stomach: cold bx [2 taken] (antrum)</t>
  </si>
  <si>
    <t>A. Duodenal mucosa has a normal villous architecture and shows no apparent increase in intraepithelial lymphocytes.  There is no evidence of active or granulomatous inflammation.  No Giardia lamblia or other parasites are identified.  There is no other signiificant histological abnormality.
B. Gastric antral type mucosa shows mild chronic reactive gastritis.  There is no evidence of active inflammation, Helicobacter pylori like organisms, intestinal metaplasia, dysplasia or malignancy.</t>
  </si>
  <si>
    <t>A. DUODENUM:   NORMAL VILLOUS ARCHITECTURE.
B. STOMACH:  MILD CHRONIC REACTIVE GASTRITIS.
Dr PI Richman,  Locum Consultant Histopathologist.</t>
  </si>
  <si>
    <t>SNOMED#53767003, SNOMED#84499006</t>
  </si>
  <si>
    <t>Reflux - D2: cold bx [4 taken] ? coeliac</t>
  </si>
  <si>
    <t>SNOMED#360563003, SNOMED#17621005</t>
  </si>
  <si>
    <t>Abdominal pain. A - D2 ? Coeliac. B - erosive gastritis. C - GOJ reflux oesophagitis. 
Biopsies from:
A - Duodenum second part: Cold biopsy [4 taken]
B - Stomach: Cold biopsy [1 taken]
C - Cardio-oesophageal junction: Cold biopsy [3 taken]</t>
  </si>
  <si>
    <t>Pre-cassetted  [3]nr</t>
  </si>
  <si>
    <t>A - Duodenum second part
Sections consist of duodenal mucosa showing normal villus height and architecture with no increase in intraepithelial lymphocytes or in lamina propria inflammatory cells.  Organisms are not identified. There is no dysplasia or malignancy.  There are no features to suggest coeliac disease.
B. Gastric biopsy
This is a fragment of unremarkable antral type gastric mucosa. There is no intestinal metaplasia, dysplasia or malignancy. Helicobacter-like organisms are not see on a H+E stain.
C - Cardio-oesophageal junction
These are fragments of squamous and columnar mucosa, of non specialised gastric type. The squamous mucosa shows reflux changes, acute inflammation and contains fungal hyphae, in keeping with candida. The columnar mucosa shows mild acute and moderate chronic inflammation. There is no  intestinal metaplasia, dysplasia or malignancy.</t>
  </si>
  <si>
    <t>A - Duodenal biopsies -  Within normal limits
B- Gastric biopsy - within normal limits
C - Cardio-oesophageal junction- acute inflammation with reflux changes &amp; fungal hyphae, in keeping with candida. No intestinal metaplasia; no dysplasia.</t>
  </si>
  <si>
    <t>SNOMED#122629003, SNOMED#3265006</t>
  </si>
  <si>
    <t>(G13657)- surgical H&amp;Es to BMA for review. HTA12315. 
Daniel Thomas RODGERS 12:07 14/7/2020</t>
  </si>
  <si>
    <t>Abdominal pain - A. D2: cold bx [4 taken] D2 duodenitis; B. Stomach: cold bx [1 taken] antrum ?H pylori; C. Oesophagus: cold bx [2 taken] (just above GOJ) oesophagitis; D. Oesophagus: cold bx [3 taken] (35cm) mucosal prominence at 35cm; E. Oesophagus: cold bx [3 taken] submucosal lesion at 31cm, likely not to be fully representative, no deep bx.</t>
  </si>
  <si>
    <t>pre-cassetted  [5]nr</t>
  </si>
  <si>
    <t>A. D2
Sections consist of duodenal mucosa showing normal villus height and architecture with no increase in intraepithelial lymphocytes or in lamina propria inflammatory cells.  Organisms are not identified. There is no dysplasia or malignancy.  There are no features to suggest coeliac disease.
B. Antrum biopsy
This is a fragment of unremarkable antral type gastric mucosa. Helicobacter Pylori are not see on a H+E stain.
C. Oesophagus (just above GOJ) 
These are fragments of unremarkable squamous mucosa. There are no features to suggest an eosinophilic oesophagitis.
D. Oesophagus(35cm) mucosal prominence
These are fragments of squamous mucosa showing changes of reflux. There is no dysplasia or malignancy. 
E. Oesophagus: submucosal lesion at 31cm
These are fragments of squamous mucosa showing changes of reflux. There is no dysplasia or malignancy. The biopsies are unsuitable for the assessment of a submucosal lesion.</t>
  </si>
  <si>
    <t>A. D2 biopsies - Within normal limits.
B. Antrum biopsy - Within normal limits.
C. Oesophagus (just above GOJ) - Within normal limits.
D. Oesophagus(35cm) mucosal prominence - changes of reflux.  
E. Oesophagus: submucosal lesion at 31cm - changes of reflux. 
The biopsies are unsuitable for the assessment of a submucosal lesion.</t>
  </si>
  <si>
    <t>SNOMED#122629003, SNOMED#698065002</t>
  </si>
  <si>
    <t>Abdominal pain - A. D2: cold bx [4 taken] D2 ?coeliac, high tTG; B. Stomach: cold bx [1 taken] antrum ?H pylori</t>
  </si>
  <si>
    <t>A D2 biopsies
These are fragments of duodenal mucosa showing subtotal / total villous atrophy with crypt hyperplasia. There is a marked, diffuse increase in lamina propria chronic inflammatory cells, together with a marked diffuse increase in numbers of intraepithelial lymphocytes. There is moderate acute inflammation. There are no granulomata or parasites. 
There is no dysplasia or malignancy.
B. Gastric biopsy
This is a fragment of antral type gastric mucosa showing mild chronic inflammation. Helicobacter-like organisms are not seen on a H+E stain. There is no intestinal metaplasia, dysplasia or malignancy.</t>
  </si>
  <si>
    <t>A. D2 biopsies - Appearances are those of an enteropathic process and would support the clinical impression of coeliac disease. 
B. Gastric biopsy - non specific mild chronic gastritis</t>
  </si>
  <si>
    <t>Anaemia (iron deficient). Please exclude HP and coeliac disease.</t>
  </si>
  <si>
    <t>A. Duodenal mucosa has a normal villous architecture and shows no apparent increase in intraepithelial lymphocytes.  There is no evidence of active or granulomatous inflammation.  No Giardia lamblia or other parasites are identified.  There is no other signiificant histological abnormality.
B. Gastric antral type mucosa showing chronic reactive gastritis.  There is no evidence of active inflammation, Helicobacter pylori like organisms, intestinal metaplasia, dysplasia or malignancy.  No specific type of polyp is identified.</t>
  </si>
  <si>
    <t>A. DUODENUM:   NORMAL VILLOUS ARCHITECTURE.
B. STOMACH:   CHRONIC REACTIVE GASTRITIS.
Dr PI Richman,  Locum Consultant Histopathologist.</t>
  </si>
  <si>
    <t>Anaemia (iron deficient) D2 ?coeliac  A.  Duodenum second part: Cold biopsy [ 4 taken]</t>
  </si>
  <si>
    <t>Anaemia (iron deficient). 
A. Duodenum second-part: Cold biopsy [4 taken]; B. Stomach: Cold biopsy of polyp (max size 15mm).</t>
  </si>
  <si>
    <t>A. Fragments of duodenal mucosa with normal villous height. There is no excess of chronic inflammatory cells in the lamina propria and no active inflammation is seen. There is no increase in intraepithelial lymphocytes. Neither granulomas nor organisms are identified.
B. Fragments of body-type gastric mucosa with dilated glands. The lamina propria shows a mild excess of chronic inflammatory cells. There is no active inflammation. No Helicobacter-like organisms are identified. There is no metaplasia, no dysplasia and no evidence of malignancy.</t>
  </si>
  <si>
    <t>Duodenal biopsy: Within normal histological limits
Stomach polyp: Fundic gland polyp</t>
  </si>
  <si>
    <t>SNOMED#69695003, SNOMED#86273004, SNOMED#447420007, SNOMED#181247007</t>
  </si>
  <si>
    <t>Microcytic anaemia.</t>
  </si>
  <si>
    <t>A. Duodenum second part; B. Oesophagus - pre-cassetted  [2]nr</t>
  </si>
  <si>
    <t>A. Fragments of squamous glandular mucosa with mild to moderate active chronic inflammation. There are reactive epithelial changes but no dysplasia, no metaplasia and no evidence of malignancy.
B. Fragments of duodenal mucosa some shortening and broadening of the villi. There is an excess of chronic inflammatory cells in the lamina propria together with active inflammation and an increase in intraepithelial lymphocytes. Granulomas are not present. No organisms are identified. There is no dysplasia or malignancy.</t>
  </si>
  <si>
    <t>Oesophagus biopsy: Barrett's oesophagus with gastric metaplasia only
Duodenum biopsy: In the right clinical context, the appearance are consistent with coeliac disease</t>
  </si>
  <si>
    <t>SNOMED#69695003, SNOMED#32849002, SNOMED#38848004, SNOMED#86273004, SNOMED#17665002, SNOMED#302914006, SNOMED#396331005</t>
  </si>
  <si>
    <t>Indications. Abdominal pain.
Clinical diagnoses. 
Oesophagus. Barrett's mucosa and oesophagitis/reflux.
Stomach. Normal.
Duodenum. ?coeliac disease.</t>
  </si>
  <si>
    <t>Duodenal biopsy - pre-cassetted [1]nr</t>
  </si>
  <si>
    <t>Biopsies of duodenal mucosa showing preserved villous architecture. There is mild excess chronic inflammatory cells within lamina propria without intraepithelial lymphocytosis. Parasites are not seen.</t>
  </si>
  <si>
    <t>Anaemia (iron deficient). ?coeliac. 
Biopsies from:
A - Duodenum second part: Cold biopsy [4 taken]</t>
  </si>
  <si>
    <t>The duodenal biopsies show artifactual denudation of villi precluding reliable assessment of villous height. Where oriented, the villi appear to be normal in height and there appears to be no significant increase in intraepithelial lymphocytes nor excess inflammation. The lamina propria shows some siderophages suggestive of previous haemorrhage. No granulomas or parasites are seen.</t>
  </si>
  <si>
    <t>Dyspepsia and reflux. ?coeliac. 
Biopsies from:
A - Duodenum second part: Cold biopsy [2 taken] (D2 biopsies)</t>
  </si>
  <si>
    <t>Anaemia (iron deficient). ?coeliac.
Biopsies from:
A - Duodenum second part: Cold biopsy [4 taken]</t>
  </si>
  <si>
    <t>Dysphagia. 
A. Duodenum second-part: Cold biopsy [2 taken]; B. Stomach: Cold biopsy [2 taken]; C. Oesophagus: Cold biopsy [2 taken].</t>
  </si>
  <si>
    <t>A. Biopsy of duodenal mucosa which is suboptimally oriented making assessment of architecture difficult. There is no significant active or chronic inflammation and no intraepithelial lymphocytosis. Parasites are not seen. There is no dysplasia.
B. Biopsy of specialised gastric mucosa showing no diagnostic features. There is no active inflammation or intestinal metaplasia. H. pylori organisms are not identified on routine stain. There is no dysplasia.
C. Biopsies of oesophageal squamous mucosa showing no significant abnormality. There is no evidence of eosinophilic oesophagitis.</t>
  </si>
  <si>
    <t>A. Duodenal biopsy: No significant abnormality
B. Gastric biopsy: No significant abnormality
C. Oesophageal biopsies: No significant abnormality</t>
  </si>
  <si>
    <t>Low Iron.</t>
  </si>
  <si>
    <t>A. Duodenal biopsies; B. Upper duodenal biopsies - pre-cassetted  [2]nr</t>
  </si>
  <si>
    <t>A. Fragments of duodenal mucosa with normal villous height. There is no excess of chronic inflammatory cells in the lamina propria and no active inflammation is seen. There is no increase in intraepithelial lymphocytes. Neither granulomas nor organisms are identified.
B. Fragments of antro/pyloric type gastric mucosa showing florid reactive epithelial changes. There is a mild excess of chronic inflammatory cells, focal intestinal metaplasia and splayed muscle fibres in the lamina propria. There is no active inflammation, no granulomas and no Helicobacter pylori is seen. There is no dysplasia and no malignancy. No submucosa is present for assessment.</t>
  </si>
  <si>
    <t>Duodenum biopsy: Within normal histological limits
Pyloric biopsy: Reactive gastropathy</t>
  </si>
  <si>
    <t>SNOMED#181247007, SNOMED#362143006, SNOMED#399379004</t>
  </si>
  <si>
    <t>Urgent [11]
HSP - Upper GIT [136]
PE5 ( DEVIATION REQUIRING QSIS ) - OTHER PE5 ERROR [199]</t>
  </si>
  <si>
    <t>Slides stained by mistake with PAS staining. Spare slides stained with H&amp;E . 
DEV 844
SLR 66655
Joana MESQUITA 12:31 25/3/2019</t>
  </si>
  <si>
    <t>Low Ferritin.
(See 3694/19 - KS19-03694)</t>
  </si>
  <si>
    <t>A. D2; B. Oesophagus - pre-cassetted  [2]nr</t>
  </si>
  <si>
    <t>A. Duodenal biopsy showing both D2 and D1 type mucosa. The D1 type mucosa shows very focal foveolar epithelium which is likely to be site related. There is no increase in chronic inflammation or increase in intraepithelial lymphocytes. Villous architecture is preserved. There is no active inflammation, granuloma or organisms. There is no dysplasia or malignancy.
B. Fragments of gastric cardia type mucosa showing features of a hyperplastic polyp. There is minimal excess chronic inflammation. There is no active inflammation or Helicobacter like organisms. There is no intestinal metaplasia, dysplasia or malignancy.</t>
  </si>
  <si>
    <t>A. Duodenal biopsies - within normal histological limits.
B. Oesophageal biopsy - cardia type mucosa with features of hyperplastic polyp.</t>
  </si>
  <si>
    <t>SNOMED#309216003, SNOMED#125114005, SNOMED#309209004, SNOMED#62047007</t>
  </si>
  <si>
    <t>Slide stained by mistake with PAS staining. 
DEV 844
SLR 66655
Joana MESQUITA 12:31 25/3/2019</t>
  </si>
  <si>
    <t>4 duodenal biopsies from second part. Anaemia, weight loss and Myelodysplasia.</t>
  </si>
  <si>
    <t>Anaemia (iron deficient).
Duodenum second-part: cold biopsy [2 taken]</t>
  </si>
  <si>
    <t>At least two fragments of small bowel mucosa showing preserved villous architecture and no increase in intraepithelial lymphocytes.  There is no excess inflammatory cell infiltrate and no granulomata, parasites, dysplasia or malignancy is seen.</t>
  </si>
  <si>
    <t>Anaemia (iron deficient).
A. Duodenum second-part: cold biopsy [2 taken]; B. Stomach: cold biopsy [2 taken]</t>
  </si>
  <si>
    <t>A.  Two fragments of small bowel mucosa showing preserved villous architecture and no increase in intraepithelial lymphocytes.  There is no excess inflammatory cell infiltrate and no granulomata, parasites, dysplasia or malignancy is seen.
B. Fragments of specialised gastric mucosa showing mild chronic inflammation. No Helicobacter pylori-like organisms are seen on routine stains and there is no intestinal metaplasia, dysplasia or evidence of malignancy.</t>
  </si>
  <si>
    <t>Duodenal biopsy: No significant abnormality
Gastric biopsy: Mild, non-specific chronic inflammation</t>
  </si>
  <si>
    <t>Dyspepsia. ?coeliac.
Duodenum second-part: cold biopsy [2 taken]</t>
  </si>
  <si>
    <t>Varices - A. D2: cold bx [2 taken]; B. Stomach: cold bx [2 taken]</t>
  </si>
  <si>
    <t>A. Biopsies of duodenal mucosa showing normal villous architecture. There is no significant increase in lamina propria cellularity and no intraepithelial lymphocytosis. There is no acute or granulomatous inflammation. No parasites are seen. There is no dysplasia.
B. Biopsies of body-type gastric mucosa showing minimal increase in lamina propria cellularity. There is no active inflammation or intestinal metaplasia. H. pylori organisms are not identified. There is no dysplasia.</t>
  </si>
  <si>
    <t>A. Duodenal biopsies: No significant abnormality
B. Gastric biopsies: No significant abnormality</t>
  </si>
  <si>
    <t>Abdominal pain, dysphagia and normal OGD.  Oesophageal biopsy taken to check for eosinophilic oesophagitis.  A. D2: cold bx [3 taken]; B. Stomach: cold bx [2 taken]; C. Oesophagus: cold bx [4 taken]</t>
  </si>
  <si>
    <t>pre-cassetted  [3]nr</t>
  </si>
  <si>
    <t>A. These are fragments of duodenal mucosa with normal villous architecture apparent, where oriented. Excess inflammation is not seen and there is no increase in intraepithelial lymphocytes. No granulomas or parasites are identified.
B. The gastric biopsies are composed of specialised type gastric mucosa showing no significant excess chronic inflammation. There is no intestinal metaplasia, dysplasia nor evidence of malignancy. Helicobacter pylori are not seen on routine stains.
C. The oesophageal biopsies are composed of squamous mucosa showing no basal hyperplasia nor excess inflammation. There are no features suggestive of eosinophilic oesophagitis. There is no dysplasia or malignancy.</t>
  </si>
  <si>
    <t>Duodenal biopsies-within normal histological limits
Gastric biopsies-within normal histological limits
Oesophageal biopsies-within normal histological limits</t>
  </si>
  <si>
    <t>SNOMED#181246003, SNOMED#181247007, SNOMED#181245004, SNOMED#258744000</t>
  </si>
  <si>
    <t>Weight loss - A. D2: cold bx [2 taken]; B. Stomach: cold bx [1 taken] gastric for HP</t>
  </si>
  <si>
    <t>A. Biopsies of duodenal mucosa showing normal villous architecture. There is no significant increase in lamina propria cellularity and no intraepithelial lymphocytosis. There is no acute or granulomatous inflammation. No parasites are seen.
B. Biopsy of body-type gastric mucosa showing no diagnostic features. There is no active inflammation or intestinal metaplasia. H. pylori organisms are not identified on routine stain. There is no dysplasia.</t>
  </si>
  <si>
    <t>A. Duodenal biopsies: No significant abnormality
B. Gastric biopsy: No significant abnormality</t>
  </si>
  <si>
    <t>Anaemia (iron deficient) ?coeliac - D2: cold bx [4 taken]</t>
  </si>
  <si>
    <t>Biopsies of duodenal mucosa showing preserved villous architecture in better oriented fragments. There is minimal increase in lamina propria cellularity and very patchy, mild increase in intraepithelial lymphocytes. There is no active or granulomatous inflammation. Parasites are not seen. There is no dysplasia.</t>
  </si>
  <si>
    <t>Duodenal biopsies: Minor changes. Increased intraepithelial lymphocytes can be seen in several conditions including latent coeliac disease, H pylori infection, drugs (NSAIDs), allergies and connective tissue disorders. Correlation with serology is advised.</t>
  </si>
  <si>
    <t>Anaemia (iron deficient)
please exclude coeliac 
a - Duodenum second-part: Cold biopsy [3 taken]</t>
  </si>
  <si>
    <t>Abdominal pain and weight loss.  D2 biopsy.   Mild paucity od D2 folds, biopsy taken.  Grade 2 oesophagitis noted with a hiatus hernia.</t>
  </si>
  <si>
    <t>These are suboptimally oriented fragments of duodenal mucosa precluding reliable assessment of villous height. Where oriented, there are few villi of near normal height. There is no excess chronic inflammation. Focally, few lymphocytes are seen at villous tips however, overall, a significant increase in intraepithelial lymphocytes is not seen. No granulomas or parasites are identified.</t>
  </si>
  <si>
    <t>Dyspepsia. Please exclude coeliac. Duodenum second-part: Cold biopsy [3 taken]</t>
  </si>
  <si>
    <t>The specimen consists of 4 fragments of small bowel mucosa showing good orientation.  There is normal villous architecture and no crypt hyperplasia. There is mild excess inflammatory cell infiltrate within the lamina propria but a diffuse mild increase (&gt;25) in intraepithelial lymphocytes.  
No granulomata, parasites, dysplasia or malignancy is seen.</t>
  </si>
  <si>
    <t>Duodenal biopsy - minor changes, however increased intraepithelial lymphocytes can be seen in several disorders including latent Coeliac disease, H. pylori infection, autoimmune and connective tissue disorders along with drugs (NSAIDS), allergies and Crohn's disease. Is the TTG status known?
Dr Paul Richman Locum Consultant Histopathologist</t>
  </si>
  <si>
    <t>SNOMED#309216003, SNOMED#67023009</t>
  </si>
  <si>
    <t>HSP - Lower GIT [129]
HSP - Upper GIT [136]</t>
  </si>
  <si>
    <t>Anaemia (iron-deficient). Duodenum second-part: polyp [3 taken] (max size 14mm).
See 3895/19 (KS19-03895).</t>
  </si>
  <si>
    <t>This is a low grade tubular adenoma.  There is no evidence of malignancy.</t>
  </si>
  <si>
    <t>Duodenal polyp biopsy:  Adenoma</t>
  </si>
  <si>
    <t>SNOMED#309216003, SNOMED#32048006</t>
  </si>
  <si>
    <t>Oesophagitis.
A - Duodenum second-part: Cold biopsy [2 taken]</t>
  </si>
  <si>
    <t>The duodenal biopsies show normal villous architecture apparent, where oriented. There is no excess inflammation nor increase in intraepithelial lymphocytes. Focal  cytoplasmic vacuolation of enterocytes is seen. No granulomas or parasites are identified.</t>
  </si>
  <si>
    <t>Other indication. Gardner's syndrome. 
Except the gastric antrum and pre-pyloric area, the stomach has carpet like sessile polyps. Biopsies were taken. The D2, D3 and D4 have multiple variable size polyps. There'ls a large 30mm size protruding mass like sessile polyp opposite to ampulla veter. Biospy was taken from this polyp( B). After D4, there are no polyps to good length of jejunal examination. For MDT discussion with histology. 
A - Duodenum fourth-part: Polyp [4 taken] (max_size 10 mm, multiple, variabler size, max 10 mm, adenomatous) 
B - Duodenum third-part: Polyp [5 taken] (max_size 25 mm, large villous type protruding type) 
C - Stomach: Cold biopsy [4 taken] (biopsies from distal gastric body polyps.)</t>
  </si>
  <si>
    <t>A.  Small bowel mucosa containing low grade tubular adenoma.  There is no evidence of malignancy. 
B.  Small bowel mucosa containing low grade tubulovillous adenoma.  There is no evidence of malignancy. 
C.  Fragments of body-type gastric mucosa containing dilated glands lined by mixed foveolar and specialised epithelium.  There is no dysplasia or evidence of malignancy.</t>
  </si>
  <si>
    <t>Duodenal polyps biopsies: 2 adenomata
Gastric biopsy: Fundic gland polyp</t>
  </si>
  <si>
    <t>SNOMED#309216003, SNOMED#32048006, SNOMED#309211008, SNOMED#447420007</t>
  </si>
  <si>
    <t>Patient is on Cancer Pathway [107]
HSP - Lower GIT [129]</t>
  </si>
  <si>
    <t>Anaemia (iron deficient). Please exclude coeliac and HP.
Biopsies from:
A - Duodenum second part: Cold biopsy [3 taken]
B - Stomach: Cold biopsy [1 taken]</t>
  </si>
  <si>
    <t>A.  Three fragments of small bowel mucosa showing preserved villous architecture and no increase in intraepithelial lymphocytes.  There is no excess inflammatory cell infiltrate and no granulomata, parasites, dysplasia or malignancy is seen.
B. Fragments of transitional gastric mucosa showing mild foveolar hyperplasia. The lamina propria is congested and contains ramifying smooth muscle fibres. There is mild chronic inflammation. No Helicobacter pylori organisms are seen and there is no intestinal metaplasia, dysplasia or evidence of malignancy.</t>
  </si>
  <si>
    <t>Duodenal biopsy: No significant abnormality
Gastric biopsy: Mild chemical gastropathy</t>
  </si>
  <si>
    <t>SNOMED#309216003, SNOMED#17621005, SNOMED#309211008, SNOMED#235656001</t>
  </si>
  <si>
    <t>Patient is on Cancer Pathway [107]
HSP - Upper GIT [136]
For MDT review [81] (KL LGI 9/5/2019 OG)</t>
  </si>
  <si>
    <t>Varices. 
Biopsies from:
A - Duodenum second-part: Cold biopsy [2 taken]</t>
  </si>
  <si>
    <t>Fragments of duodenal mucosa with good villous architecture. There is no increase in intraepithelial lymphocytes but there is a patchy excess of chronic inflammation within the lamina propria. There is no active inflammation, granuloma or organisms. There is no dysplasia or malignancy.</t>
  </si>
  <si>
    <t>Duodenal biopsies - moderate non-specific chronic duodenitis.</t>
  </si>
  <si>
    <t>SNOMED#309216003, SNOMED#84499006</t>
  </si>
  <si>
    <t>Weight loss
a - Duodenum second-part: Cold biopsy [4 taken]</t>
  </si>
  <si>
    <t>Anaemia (iron deficient)
Check for hp and coeliac disease
a - Duodenum second-part: Cold biopsy [3 taken] 
b - Stomach: Cold biopsy [1 taken]</t>
  </si>
  <si>
    <t>Two specimens received pre-cassetted [2]nr</t>
  </si>
  <si>
    <t>a - Duodenum second-part
Sections consist of duodenal mucosa showing normal villus height and architecture with no increase in intraepithelial lymphocytes or in lamina propria inflammatory cells.  Organisms are not identified. There is no dysplasia or malignancy.  There are no features to suggest coeliac disease.
b - Stomach biopsy
This is a fragment of antral type gastric mucosa showing mild foveolar hyperplasia, a villiform surface and mild degenerate epithelial change. Few superficial inflammatory cells are seen. Superficial blood vessels are congested and a few splayed muscle fibres are seen in the lamina propria.  There is no active inflammation. Helicobacter like organisms are not present on H+E stains. There is no intestinal metaplasia, dysplasia nor evidence of malignancy.</t>
  </si>
  <si>
    <t>A. Duodenum second-part -  Within normal limits
B. Gastric biopsy - features suggest a reflux/chemical gastropathy.</t>
  </si>
  <si>
    <t>SNOMED#235261009, SNOMED#17621005, SNOMED#57433008, SNOMED#309211008</t>
  </si>
  <si>
    <t>Anaemia (iron deficient).
Biopsies from:
A - Duodenum second-part: Cold biopsy [2 taken]</t>
  </si>
  <si>
    <t>Microcytic anaemia and Known Coeliac disease.</t>
  </si>
  <si>
    <t>These are 4 fragments of small intestinal mucosa demonstrating partial and subtotal villous atrophy and mild crypt hyperplasia. There is increase in intraepithelial lymphocytes and patchy excess chronic inflammation , focal active inflammation is also evident. No granulomas or parasites. One fragment shows nuclear atypia in basal crypts associated with increased mitoses although there appears to be evidence of surface maturation, these changes are interpreted as reactive in nature. No dysplasia or malignancy is seen.</t>
  </si>
  <si>
    <t>Duodenal biopsies-villous atrophy with raised intraepithelial lymphocytes consistent with coeliac disease in the appropriate clinical and serological context.</t>
  </si>
  <si>
    <t>Vomiting. Duodenal tumour. Biopsies x3. Duodenum first-part: Cold biopsy [3 taken]</t>
  </si>
  <si>
    <t>These biopsies are composed of non-dysplastic duodenal mucosa showing blunted expansile villi associated with active chronic inflammation and prominent Brunner's glands. On an initial level, a small number of atypical cells are seen in a lymphatic space suspicious of an underlying malignancy however, the sparse representation of these precludes confirmation. Repeat deeper biopsies are advised</t>
  </si>
  <si>
    <t>Duodenal biopsies-tiny cluster of atypical cells in a lymphatic channel suspicious of underlying malignancy. Correlation with clinical and radiological findings is essential.</t>
  </si>
  <si>
    <t>SNOMED#181247007, SNOMED#4532008</t>
  </si>
  <si>
    <t>Urgent [11]
HSP - Upper GIT [136]
For MDT review [81] (K L UGI. 4/4/19. MT)
For MDT review [81] (HPB. 8/4/19. APa)</t>
  </si>
  <si>
    <t>Indications: Patient had a scope in Taiwan that showed a submucosal tumour in the stomach. Findings: Oesophagus: Normal. Stomach: Submucosal lesion noted in the lesser curvature in the gastric body, biopsies taken. CLO negative. Duodenum: one linear erosion and 2 smaller erosion noted, biopsy taken from the edge of the erosion. Cas A - D2 x3, Cas B gastric body x3.</t>
  </si>
  <si>
    <t>A. Duodenum biopsy - pre-cassetted  [1]nr 
B. Gastric body biopsy - pre-cassetted  [1]nr</t>
  </si>
  <si>
    <t>A. Small bowel biopsies showing preserved villous architecture with reactive features present and focal gastric metaplasia. Intraepithelial lymphocytosis, parasites and dysplasia are absent.
B. Specialised gastric mucosal biopsies showing normal appearances with only focal submucosa present with no definite submucosal lesional tissue present. There is no active inflammation, intestinal metaplasia, Helicobacter pylori-like organisms (on routine staining) nor dysplasia. Please consider tunnelled/EUS FNA sampling of the deeper submucosal tissue.</t>
  </si>
  <si>
    <t>A. DUODENAL BIOPSIES: REACTIVE MUCOSAL CHANGES
B. GASTRIC BIOPSIES: NORMAL MUCOSA, NO SUBMUCOSAL LESION SAMPLING PRESENT</t>
  </si>
  <si>
    <t>SNOMED#69695003, SNOMED#30389008, SNOMED#235261009</t>
  </si>
  <si>
    <t>Duodenal biopsy. ?coeliac. IBD assessment. Ulcerative colitis - mild inflammation in rectum (pot 3) only.</t>
  </si>
  <si>
    <t>A. D2 biopsy - pre-cassetted  [1]nr 
B. CS: caecum x1, ascending x1, transverse x2, descending x1, sigmoid x2 - cellulose strip bearing x 7 pale brown mucosal fragments.  Proximal biopsy inked orange.  7[1]nr
C. Rectum - pre-cassetted  [1]nr</t>
  </si>
  <si>
    <t>A.) Duodenal mucosa with no histological abnormality. There is no increase in intraepithelial lymphocytes, villous atrophy, Giardia, active inflammation, dysplasia or malignancy.
B.) Fragments of large intestinal mucosa with no histological abnormality. There is no evidence of increased intraepithelial lymphocytes, active inflammation, granuloma, dysplasia or malignancy.
C.) Fragments of large intestinal mucosa showing mild chronic inflammation including presence of lymphoplasmacytic infiltrate with patchy prominence of eosinophils within the lamina propria and mild crypt architectural changes. There is no evidence of significant active inflammation i.e. there is no cryptitis crypt abscess formation. Occasional reactive lymphoid aggregates are also noted. Well-formed granuloma are not seen. There is no evidence of viral cytopathic changes, dysplasia or malignancy.</t>
  </si>
  <si>
    <t>A.) DUODENUM, BIOPSY: 
-WITHIN NORMAL LIMITS  
B.) CAECUM TO SIGMOID COLON, BIOPSY SERIES:
-WITHIN NORMAL LIMITS
C.) RECTUM, BIOPSY:
-MILD CHRONIC INFLAMMATION
COMMENTS:
Overall microscopic pattern of inflammation in the sampled rectal biopsy fragments is in keeping with chronic inflammatory bowel disease of ulcerative colitis type showing treatment effect. There is no evidence of significant active inflammation in this specimen, please correlate with colonoscopic and clinical findings.</t>
  </si>
  <si>
    <t>SNOMED#309216003, SNOMED#309225009, SNOMED#125112009, SNOMED#309262006, SNOMED#84499006</t>
  </si>
  <si>
    <t>Weight loss. Cas A - D2 x4.</t>
  </si>
  <si>
    <t>Duodenum biopsy - pre-cassetted  [1]nr</t>
  </si>
  <si>
    <t>DUODENUM, BIOPSY
OESOPHAGUS
COLON, BIOPSY</t>
  </si>
  <si>
    <t>Duodenum
Oesophagus
Colon</t>
  </si>
  <si>
    <t>A-C - Dyspepsia/... D - large colonic polyp.</t>
  </si>
  <si>
    <t>A. D2 biopsy - pre-cassetted  [1]nr 
B. Low oesophagus - pre-cassetted  [1]nr 
C. Mid oesophagus - pre-cassetted  [1]nr 
D. One brown irregular polyp received measuring 33 x 25 x 20mm with a stalk attached measuring 8mm. Polyp was serially sliced. It is a little bit friable. D1-D5. n[5]nr</t>
  </si>
  <si>
    <t>A.  Three fragments of small bowel mucosa showing preserved villous architecture and no increase in intraepithelial lymphocytes.  There is no excess inflammatory cell infiltrate and no granulomata, parasites, dysplasia or malignancy is seen.
B.  Fragments of squamous mucosa showing basal hyperplasia and oedema together with scattered eosinophils and lymphocytes within the epithelium. The eosinophil infiltrate is patchy, but numbers exceed 25 per high power field in areas. There is no dysplasia or evidence of malignancy.
C.  These are fragments of oesophageal-type squamous epithelium showing no significant pathological abnormality.  No sub-epithelial tissue is present for assessment.  No eosinophils are seen and there is no dysplasia or evidence of malignancy.
D. This is a low grade tubulovillous adenoma. There is no evidence of malignancy.</t>
  </si>
  <si>
    <t>Duodenal biopsy: No significant abnormality 
Oesophageal biopsies:  Due to the distribution of inflammation, the appearances favour florid reflux oesophagitis, although eosinophilic oesophagitis is not excluded.  Clinical correlation is required.
Hepatic flexure polyp:  Adenoma</t>
  </si>
  <si>
    <t>SNOMED#309216003, SNOMED#17621005, SNOMED#309209004, SNOMED#23583003, SNOMED#309226005, SNOMED#32048006</t>
  </si>
  <si>
    <t>Duodenum
Gastric
Colon</t>
  </si>
  <si>
    <t>Patient is on Cancer Pathway [107]
HSP - Gastrointestinal Tract [137]</t>
  </si>
  <si>
    <t>Healing Du - biopsies x 2</t>
  </si>
  <si>
    <t>These are fragments of distorted glandular mucosa showing florid active chronic inflammation.  Surface epithelium shows foveolar metaplasia, reactive atypia and mucin depletion. No parasites or granulomata are seen.  There is no increase in IELs.  There is no dysplasia or evidence of malignancy.</t>
  </si>
  <si>
    <t>Duodenal biopsy:  Active chronic duodenitis</t>
  </si>
  <si>
    <t>?Coeliac   Oesophageal polyp ?dysplastic</t>
  </si>
  <si>
    <t>A. D2  B. Polyp  Both pre-cassetted  [2]nr</t>
  </si>
  <si>
    <t>A.  Four fragments of small bowel mucosa showing preserved villous architecture and no increase in intraepithelial lymphocytes.  There is no excess inflammatory cell infiltrate and no granulomata, parasites, dysplasia or malignancy is seen.
B.  This is a polypoid fragment of hyperplastic glandular mucosa.  The stroma is chronically inflamed and oedematous, and there are strands of smooth muscle.  There is no intestinal metaplasia, dysplasia or evidence of malignancy.</t>
  </si>
  <si>
    <t>Duodenal biopsy: No significant abnormality
Oesophageal polyp:  Inflammatory polyp; does the patient have endoscopic evidence of Barrett's oesophagus?</t>
  </si>
  <si>
    <t>SNOMED#309216003, SNOMED#17621005, SNOMED#235181002, SNOMED#76235005</t>
  </si>
  <si>
    <t>Duodenum
Gastric</t>
  </si>
  <si>
    <t>Anaemia iron deficient.  D2 x 4, fundic gland polyps x 3</t>
  </si>
  <si>
    <t>A. D2 bx - pre-cassetted  [1]nr 
B. Fundic polyp bx - pre-cassetted  [1]nr</t>
  </si>
  <si>
    <t>Specimen A - Four fragments of part cross cut small intestinal mucosa with good villous architecture. There is no increase in chronic inflammatory infiltrate, including intraepithelial lymphocytes. Active inflammation, granulomata, and organisms are not identified. There is no epithelial dysplasia nor evidence of malignancy.
Specimen B - Three fragments of specialised gastric mucosa with superficial, scant lymphoplasmacytic infiltrate and no active nor granulomatous inflammation. There are occasional dilated glands. Helicobacter-like organisms are not seen. There is no intestinal metaplasia, dysplasia nor evidence of malignancy.</t>
  </si>
  <si>
    <t>Duodenal biopsies - no significant abnormality. 
Stomach biopsies - fundic gland polyps.</t>
  </si>
  <si>
    <t>SNOMED#309216003, SNOMED#125112009, SNOMED#309211008, SNOMED#447420007</t>
  </si>
  <si>
    <t>Duodenum
Gastric, antrum
Gastric</t>
  </si>
  <si>
    <t>Anaemia (iron deficient).</t>
  </si>
  <si>
    <t>A. D2 - pre-cassetted  [1]nr 
B. Gastric antrum - pre-cassetted  [1]nr 
C. Gastric polyp - pre-cassetted  [1]nr</t>
  </si>
  <si>
    <t>A. Fragments of small intestinal mucosa with good villous architecture.  There is no increase in chronic inflammation or increase in intra-epithelial lymphocytes.  There is no active inflammation, granuloma or organisms.  There is no dysplasia or malignancy.
B. Two fragments of gastric antral mucosa with mild features suggestive of reflux/reactive gastropathy.  There is minimal excess chronic inflammation.  There is no active inflammation or helicobacter like organisms. There is no atrophy, intestinal metaplasia, dysplasia or malignancy.
C. Fundic gland polyp with mild excess chronic inflammation.  There is no active inflammation or helicobacter like organisms.  There is no intestinal metaplasia, dysplasia or malignancy.</t>
  </si>
  <si>
    <t>A. Duodenal biopsies - within normal histological limits.
B. Gastric antral biopsies - mild features suggestive of reflux/reactive gastropathy.
C. Gastric polyp - fundic gland polyp.</t>
  </si>
  <si>
    <t>SNOMED#309216003, SNOMED#125114005, SNOMED#309212001, SNOMED#399379004, SNOMED#309214000, SNOMED#447420007</t>
  </si>
  <si>
    <t>DUODENUM, BIOPSY
OESOPHAGUS, PART/TOT RESECTION</t>
  </si>
  <si>
    <t>Anaemia (iron deficient). Cas A - D2 x4. Cas B - Lower oesophageal biopsies x3.</t>
  </si>
  <si>
    <t>A. D2 - pre-cassetted  [1]nr 
B. Lower oesophagus - pre-cassetted  [1]nr</t>
  </si>
  <si>
    <t>A.These are fragments of duodenal mucosa with normal villous architecture apparent, where oriented. Excess inflammation is not seen and there is no increase in intraepithelial lymphocytes. No granulomas or parasites are identified.
B. Fragments of ulcer slough with underlying inflamed granulation tissue. Superficial crosscut squamous mucosa is represented showing slight basal hyperplasia and occasional eosinophils in keeping with reflux. No dysplasia or malignancy is seen. A PASD stain for Candida has been requested and an addendum will follow.</t>
  </si>
  <si>
    <t>Duodenal biopsies-within normal histological limits
Oesophageal biopsies-ulceration and features in keeping with reflux aetiology</t>
  </si>
  <si>
    <t>SNOMED#181247007, SNOMED#258744000, SNOMED#181245004, SNOMED#263913002</t>
  </si>
  <si>
    <t>Dyspepsia 
Cas A D2 x4</t>
  </si>
  <si>
    <t>Anaemia (iron deficient)
Cas A D2 x4
Cas B Gastric antrum x2</t>
  </si>
  <si>
    <t>A. D2 biopsy - pre-cassetted  [1]nr  
B. Gastric biopsy - pre-cassetted  [1]nr</t>
  </si>
  <si>
    <t>A.  Fragments of duodenal mucosa showing normal villus height and architecture with no increase in intraepithelial lymphocytes or in lamina propria inflammatory cells.  Organisms are not identified. There are no features to suggest coeliac disease.
B.  Fragments of gastric mucosa showing mild chronic inflammatory cell infiltrate in the lamina propria.  The lamina propria contains scattered lymphocytes and has thin strands of smooth muscles. There is no intestinal metaplasia or ulceration. 
No Helicobacter-pylori organisms are seen on routine stain.</t>
  </si>
  <si>
    <t>A. DUODENAL BIOPSY, D2:   UNREMARKABLE
B. GASTRIC BIOPSIES:      MILD CHRONIC GASTRITIS WITH FEATURES OF REFLUX/REACTIVE GASTROPATHY.
Dr Ashraf Sanduka
Locum Consultant Histopathologist</t>
  </si>
  <si>
    <t>SNOMED#309216003, SNOMED#8493009</t>
  </si>
  <si>
    <t>Gastric, antrum
Duodenum
Gastric</t>
  </si>
  <si>
    <t>Anaemia iron deficient.  ?HP, ?coeliac ?previous NET</t>
  </si>
  <si>
    <t>A. Gastric antrum - pre-cassetted  [1]nr 
B. D2 - pre-cassetted  [1]nr 
C. Gastric bx - pre-cassetted  [1]nr</t>
  </si>
  <si>
    <t>Specimen A - Two fragments of specialised gastric mucosa and a mild lymphoplasmacytic infiltrate. There is foveolar hyperplasia and splayed smooth muscle fibres. No active inflammation or granulomas are identified.  No Helicobacter like organisms are seen on H&amp;E staining. There is no metaplasia, dysplasia, nor evidence of malignancy. 
Specimen B - Four fragments of part cross cut duodenal mucosa with good villous architecture. There is no increase in chronic inflammatory infiltrate, including intraepithelial lymphocytes. Active inflammation, granulomata, and organisms are not identified. There is no epithelial dysplasia nor evidence of malignancy.
Specimen C - Three fragments of specialised gastric mucosa with mild patchy lymphoplasmacytic infiltrate. There is superficial active inflammation and early surface erosions. There is an excess of eosinophils. Iron is present on the surface of the biopsy and within glands, which is associated with foreign body giant cells and heamosiderin laden macrophages. No Helicobacter like organisms are seen on H&amp;E staining. Mild atrophy is present. No granulomas are identified. There is no metaplasia, dysplasia nor evidence of malignancy.</t>
  </si>
  <si>
    <t>Gastric biopsies, antrum - Mild chemical-toxic / reflux associated gastritis.
Duodenal biopsies, D2 - No significant abnormality.
Gastric biopsies, body - Iron pill-induced gastritis.</t>
  </si>
  <si>
    <t>SNOMED#309211008, SNOMED#309216003, SNOMED#125112009, SNOMED#1086791000119100, SNOMED#57433008</t>
  </si>
  <si>
    <t>Anaemia (iron deficient). 
Iron deficienct anaemia. Exclude coeliac disease and helicobacter infection.
Iron deficienct anaemia. Polyp ?sessile serrated lesion.</t>
  </si>
  <si>
    <t>A. D2.  B. Gastric.  C. Ascending colon polyp.  Pre-cassetted [3]nr</t>
  </si>
  <si>
    <t>A. This specimen consists of fragments with preserved villous architecture. There is an increase in intraepithelial lymphocytes and there in increased chronic inflammation within the lamina propria, along with scattered eosinophils. Active inflammation and granulomas are not identified. There is no dysplasia or evidence of malignancy.
B. Fragments of specialised and non-specialised gastric mucosa showing no increase in chronic inflammation within the lamina propria and no active inflammation. Helicobacter-like organisms are not identified on routine staining. There is no intestinal metaplasia, dysplasia or evidence of malignancy. 
C. Fragments of large bowel mucosa showing glands with serrated architecture and basal crypt horizontal dilation with mucous retention, in keeping with a sessile serrated lesion. There is no evidence of dysplasia or evidence of malignancy.</t>
  </si>
  <si>
    <t>A. Duodenal biopsies: Increase in intraepithelial lymphocytes and chronic inflammation in lamina propria with preserved villous architecture
B. Stomach biopsies: No pathological changes identified
C. Ascending colon polyp: Sessile serrated lesion, non-dysplastic
Comments:
Microscopic features in the duodenal biopsy (specimen A) are non-specific please correlate with serological / clinical findings.</t>
  </si>
  <si>
    <t>SNOMED#69695003, SNOMED#79121003, SNOMED#72031006, SNOMED#274025005</t>
  </si>
  <si>
    <t>Anaemia (not otherwise specified).  
Ix for anaemia.</t>
  </si>
  <si>
    <t>D2 - pre-cassetted [1]nr</t>
  </si>
  <si>
    <t>The specimen consists of several fragments of part cross cut duodenal/small intestinal mucosa but with good villous architecture focally apparent.
No increase in chronic inflammatory infiltrate is seen, including intraepithelial lymphocytes.
Active inflammation, granulomata and organisms are not identified.
There is no epithelial dysplasia nor evidence of malignancy.</t>
  </si>
  <si>
    <t>Duodenal biopsies - within normal histological limits.</t>
  </si>
  <si>
    <t>SNOMED#309216003, SNOMED#30389008</t>
  </si>
  <si>
    <t>Abdominal pain and anaemia (not otherwise specified)  ?coeliac</t>
  </si>
  <si>
    <t>D2  - pre-cassetted  [1]nr</t>
  </si>
  <si>
    <t>Two fragments of part cross cut small intestinal mucosa with good villous architecture. There is no increase in chronic inflammatory infiltrate, including intraepithelial lymphocytes. Active inflammation, granulomata, and organisms are not identified. There is no epithelial dysplasia nor evidence of malignancy.</t>
  </si>
  <si>
    <t>Duodenal biopsies - no significant abnormality.</t>
  </si>
  <si>
    <t>Reflux.  ?aetiology of polyp</t>
  </si>
  <si>
    <t>Duodenal biopsies showing features of gastric metaplasia. There is no active inflammation, intestinal metaplasia, Helicobacter pylori-like organisms (on routine staining) nor dysplasia.</t>
  </si>
  <si>
    <t>DUODENAL (D1) POLYP: GASTRIC METAPLASIA</t>
  </si>
  <si>
    <t>SNOMED#69695003, SNOMED#41329004, SNOMED#17665002, SNOMED#235261009</t>
  </si>
  <si>
    <t>Nausea.  Is there any evidence of coeliac disease?</t>
  </si>
  <si>
    <t>D2 biopsy -  pre-cassetted  [1]nr</t>
  </si>
  <si>
    <t>Duodenum
Gastric
Oesophagus</t>
  </si>
  <si>
    <t>Anaemia (iron deficient) 
A
IEL
History of B cell lymphoma
B
Atrophy</t>
  </si>
  <si>
    <t>A. D2.  B. Gastric.  Both pre-cassetted [2]nr</t>
  </si>
  <si>
    <t>A. Fragments of small bowel mucosa showing normal villous architecture and no increase in lamina propria inflammatory cells.  There is a mild increase in intraepithelial lymphocytes with loss of the normal decrescendo pattern towards the villous tips. No active inflammation, gastric metaplasia, granulomas or parasites are seen. There is no dysplasia or evidence of malignancy. 
B.  Fragments of transitional gastric mucosa showing mild foveolar hyperplasia. The lamina propria is congested and contains ramifying smooth muscle fibres. There is mild chronic inflammation. No Helicobacter pylori organisms are seen and there is no intestinal metaplasia, dysplasia or evidence of malignancy.</t>
  </si>
  <si>
    <t>Duodenal biopsy:  Minor changes, however increased intraepithelial lymphocytes can be seen in several disorders including latent Coeliac disease, H. pylori infection, drugs (NSAIDS) and Crohn's disease along with autoimmune and connective tissue disorders.
Gastric biopsy: Chemical gastropathy</t>
  </si>
  <si>
    <t>SNOMED#309216003, SNOMED#67023009, SNOMED#309211008, SNOMED#235656001</t>
  </si>
  <si>
    <t>C/O anaemia - fundic polyp in stomach - exclude coeliac + excl AI gastritis ?gastric fundic polyp. Tiny colon polyp ?dysplastic.
(1) Duodenum
(2) Gastric antrum
(3) Colon polyp</t>
  </si>
  <si>
    <t>A. D2.  B. Gastric antrum.  C. Caecal polyp.  All pre-cassetted [3]nr</t>
  </si>
  <si>
    <t>A. Fragments of small intestinal mucosa with normal villous height. There is focal mild excess of chronic inflammatory cells, a mild neutrophilic infiltrate. There is no increase in intraepithelial lymphocytes. Neither granulomas nor organisms are identified. 
B. There are two fragments of body-type gastric mucosa, one showing dilated glands, a mild excess of chronic inflammatory cells and mild oedema in the lamina propria. The second fragment shows normal histological appearance. There is no active inflammation. No Helicobacter-like organisms are identified. There is no metaplasia, no dysplasia and no evidence of malignancy.
C. Fragment of large bowel mucosa showing a tubular adenoma with low grade dysplasia. It is not possible to comment on completeness of excision. There is no evidence of invasion.</t>
  </si>
  <si>
    <t>Duodenum biopsy: Mild active chronic duodenitis with no specific features
Stomach biopsy: Fundic gland polyp. No features to suggest atrophic gastritis
Colonic polyp: Tubular adenoma</t>
  </si>
  <si>
    <t>SNOMED#69695003, SNOMED#38848004, SNOMED#71854001, SNOMED#86273004, SNOMED#19665009, SNOMED#447420007</t>
  </si>
  <si>
    <t>Anaemia (iron deficient). 
Cas A
D2 x4
Cas B
Gastric antral nodule
Cas C
Caecal polyp 
Cas D
Ascending colon polyp</t>
  </si>
  <si>
    <t>A. D2 biopsy.  B. Gastric antrum.  C. Caecal polyp.  D. Ascending colon polyp.  All four are pre-cassetted [4]nr</t>
  </si>
  <si>
    <t>A. These are fragments of duodenal mucosa showing preserved villous architecture throughout. No excess inflammatory cell infiltrate is seen within the lamina propria and no increase in intraepithelial lymphocytes is seen. Active inflammation, granulomas and organisms are not identified. There is no epithelial dysplasia nor evidence of malignancy. 
B. Fragments of gastric mucosa showing hyperplastic and elongated foveolar pits, with some cystically dilated. There is minimal chronic inflammation present in the lamina propria. No active inflammation is seen. Helicobacter-like organisms are not identified on routine staining, immune histochemistry has been requested and will be reported in an addendum. There is no metaplasia, dysplasia or evidence of malignancy. 
C. Fragments of large bowel mucosa showing features of a tubular adenoma with low grade dysplasia. There is no evidence of malignancy. Completeness of excision cannot be confirmed on this specimen.
D. Fragments of large bowel mucosa showing features of a sessile serrated lesion/polyp. There is no dysplasia or evidence of malignancy.</t>
  </si>
  <si>
    <t>A. Duodenum, biopsies: No pathological changes
B. Stomach, biopsy: The appearances are consistent with reflux/chemical gastropathy
C. Caecum, polyp: Tubular adenoma
D. Ascending colon, polyp: Sessile serrated polyp/lesion</t>
  </si>
  <si>
    <t>SNOMED#69695003, SNOMED#38848004, SNOMED#71854001, SNOMED#32713005, SNOMED#9040008, SNOMED#86273004, SNOMED#19665009, SNOMED#449854009, SNOMED#399379004</t>
  </si>
  <si>
    <t>D2 biopsy - pre-cassetted [1]nr</t>
  </si>
  <si>
    <t>Anaemia (iron deficient). 
Cas A
D2 x5</t>
  </si>
  <si>
    <t>Fragments of duodenal mucosa with good villous architecture.  There is a patchy increase in intraepithelial lymphocytes.  There is no increase in chronic inflammation within the lamina propria. No active inflammation, granuloma or organisms are seen.  There is no dysplasia or malignancy.</t>
  </si>
  <si>
    <t>Duodenal biopsy - focal increase in intraepithelial lymphocytes.  Minor change however, increased in intraepithelial lymphocytes can be seen in several disorders including latent coeliac disease, although autoimmune and connective tissue disorders along with with drugs (NSAIDS), Helicobacter associated infection, allergies and Crohn's disease are other possibilities.</t>
  </si>
  <si>
    <t>Duodenum
Antrum</t>
  </si>
  <si>
    <t>Anaemia (not otherwise specified)
A. Duodenitis ?mild scalloping noted in duodenum
B. Erosive gastritis</t>
  </si>
  <si>
    <t>A. D2 biopsy  B. Antrum bx   Both pre-cassetted  [2]nr</t>
  </si>
  <si>
    <t>A. Duodenal D2 biopsy
The specimen comprises four fragments of duodenal mucosa, some showing crush artefact. In one fragment there is focal active chronic inflammation of up to moderate severity, including cryptitis and crypt abscesses, with associated villous blunting and degenerative/regenerative epithelial change. The villous height and architecture is otherwise normal in well-oriented areas and there is no increase in intra-epithelial lymphocytes. Granulomas are not seen. Immunohistochemistry for CMV shows moderate number of CMV inclusions.  There is no dysplasia and no evidence of malignancy. 
B. Gastric antral biopsy
The specimen comprises two fragments of antral-type gastric mucosa, which show mild foveolar hyperplasia and vertically oriented lamina propria smooth muscle fibres. There is patchy mild chronic inflammation and minimal focal active inflammation and a single CMV  Inclusion on routine stain. Immunohistochemistry for CMV shows few CMV inclusions. No granulomas are seen. Helicobacter-like organisms are not identified on H&amp;E staining. There is no dysplasia and no evidence of malignancy.</t>
  </si>
  <si>
    <t>A. Duodenal D2 biopsy: Focal moderate active chronic inflammation with CMV duodenitis.
B. Gastric antral biopsy: Mild chemical/reflux gastropathy and mild chronic active gastritis with CMV inclusions
Is there a history of immunosuppression?. Please correlate with CMV serological titres.</t>
  </si>
  <si>
    <t>SNOMED#38848004, SNOMED#309212001, SNOMED#68560004, SNOMED#423827005, SNOMED#75889009, SNOMED#57433008, SNOMED#84499006</t>
  </si>
  <si>
    <t>Dysphagia.  ?eosinophilic oesophagitis, also has gastritis</t>
  </si>
  <si>
    <t>A. Duodenum bx   B. Gastric biopsy  C. Oesophagus biopsy   All  pre-cassetted  [3]nr</t>
  </si>
  <si>
    <t>A. Fragments of duodenal mucosa with some architectural distortion and moderate lymphoplasmacytic infiltrate associated active inflammation.
No Helicobacter like organisms are seen on routine stain. 
There is no dysplasia or evidence of malignancy.
B. Fragments of gastric mucosa with moderate lymphoplasmacytic infiltrate.  There is associated active inflammation. Few Helicobacter like organisms are seen on routine stain. 
There is focal intestinal metaplasia. There is no dysplasia or evidence of malignancy.
C. Unremarkable fragments of squamous lined oesophageal mucosa. No significant eosinophilic or lymphocytic infiltrate is seen.</t>
  </si>
  <si>
    <t>A. DUODENAL BIOPSY (D1): ACTIVE CHRONIC DUODENITIS
B. GASTRIC BIOPSIES: ACTIVE CHRONIC GASTRITIS (H PYLORI RELATED) &amp; INTESTINAL METAPLASIA
C. OESOPHAGEAL BIOPSY:  UNREMARKABLE
Dr Ashraf Sanduka
Locum Consultant Histopathologist</t>
  </si>
  <si>
    <t>SNOMED#72007001, SNOMED#4556007, SNOMED#69310004, SNOMED#309209004</t>
  </si>
  <si>
    <t>?coeliac ?adenomas ?microscopic colitis.</t>
  </si>
  <si>
    <t>A. D2 - pre-cassetted  [1]nr 
B. Strip: ascending, transverse, descending and rectum - cellulose strip bearing x 4 pale brown mucosal fragments.  Proximal biopsy inked orange.  4[1]nr
C. Polyp - pre-cassetted  [1]nr 
D. Splenic flexure polyp - pre-cassetted  [1]nr</t>
  </si>
  <si>
    <t>A. Small bowel biopsies showing preserved villous architecture with focal prominence of lamina propria chronic inflammatory cells with focal neutrophils seen with rare neutrophils infiltrating surface epithelium. Intraepithelial lymphocytosis, granulomas, parasites and dysplasia are absent. The appearances are non-specific but an infectious aetiology should be excluded.
B. Mapping colonic mucosal biopsies showing preserved crypt architecture and mucin pattern. There is no evidence of acute inflammation, granulomas, parasites, microscopic colitis nor dysplasia.
C. Sections show a hyperplastic polyp with no evidence of dysplasia.
D. Sections show a tubular adenoma with low grade dysplasia. Submucosa and a well orientated base are not present to assess for invasion and completeness of excision. Is there a family history? MMR IHC awaited.</t>
  </si>
  <si>
    <t>A. DUODENAL BIOPSIES: NON-SPECIFIC FOCAL MIXED INFLAMMATION (SEE TEXT)
B. MAPPING COLONIC BIOPSIES: NO FEATURES OF MICROSCOPIC COLITIS
C. SIGMOID POLYP: HYPERPLASTIC POLYP
D. SPLENIC FLEXURE POLYP: TUBULAR ADENOMA</t>
  </si>
  <si>
    <t>SNOMED#71854001, SNOMED#19665009, SNOMED#85728002, SNOMED#23583003, SNOMED#62047007, SNOMED#309226005, SNOMED#235261009</t>
  </si>
  <si>
    <t>?Coeliac.</t>
  </si>
  <si>
    <t>The specimen comprises two fragments of duodenal mucosa showing normal villous height and architecture. There is no increase in intra-epithelial lymphocytes or lamina propria inflammatory cells. Active inflammation and granulomas are not seen. Organisms are not identified on H&amp;E staining. There is no dysplasia and no evidence of malignancy.</t>
  </si>
  <si>
    <t>Duodenal D2 biopsy (2 mucosal fragments): Within normal histological limits.</t>
  </si>
  <si>
    <t>SNOMED#38848004, SNOMED#309216003, SNOMED#309162003</t>
  </si>
  <si>
    <t>Dyspepsia and weight loss</t>
  </si>
  <si>
    <t>A. D2 - pre-cassetted  [1]nr  
B. Antrum - pre-cassetted  [1]nr</t>
  </si>
  <si>
    <t>A.  Fragments of duodenal mucosa showing normal villus height and architecture with no increase in intraepithelial lymphocytes or in lamina propria inflammatory cells.  Organisms are not identified. There are no features to suggest coeliac disease.
B.  Fragments of gastric mucosa showing occasional chronic inflammatory cell infiltrate in the lamina propria.  There is no intestinal metaplasia or ulceration. 
No Helicobacter-pylori organisms are seen on routine stain.</t>
  </si>
  <si>
    <t>Anaemia (iron deficient) and chest pain ?coeliac</t>
  </si>
  <si>
    <t>Cross-cut and superficial fragments of small bowel mucosa with preserved surface epithelial mucin and villous/crypt architecture. There is no increase in the numbers of intraepithelial lymphocytes. Within the lamina propria there is no significant increase in chronic inflammatory cells, no active inflammation and no granulomata. There are no micro-organism on H&amp;E.  There is no evidence of dysplasia or malignancy.</t>
  </si>
  <si>
    <t>DUODENUM, BIOPSY
RECTAL BIOPSY</t>
  </si>
  <si>
    <t>Duodenum
Rectal Biopsy</t>
  </si>
  <si>
    <t>?Coeliac ?Adenoma</t>
  </si>
  <si>
    <t>A. D2 biopsy; B. Rectal polyp - pre-cassetted  [2]nr</t>
  </si>
  <si>
    <t>A. Suboptimally embedded cross-cut fragments of small bowel mucosa which in better orientated foci show features of preserved surface epithelial mucin and villous/crypt architecture, however, some fo the villi to appear shortened with reactive hyperplastic changes, and focal gastric metaplasia. There is no increase in the numbers of intraepithelial lymphocytes. Within the lamina propria there is no significant increase in chronic inflammatory cells, however very focally, neutrophils are occasionally seen. There are no granulomata. There are no micro-organism on H&amp;E.  There is no evidence of dysplasia or malignancy.
Immunohistochemistry for H.Pylori=type organisms is negative.
Comment: The morphological features include those of minimal active inflammation and associated reactive and regenerative changes in the surface epithelium, the differential diagnosis includes infections, drugs and autoimmune diseases. Clinicopathological, serological and endoscopic correlation advised.
B.Fragments of parts of a tubular adenoma with low grade dysplasia. There is no evidence of high grade dysplasia or invasive malignancy.</t>
  </si>
  <si>
    <t>A. Duodenum, D2: See comment.
B. Rectum: Tubular adenoma.</t>
  </si>
  <si>
    <t>SNOMED#181247007, SNOMED#181261002, SNOMED#32048006</t>
  </si>
  <si>
    <t>?Brunner's glands.
(1) D2
(2) D1</t>
  </si>
  <si>
    <t>A. Pot labelled D2 biopsy.  B. Pot labelled D1 biopsy.  Pre-cassetted [2]nr</t>
  </si>
  <si>
    <t>A. Small bowel mucosa with preserved surface epithelial mucin and villous/crypt architecture. There is no increase in the numbers of intraepithelial lymphocytes. Within the lamina propria there is no significant increase in chronic inflammatory cells, no active inflammation and no granulomata. There are no micro-organism on H&amp;E. There is no evidence of dysplasia or malignancy.
B. Fragments of small bowel mucosa with features of gastric heterotopia. There is no evidence of dysplasia or malignancy.</t>
  </si>
  <si>
    <t>A. Duodenum, D2: Within normal histological limits.
B. Duodenum, D1: Gastric heterotopia.</t>
  </si>
  <si>
    <t>SNOMED#181247007, SNOMED#128490007</t>
  </si>
  <si>
    <t>DUODENUM, BIOPSY
STOMACH, BIOPSY
OESOPHAGUS
COLON, BIOPSY</t>
  </si>
  <si>
    <t>Duodenum
Gastric
Oesophagus
Large Intestine, Right/Ascending Colon
Large Intestine, Transverse Colon</t>
  </si>
  <si>
    <t>Anaemia iron deficient.  Barrett's oesophagus ?atrophic gastric mucosa</t>
  </si>
  <si>
    <t>A. D2 - pre-cassetted  [1]nr 
B. Gastric bx - pre-cassetted  [1]nr 
C. Oesophagus bx - pre-cassetted  [1]nr 
D. Oesophagus bx - pre-cassetted  [1]nr 
E. Ascending polyp - pre-cassetted  [1]nr 
F. Transverse polyp - pre-cassetted  [1]nr</t>
  </si>
  <si>
    <t>A.) Duodenal mucosa with no histological abnormality. There is no increase in intraepithelial lymphocytes, villous atrophy, Giardia, active inflammation, dysplasia or malignancy.
B.) Poorly oriented this fragments of gastric body type mucosal tissue with no significant histological abnormality. There is no evidence of active inflammation, intestinal metaplasia, dysplasia or malignancy. No Helicobacter-like organisms are seen on routine stain. 
C-D.) Fragments of columnar lined glandular mucosa with mild chronic focally active inflammation, associated reactive changes &amp; foci of intestinal metaplasia. Squamous epithelium is present in specimen C only. There is no dysplasia or malignancy.
E-F.) Tubular adenomas with low grade dysplasia. There is no high grade dysplasia or malignancy. It is not possible to comment on the completeness of excision.</t>
  </si>
  <si>
    <t>A.) DUODENUM, BIOPSY: 
-WITHIN NORMAL LIMITS  
B.) STOMACH, BIOPSY:
-WITHIN NORMAL LIMITS
C-D.) OESOPHAGUS (30 CM, 32 CM), BIOPSIES: 
-BARRETT'S MUCOSA WITH INTESTINAL METAPLASIA 
-NEGATIVE FOR DYSPLASIA
E-F.) ASCENDING &amp; TRANSVERSE COLON (POLYPS x 2), BIOPSIES:
-TUBULAR ADENOMAS, LOW GRADE</t>
  </si>
  <si>
    <t>SNOMED#309216003, SNOMED#79121003, SNOMED#125112009, SNOMED#309209004, SNOMED#302914006, SNOMED#309226005, SNOMED#444408007</t>
  </si>
  <si>
    <t>DUODENUM, BIOPSY
STOMACH, BIOPSY
COLON, BIOPSY
RECTAL BIOPSY</t>
  </si>
  <si>
    <t>Duodenum
Gastric, antrum
Gastric, body
Colon
Rectum</t>
  </si>
  <si>
    <t>Abdominal pain and weight loss
?gastritis ?h pylori. Clo-test negative
?to rule out coeliac disease
Abdominal pain, bowel habit changes (non-specific), other indication (see report comments) and rectal bleeding - bright
Indication - Chronic history (4 years) of intermittent ABD pain, diarrhoea, PR bleeding, some weight loss. (Also was taken Naproxen 3 weeks ago). Patient hadCT-CAP, awaiting report
Finding: 
Colonoscopy to terminal ileum. Around 6cm of distal terminal ileum, 1 TI ulcer noted, TI biopsy taken. Mild inflammation/erythema noted at ileo-caecal valve, target biopsy taken. apart from that, normal colonic mucosa throughout, serial biopsy taken. Few diverticular at caecum and DC.
(Biopsy taken from TI, ICV, AC, TC, DC, sigmoid colon, rectum)
Endoscopy impression of ?? New IBD- Crohn's disease (given the chronic 4 years history of intermittent symptoms, and only taken Naproxen around 3 weeks ago)
Suggest:
Awaiting histology report, also awaiting CT-CAP report, back to referring doctor to follow up.
Stop NSAID
??? New IBD/CD</t>
  </si>
  <si>
    <t>A. D2 biopsy.  B. Antrum biopsy.  C. GA biopsies.  A to C are pre-cassetted [3]nr 
D. Cellulose strip terminal ileum biopsy x4 ICV biopsy x3 - cellulose strip bearing x 7 pale brown mucosal fragments.  Proximal biopsy inked orange.  7[1]nr 
E. Cellulose strip ascending biopsy x1 transverse biopsy x2 descending biopsy x2 sigmoid biopsy x2 rectum biopsy x1 - cellulose strip bearing x 8 pale brown mucosal fragments.  Proximal biopsy inked orange.  8[1]nr 
F. Rectum biopsy - pre-cassetted [1]nr</t>
  </si>
  <si>
    <t>A.) Duodenal mucosa with no histological abnormality. There is no increase in intraepithelial lymphocytes, villous atrophy, Giardia, active inflammation, dysplasia or malignancy.
B-C.)  Gastric body &amp; antral type mucosal tissue with no significant histological abnormality. There is no evidence of intestinal metaplasia, dysplasia or malignancy. No Helicobacter-like organisms are seen on routine stain.  
D-F.) The biopsies from terminal ileum &amp; ileocecal valve / caecum show patchy mild chronic active inflammation including presence of neutrophils in the superficial lamina propria, occasional crypt abscess formation and increased lamina propria cellularity. Focal superficial mucosal erosion with associated regenerative changes &amp; patchy prominence of eosinophils within the lamina propria along with presence of reactive lymphoid aggregates are also identified. Patchy villous architectural changes are also noted. Well-formed granuloma are not seen.
The biopsies from ascending colon to rectum appear within normal limits. 
There is no evidence of increased intraepithelial lymphocytes, active inflammation, granuloma, dysplasia or malignancy.</t>
  </si>
  <si>
    <t>A.) DUODENUM, BIOPSY: 
-WITHIN NORMAL LIMITS  
B-C.) STOMACH (ANTRUM, BODY), BIOPSIES:
-WITHIN NORMAL LIMITS
D-F.) TERMINAL ILEUM, ILEOCECAL VALVE / CAECUM, BIOPSIES:
-PATCHY MILD CHRONIC ACTIVE INFLAMMATION
ASCENDING COLON TO RECTUM, BIOPSIES:
-WITHIN NORMAL LIMITS
COMMENTS:
Overall microscopic changes in terminal ileum &amp; ileocecal valve / caecum may represent mildly active Crohn's disease if possibility of drug induced changes have been ruled out. Please correlate with medication history and clinical findings.</t>
  </si>
  <si>
    <t>SNOMED#309216003, SNOMED#79121003, SNOMED#309225009, SNOMED#309262006, SNOMED#125112009, SNOMED#309217007, SNOMED#23583003</t>
  </si>
  <si>
    <t>Duodenum
Gastric, antrum
Gastric, body
Oesophagus</t>
  </si>
  <si>
    <t>Dysphagia
??gastritis
?rule out eosinophilic oesophagitis</t>
  </si>
  <si>
    <t>A. D2 biopsy.  B. Antrum biopsy.  C. Gastric body biopsy.  D. Lower oesophageal biopsy.  E. Mid oesophagus biopsy.  A to E are pre-cassetted [5]nr</t>
  </si>
  <si>
    <t>A.) Duodenal mucosa with no histological abnormality. There is no increase in intraepithelial lymphocytes, villous atrophy, Giardia, active inflammation, dysplasia or malignancy.
B.) Gastric antral type mucosal tissue showing mild features of reactive gastropathy. There is no evidence of intestinal metaplasia, dysplasia or malignancy. No Helicobacter-like organisms are seen on routine stain. 
C.) Gastric body type mucosal tissue with no histological abnormality. There is no evidence of intestinal metaplasia, dysplasia or malignancy. No Helicobacter-like organisms are seen on routine stain. 
D.) Superficial strips of oesophageal squamous mucosa with mild reflux associated changes. There is no active inflammation, dysplasia or malignancy. No fungi are seen on a routine stain.
E.) Superficial strips of oesophageal squamous mucosa with no histological abnormality. There is no active inflammation, dysplasia or malignancy. No fungi are seen on a routine stain.</t>
  </si>
  <si>
    <t>A.) DUODENUM, BIOPSY: 
-WITHIN NORMAL LIMITS  
B.) STOMACH (ANTRUM), BIOPSY:
-MILD FEATURES OF REACTIVE GASTROPATHY
C.) STOMACH (BODY), BIOPSY:
-WITHIN NORMAL LIMITS
D.) OESOPHAGUS (LOWER), BIOPSY:
-MILD REFLUX ASSOCIATED CHANGES
E.) OESOPHAGUS (MID), BIOPSY:
-WITHIN NORMAL LIMITS</t>
  </si>
  <si>
    <t>SNOMED#309216003, SNOMED#79121003, SNOMED#125112009, SNOMED#399379004, SNOMED#309209004, SNOMED#235595009</t>
  </si>
  <si>
    <t>Duodenum
Gastric
Gastric, body
Colon
Large Intestine, Sigmoid Colon
Rectum</t>
  </si>
  <si>
    <t>Abdominal pain and weight loss 
gastric mucosa cobblestoned, ? pathology 
few small polyps, bx ? pathology
Abdominal pain and chronic alternating diarrhoea/constipation
polyps, ? pathology
bx ? microscopic colitis</t>
  </si>
  <si>
    <t>A. D2 biopsy.  B. D1 biopsy.  C. Pylorus biopsy.  D. Gastric biopsy.  A to D are pre-cassetted [4]nr 
E. Cellulose strip ascending x2 descending x2 rectum x2 - cellulose strip bearing x 6 pale brown mucosal fragments.  Proximal biopsy inked orange.  6[1]nr 
F. Sigmoid polyp.  G. Rectal polyp.  F and G are pre-cassetted [2]nr</t>
  </si>
  <si>
    <t>A.) Duodenal mucosa with preserved villous architecture &amp; no significant increase in intraepithelial lymphocytes. Mild increase in lamina propria cellularity with reactive changes are noted along with presence of numerous Giardia organisms along the surface. There is no active inflammation, dysplasia or malignancy.
B.) Poorly orientated partly crushed fragments of proximal duodenal type mucosa showing Brunner's gland hyperplasia with focal surface pyloric type metaplasia and reactive changes. A few partly crushed Giardia organisms are also identified along the surface. There is no increase in intraepithelial lymphocytes, villous atrophy, active inflammation, dysplasia or malignancy.
C.) Gastric antral type mucosal tissue with features of reactive gastropathy with foci of intestinal metaplasia. There is no evidence of significant active inflammation, dysplasia or malignancy. No Helicobacter-like organisms are seen on routine stain. 
D.) Gastric body type mucosal tissue with no significant histological abnormality. There is no evidence of intestinal metaplasia, dysplasia or malignancy. No Helicobacter-like organisms are seen on routine stain. 
E.) Large intestinal mucosa with no histological abnormality. There is no evidence of increased intraepithelial lymphocytes, active inflammation, granuloma, dysplasia or malignancy.
F.) One small tubular adenoma with low grade dysplasia. There is no high grade dysplasia or malignancy. It is not possible to comment on the completeness of excision.
One hyperplastic polyp, negative for dysplasia or malignancy.
G.) Hyperplastic polyp, negative for dysplasia or malignancy.</t>
  </si>
  <si>
    <t>A.) DUODENUM (D2), BIOPSY:
-GIARDIA INFECTION
B.) DUODENUM (D1 POLYP), BIOPSY:
-BRUNNER'S GLAND HYPERPLASIA WITH REACTIVE CHANGES
C.) STOMACH (ANTRUM), BIOPSY: 
-REACTIVE GASTROPATHY WITH INTESTINAL METAPLASIA
D.) STOMACH (BODY), BIOPSY:
-WITHIN NORMAL LIMITS 
E.) ASCENDING COLON TO RECTUM, BIOPSY  SERIES:
-WITHIN NORMAL LIMITS
F.) SIGMOID COLON (POLYPS x 2), BIOPSIES:
-TUBULAR ADENOMA, LOW GRADE x 1
-HYPERPLASTIC POLYP x 1
G.) RECTUM (POLYP), BIOPSY:
-HYPERPLASTIC POLYP</t>
  </si>
  <si>
    <t>SNOMED#309216003, SNOMED#61419001, SNOMED#79121003, SNOMED#399379004, SNOMED#309225009, SNOMED#125112009, SNOMED#309263001, SNOMED#62047007, SNOMED#309226005, SNOMED#444408007</t>
  </si>
  <si>
    <t>Vomiting - gastritis, duodenitis.</t>
  </si>
  <si>
    <t>A. D2 bx
B. Gastric bx
C. Oesophagus bx - all pre-cassetted  [3]nr</t>
  </si>
  <si>
    <t>A.) This biopsy has been examined at multiple deeper tissue planes. Sections show duodenal mucosa with focal superficial mucosal erosion associated chronic inflammation and regenerative changes. Villous architecture away from erosion site appears intact.  There is no increase in intraepithelial lymphocytes, villous atrophy, Giardia, significant active inflammation, dysplasia or malignancy.
B.) Fragments of gastric antral type mucosal tissue showing superficial mucosal erosion, associated active chronic inflammation and marked regenerative changes. No Helicobacter-like organisms are seen on routine or immunohistochemical stains. There is no evidence of intestinal metaplasia, dysplasia or malignancy.
C.) Superficial strips of oesophageal squamous mucosa with no histological abnormality. There is no active inflammation, dysplasia or malignancy. No fungi are seen on a routine stain.</t>
  </si>
  <si>
    <t>A.) DUODENUM, BIOPSY:
MILD CHRONIC DUODENITIS
B.) STOMACH, BIOPSY
-EROSIVE GASTRITIS WITH REGENERATIVE CHANGES
C.) OESOPHAGUS, BIOPSY:
-WITHIN NORMAL LIMITS
COMMENTS:
In the absence of Helicobacter infection, microscopic changes in the duodenum &amp; gastric biopsies may represent a drug induced changes. Please correlate with medication history (? H/O NSAID, iron pills etc.) and clinical findings.</t>
  </si>
  <si>
    <t>SNOMED#309216003, SNOMED#72007001, SNOMED#79121003, SNOMED#4556007, SNOMED#309209004, SNOMED#125112009</t>
  </si>
  <si>
    <t>Anaemia (iron deficient)  ?coeliac - IDa</t>
  </si>
  <si>
    <t>Dysphagia and weight loss.  ?Coeliac ?IM/dysplasia</t>
  </si>
  <si>
    <t>A. D2   B. Oesophageal  Both pre-cassetted  [2]nr</t>
  </si>
  <si>
    <t>A.) Duodenal mucosa with no histological abnormality. There is no increase in intraepithelial lymphocytes, villous atrophy, Giardia, active inflammation, dysplasia or malignancy.
B.) Fragments of columnar lined glandular mucosa with mild chronic inflammation, associated reactive changes &amp; foci of intestinal metaplasia. There is no dysplasia or malignancy.</t>
  </si>
  <si>
    <t>A.) DUODENUM, BIOPSY: 
-WITHIN NORMAL LIMITS  
B.) OESOPHAGUS, BIOPSY: 
-BARRETT'S MUCOSA WITH INTESTINAL METAPLASIA 
-NEGATIVE FOR DYSPLASIA</t>
  </si>
  <si>
    <t>Anaemia (iron deficient).  B and C: ?barrett's oesophagus  A: If for anaemia, need to exclude coeliac.</t>
  </si>
  <si>
    <t>A. D2  B. Oesophagus @ 40cm  C. Oesophagus @ 38cm  All pre-cassetted  [3]nr</t>
  </si>
  <si>
    <t>A. Four fragments of duodenal mucosa with preserved villous architecture throughout. There is no excess chronic inflammatory infiltrate within the lamina propria, and intraepithelial lymphocytes are not increased. Active inflammation, granulomas and organisms are not identified. There is no dysplasia or evidence of malignancy. 
B. Two fragments of irregular cardia type mucosa. There is a moderate increase in chronic inflammation within the lamina propria, as well as mild focal granulocytic infiltrate of the surface epithelium. There is no intestinal metaplasia. The features are non-specific but may indicate Barrett's oesophagus. Non-keratinising squamous epithelium with thin basal proliferation zone and regular maturation. No intraepithelial eosinophils. No mycotic colonisation. No virus-associated cytologic changes. No dysplasia or evidence of malignancy.   
C. Four fragments of irregular glandular mucosa with widespread intestinal metaplasia. There is mild active chronic inflammation within the lamina propria. There is no dysplasia or evidence of malignancy.</t>
  </si>
  <si>
    <t>A. Duodenal biopsies: Within normal histological limits
B. Oesophageal biopsies, 40cm: Barrett's mucosa, no intestinal metaplasia, free of dysplasia.
C. Oesophageal biopsies, 38cm: Barrett's oesophagus with intestinal metaplasia, free of dysplaisa. Mild active chronic oesophagitis</t>
  </si>
  <si>
    <t>SNOMED#32849002, SNOMED#69310004, SNOMED#302914006</t>
  </si>
  <si>
    <t>Duodenal biopsy, Coeliac: 1 year follow up following gluten free diet.</t>
  </si>
  <si>
    <t>Fragments of duodenal mucosa showing normal villus height and architecture with no increase in intraepithelial lymphocytes or in lamina propria inflammatory cells.  Organisms are not identified. 
There are no features to suggest active coeliac disease.</t>
  </si>
  <si>
    <t>DUODENAL BIOPSY, D2:         UNREMARKABLE (good response to GFD)
Dr Ashraf Sanduka
Locum Consultant Histopathologist</t>
  </si>
  <si>
    <t>Abdominal pain ?coeliac</t>
  </si>
  <si>
    <t>Duodenum
Gastric
Oesophagus
Colon</t>
  </si>
  <si>
    <t>Taken by Dr Abdelkarim Ahmed. Anaemia (iron deficient).</t>
  </si>
  <si>
    <t>A. D2 - pre-cassetted  [1]nr 
B. Gastric - pre-cassetted  [1]nr 
C. 36cm oesophageal Barrett's - pre-cassetted  [1]nr 
D. Sigmoid polyp - pre-cassetted  [1]nr</t>
  </si>
  <si>
    <t>A.  Fragments of duodenal mucosa showing normal villus height and architecture with no increase in intraepithelial lymphocytes or in lamina propria inflammatory cells.  Organisms are not identified. There are no features to suggest coeliac disease.
B.  Fragments of gastric mucosa showing minimal chronic inflammatory cell infiltrate in the lamina propria.  There is no intestinal metaplasia or ulceration. 
No Helicobacter-pylori organisms are seen on routine stain. 
C. These are fragments of mixed columnar glandular epithelium, gastric mucosa and squamous epithelium showing mild chronic inflammation. There is associated focal intestinal metaplasia. 
There is no dysplasia or evidence of malignancy.
D. This is a tubular adenoma with moderate (low grade) dysplasia.  
There is no evidence of invasive carcinoma.
Diathermied margins are not available for assessment.</t>
  </si>
  <si>
    <t>A. DUODENAL BIOPSY, D2:   UNREMARKABLE
B. GASTRIC BIOPSIES:      MINIMAL CHRONIC GASTRITIS.
C. OESOPHAGEAL BIOPSIES: BARRETT'S OESOPHAGUS WITH INTESTINAL METAPLASIA. NO DYSPLASIA.
D. SIGMOID COLON, POLYP:   TUBULAR ADENOMA (LOW GRADE)
Dr Ashraf Sanduka
Locum Consultant Histopathologist</t>
  </si>
  <si>
    <t>SNOMED#309216003, SNOMED#302914006, SNOMED#309211008, SNOMED#444408007</t>
  </si>
  <si>
    <t>Duodenal biopsy - diarrhoea exclude coeliac disease.</t>
  </si>
  <si>
    <t>A. D2 - pre-cassetted  [1]nr
B. CS terminal ileum x2, ascending x2, transverse x2, ascending x2 cellulose strip bearing x 8 pale brown mucosal fragments.  Proximal biopsy inked orange.  8[1]nr
C. CS sigmoid x2, rectum x2 cellulose strip bearing x 4 pale brown mucosal fragments.  Proximal biopsy inked orange.  4[1]nr</t>
  </si>
  <si>
    <t>A.) Duodenal mucosa with mild / borderline increase in intraepithelial lymphocytes (up to 30 / 100 enterocytes) otherwise appear unremarkable. There is no villous atrophy, Giardia, active inflammation, dysplasia or malignancy.
B-C.) Fragments of small &amp; large intestinal mucosa with no histological abnormality. There is no evidence of increased intraepithelial lymphocytes, active inflammation, granuloma, dysplasia or malignancy.</t>
  </si>
  <si>
    <t>A.) DUODENUM, BIOPSY:
-BORDERLINE INCREASE IN INTRAEPITHELIAL LYMPHOCYTES
B-C.) TERMINAL ILEUM, ASCENDING COLON TO RECTUM, BIOPSY SERIES:
-WITHIN NORMAL LIMITS
COMMENTS:
Microscopic features in the duodenal biopsy are non-specific however please correlate with serological / clinical findings.</t>
  </si>
  <si>
    <t>SNOMED#309216003, SNOMED#84499006, SNOMED#309217007, SNOMED#309225009, SNOMED#125112009</t>
  </si>
  <si>
    <t>Chest pain, duodenal biopsy and vomiting
?coeliac</t>
  </si>
  <si>
    <t>Diarrhoea ?coeliac ?microscopic colitis</t>
  </si>
  <si>
    <t>Duodenum - pre-cassetted  [1]nr</t>
  </si>
  <si>
    <t>Fragments of duodenal mucosa with preserved villous architecture throughout. There is no excess chronic inflammatory infiltrate within the lamina propria, and intraepithelial lymphocytes are not increased. Active inflammation, granulomas and organisms are not identified. There is no dysplasia or evidence of malignancy.</t>
  </si>
  <si>
    <t>Duodenal biopsies: Within normal histological limits</t>
  </si>
  <si>
    <t>SNOMED#30389008, SNOMED#63803008, SNOMED#309216003</t>
  </si>
  <si>
    <t>Iron deficient ?coeliac ?h pylori ?gastric atrophy</t>
  </si>
  <si>
    <t>A. Duodenum - pre-cassetted  [1]nr 
B. Antrum - pre-cassetted  [1]nr 
C. Corpus - pre-cassetted  [1]nr</t>
  </si>
  <si>
    <t>A. Fragments of normal duodenal mucosa with good villous architecture.  There is no increase in chronic inflammation or increase in intraepithelial lymphocytes. No active inflammation,†granuloma or organisms are seen. †There is no dysplasia or malignancy.
B and C.  Specialised and non-specialised gastric mucosa showing features of reflux/reactive gastropathy. There is minimal excess chronic inflammation.  There is no evidence of active inflammation or Helicobacter like organisms.  There is no intestinal metaplasia, atrophy, dysplasia or malignancy.</t>
  </si>
  <si>
    <t>A. Duodenal biopsies - within normal histological limits.  
B and C. Gastric biopsies - features of reflux/reactive gastropathy.</t>
  </si>
  <si>
    <t>SNOMED#309216003, SNOMED#125114005, SNOMED#309211008, SNOMED#399379004</t>
  </si>
  <si>
    <t>A. D1 bx x4; B. Antrum x2 - OGD bx as above exclude H pylori coeliac / after cause for dyspepsia</t>
  </si>
  <si>
    <t>A. D2
B. Antral - both pre-cassetted  [2]nr</t>
  </si>
  <si>
    <t>A. Biopsies of duodenal mucosa showing normal villous architecture. There is no significant increase in lamina propria cellularity and no intraepithelial lymphocytosis. There is no acute or granulomatous inflammation. No parasites are seen.
B. Biopsies of antral and transitional gastric mucosa showing mild chronic and very focal active inflammation. H. pylori organisms are not identified on routine stain. There is no intestinal metaplasia or dysplasia.
Immunostain for H. pylori will be performed and a supplementary report will follow.</t>
  </si>
  <si>
    <t>A. Duodenal biopsies: No significant abnormality
B. Gastric biopsies: Mild active chronic gastritis; please see text.</t>
  </si>
  <si>
    <t>Duodenal biopsy.  Not gaining weight post liver transplant, to exclude coeliac disease, duodenum appeared normal apart from ulcer in D1.  Biopsies from D2/3.</t>
  </si>
  <si>
    <t>A. Four fragments of duodenal mucosa with preserved architecture, focal gastric glandular epithelium, regular intraepithelial lymphocytosis (&lt;25 IEL/100 enterocytes) and lamina propria cellularity. No active or granulomatos inflammation. No Coeliac disease. No Whipple's disease. No evidence of Giardia lamblia.</t>
  </si>
  <si>
    <t>Duodenum, biopsy: duodenal mucosa with focal antral metaplasia.</t>
  </si>
  <si>
    <t>Duodenum
Gastric, antrum</t>
  </si>
  <si>
    <t>Anaemia (iron deficient) - gastritis.  Iron deficiency anaemia.</t>
  </si>
  <si>
    <t>A. D2
B. Gastric antrum
C. Gastric body - all pre-cassetted  [3]nr</t>
  </si>
  <si>
    <t>A. Biopsies of duodenal mucosa showing preserved villous architecture in better oriented fragments. There is mild increase in lamina propria cellularity without significant intraepithelial lymphocytosis. Parasites are not seen. There is no dysplasia.
B. Biopsy of antral gastric mucosa showing minimal increase in lamina propria cellularity. There is no active inflammation or intestinal metaplasia. H. pylori organisms are not identified on routine stain. There is no dysplasia.
C. Biopsies of body-type gastric mucosa showing mild active chronic inflammation. H. pylori organisms are present. There is no intestinal metaplasia or dysplasia.</t>
  </si>
  <si>
    <t>A. Duodenal biopsies: No significant abnormality
B. Gastric antral biopsies: No significant abnormality
C. Gastric body biopsies: H. pylori associated active gastritis</t>
  </si>
  <si>
    <t>Abdominal pain - Cas A D1 x2 Cas B gastric x2</t>
  </si>
  <si>
    <t>A. D1
B. Gastric - both pre-cassetted  [2]nr</t>
  </si>
  <si>
    <t>A. Sections show duodenal mucosa with good villous architecture. There is widespread foveolar metaplasia and patchy epithelial surface degenerative change. Lamina propria shows excess chronic inflammation and patchy active inflammation. There is no increase in intraepithelial lymphocytes. No granuloma or organisms are seen. There is no dysplasia or malignancy.
B. Fragments of gastric antral mucosa showing mild features suggestive of reflux/reactive gastropathy. There is minimal excess chronic inflammation. There is no active inflammation or Helicobacter-like organisms. There is no atrophy, intestinal metaplasia, dysplasia or malignancy.</t>
  </si>
  <si>
    <t>A. Duodenal biopsy D1: Features of active chronic duodenitis in keeping with a peptic aetiology.
B. Gastric biopsy: Mild features suggestive of reflux/reactive gastropathy.</t>
  </si>
  <si>
    <t>SNOMED#309216003, SNOMED#75889009, SNOMED#309212001, SNOMED#399379004</t>
  </si>
  <si>
    <t>Patient is on Cancer Pathway [107]
HSP - Upper GIT [136]
For MDT review [81] (Lymphoma. 20/3/19. LRB)</t>
  </si>
  <si>
    <t>Dyspepsia and weight loss.  Known coeliac, to assess response to GFD.  Ongoing weight loss.</t>
  </si>
  <si>
    <t>Fragments of duodenal mucosa showing patchy minimal intraepithelial lymphocytosis (up to 25/ 100 enterocytes) with intact villous architecture in well-oriented fragments. Only partial villous atrophy is noted in one fragment. There is no Giardia, active inflammation, dysplasia or malignancy.</t>
  </si>
  <si>
    <t>Duodenal, biopsy;
-Minimal partial villus atropic changes in one fragment only
Comments:
Microscopic features indicate good response to treatment / GFD. Please correlate with clinical findings.</t>
  </si>
  <si>
    <t>SNOMED#13331008, SNOMED#309216003, SNOMED#396331005</t>
  </si>
  <si>
    <t>Indication: Chronic diarrhoea. Gastric folds thickening. Biopsies from D2 and gastric series (Menetrier's?).
Multiple biopsies taken as per clinical request.
?Menetrier's</t>
  </si>
  <si>
    <t>A. D2 biopsy.  B. Antrum biopsy.  C. Body biopsy.  D. Fundus biopsy.  A to D are pre-cassetted [4]nr</t>
  </si>
  <si>
    <t>A.) Duodenal mucosa with no histological abnormality. There is no significant increase in intraepithelial lymphocytes (up to 20/100 enterocytes), villous atrophy, Giardia, active inflammation, dysplasia or malignancy.
B-D.) Gastric body &amp; antral type mucosal tissue with no histological abnormality. There is no evidence of intestinal metaplasia, dysplasia or malignancy. No Helicobacter-like organisms are seen on routine stain.</t>
  </si>
  <si>
    <t>A.) DUODENUM, BIOPSY: 
-WITHIN NORMAL LIMITS  
B-D.) STOMACH, BIOPSIES:
-WITHIN NORMAL LIMITS</t>
  </si>
  <si>
    <t>Barrett's oesophagus.
D1/D2 polyp - adenoma?
GOJ biopsies - IM/dysplasia?
Oesophageal biopsies - buried Barrett?</t>
  </si>
  <si>
    <t>A. Duodenum polyp  B. GOJ  C. 36cm   All pre-cassetted  [3]nr</t>
  </si>
  <si>
    <t>A. One fragment of duodenal mucosa is preserved architecture, regular intraepithelial lymphocytosis (&lt;25 IEL/100 enterocytes) and lamina propria cellularity. No active or granulomatos inflammation. No Coeliac disease. No Whipple's disease. No evidence of Giardia lamblia. 
B. Four fragments of cardia type mucosa with dilated fundic glands and fibromuscular stroma obliteration. Focal pancreatic acinar cell metaplasia. Mild plasma cell infiltrate in the lamina propria. No granulocytic infiltrate. No intestinal metaplasia, no atrophy, no dysplasia or evidence of malignancy. No Helicobacter pylori organisms. 
C. Non-keratinising squamous epithelium with thin basal proliferation zone and regular maturation. No intraepithelial eosinophils. No mycotic colonisation. No virus-associated cytologic changes. No dysplasia or evidence of malignancy.</t>
  </si>
  <si>
    <t>A. Duodenum part I, biopsy: polypoid duodenal mucosa without significant abnormality.
B. GOJ, biopsy: Cardia type mucosa with regenerative interpreted changes, free of dysplasia.
C. Oesophagus, biopsies: squamous epithelium of the oesophagus without significant pathology.</t>
  </si>
  <si>
    <t>SNOMED#309216003, SNOMED#309211008, SNOMED#309209004, SNOMED#23583003</t>
  </si>
  <si>
    <t>OESOPHAGUS
STOMACH, BIOPSY
DUODENUM, BIOPSY</t>
  </si>
  <si>
    <t>Oesophagus
Stomach
Duodenum</t>
  </si>
  <si>
    <t>Dyspepsia.</t>
  </si>
  <si>
    <t>A. Mid oesophageal; B. Antral; C. D2 - pre-cassetted  [3]nr</t>
  </si>
  <si>
    <t>A. Non-keratinising squamous epithelium with thin basal proliferation zone and regular maturation. No intraepithelial eosinophils. No mycotic colonisation. No virus-associated cytologic changes. No dysplasia or evidence of malignancy.   
B. One fragment of antrum-corpus transition type mucosa with mild foveolar hyperplasia and fibromuscular stroma obliteration. Moderate plasma cell infiltrate in the lamina propria. No granulocytic infiltrate. Dilated capillaris in the superficial lamina propria. No intestinal metaplasia, no atrophy, no dysplasia or evidence of malignancy. No Helicobacter pylori organisms seen on HE stained slides.  
C. Two fragments of duodenal mucosa with preserved architecture, regular intraepithelial lymphocytosis (&lt;25 IEL/100 enterocytes) and lamina propria cellularity. No active or granulomatos inflammation. No Coeliac disease. No Whipple's disease. No evidence of Giardia lamblia.</t>
  </si>
  <si>
    <t>A. Oesophagus, biopsies: squamous epithelium of the oesophagus without significant pathology.
B. Stomach, biopsy: mild chemical-toxic / reflux associated gastritis.
C. Duodenum, biopsy: duodenal mucosa without significant pathology.</t>
  </si>
  <si>
    <t>Abdominal pain and dysphagia.  No cause for dysphagia seen.  Small erosions in D1, scattered erosions in stomach and D2 ?Crohn's ?other ?h  Pylori</t>
  </si>
  <si>
    <t>A. D2  B. D1  C. Gastric  All pre-cassetted  [3]nr</t>
  </si>
  <si>
    <t>A.  Four fragments of small bowel mucosa showing preserved villous architecture and no increase in intraepithelial lymphocytes.  There is no excess inflammatory cell infiltrate and no granulomata, parasites, dysplasia or malignancy is seen.
B.  Fragments of small bowel mucosa showing villous blunting, stromal oedema and congestion, mild chronic inflammation and reactive changes. There is no increase in intraepithelial lymphocytes. No granulomas, parasites, dysplasia or malignancy is seen.
C.  Fragments of antral-type gastric mucosa showing mild foveolar hyperplasia. The lamina propria is congested and contains ramifying smooth muscle fibres. There is mild chronic inflammation and focal intestinal metaplasia. No Helicobacter pylori organisms are seen and there is no dysplasia or evidence of malignancy.</t>
  </si>
  <si>
    <t>Duodenal biopsy, D2: No significant abnormality
Duodenal biopsy, D1: Non-specific chronic duodenitis
Gastric biopsy: Chronic gastritis with features suggesting a chemical / reflux aetiology</t>
  </si>
  <si>
    <t>SNOMED#309216003, SNOMED#17621005, SNOMED#23583003, SNOMED#309211008</t>
  </si>
  <si>
    <t>Abnormal CT.  ?atrophic gastritis  ?IM</t>
  </si>
  <si>
    <t>A. Duodenum  B. Gastric  Both pre-cassetted  [2]nr</t>
  </si>
  <si>
    <t>A. Duodenal mucosa has a normal villous architecture and shows no apparent increase in intraepithelial lymphocytes.  There is no evidence of active or granulomatous inflammation.  No Giardia lamblia or other parasites are identified.
B. Gastric antral type mucosa shows active chronic gastritis with Helicobacter pylori like organisms present.  There is no evidence of intestinal metaplasia, dysplasia or malignancy.</t>
  </si>
  <si>
    <t>A. DUODENUM:   NORMAL VILLOUS ARCHITECTURE.
B. STOMACH:   ACTIVE CHRONIC GASTRITIS.  HELICOBACTER PYLORI LIKE ORGANISMS.
Dr Paul Richman Locum Consultant Histopathologist</t>
  </si>
  <si>
    <t>SNOMED#235261009, SNOMED#79121003, SNOMED#23583003, SNOMED#80774000</t>
  </si>
  <si>
    <t>Dyspepsia and weight loss ?coeliac</t>
  </si>
  <si>
    <t>Duodenal mucosa has a normal villous architecture and shows no significant increase in intraepithelial lymphocytes.  There is no evidence of active or granulomatous inflammation. There is no other significant histological abnormality. No giardia lamblia or other parasites are identified.</t>
  </si>
  <si>
    <t>DUODENUM:   NORMAL VILLOUS ARCHITECTURE.
Dr Paul Richman Locum Consultant Histopathologist</t>
  </si>
  <si>
    <t>Anaemia not otherwise specified ?coeliac disease</t>
  </si>
  <si>
    <t>Abdominal pain.  ?Villous atrophy, gastritis ?cause</t>
  </si>
  <si>
    <t>A. D2 bx - pre-cassetted  [1]nr 
B. Gastric bx - pre-cassetted  [1]nr</t>
  </si>
  <si>
    <t>A.  Fragments of duodenal mucosa showing normal villus height and architecture with no increase in intraepithelial lymphocytes or in lamina propria inflammatory cells.  Organisms are not identified. There are no features to suggest coeliac disease.
B.  Fragments of gastric antral mucosa showing mild chronic inflammatory cell infiltrate in the lamina propria.  There is no intestinal metaplasia or ulceration. 
No Helicobacter-pylori organisms are seen on routine stain.</t>
  </si>
  <si>
    <t>A. DUODENAL BIOPSY, D2:   UNREMARKABLE
B. GASTRIC BIOPSIES:           MILD CHRONIC GASTRITIS.
Dr Ashraf Sanduka
Locum Consultant Histopathologist</t>
  </si>
  <si>
    <t>SNOMED#309216003, SNOMED#309211008, SNOMED#4556007</t>
  </si>
  <si>
    <t>Anaemia (iron deficient). A. IEL; B. IM/dysplasia.</t>
  </si>
  <si>
    <t>A. Duodenum second part biopsy x4; B. Gastric biopsy x4 - pre-cassetted  [2]nr</t>
  </si>
  <si>
    <t>A.These are fragments of duodenal mucosa with normal villous architecture apparent, where oriented. Excess inflammation is not seen and there is no increase in intraepithelial lymphocytes. No granulomas or parasites are identified.
B. The gastric biopsies show mixed features. There are reactive gastropathy like changes accompanied by patchy increase in intraepithelial lymphocytes and excess chronic active inflammation. Focal granular black pigment is also seen in the lamina propria suggestive of Iron pill effect. There is atypia in basal crypts and lining mucosa associated with inflammation although unequivocal dysplasia is not identified. No invasive malignancy is identified although some biopsies show crush artefact precluding assessment.
 Helicobacter pylori are not seen on routine stains immunohistochemistry has been requested and an addendum will follow. Special stains for Iron have also been requested.</t>
  </si>
  <si>
    <t>Duodenal biopsies-within normal histological limits
Gastric biopsies-reactive gastropathy with associated chronic active gastritis. Focal changes suggestive of iron Pill gastropathy.</t>
  </si>
  <si>
    <t>SNOMED#181246003, SNOMED#399379004</t>
  </si>
  <si>
    <t>Duodenum
Stomach
Oesophagus
Colon</t>
  </si>
  <si>
    <t>Anaemia (iron deficient) 
anaemia. to rule out coeliac</t>
  </si>
  <si>
    <t xml:space="preserve">
DUODENAL BIOPSY, D2:         UNREMARKABLE
Dr Ashraf Sanduka
Locum Consultant Histopathologist</t>
  </si>
  <si>
    <t>Abdominal pain and weight loss.  To rule out coeliac.</t>
  </si>
  <si>
    <t>A. D2 biopsy  B. Antrum biopsy  C. Gastric polyp biopsy  D. Gastric body biopsy   Pre-cassetted  [4]nr</t>
  </si>
  <si>
    <t>A. Within the limits of specimen orientation, the duodenal biopsies appear to have a normal villous architecture.  There is no evidence of intraepithelial lymphocytosis, active or granulomatous inflammation.  No parasites are identified.
B,D. Gastric mucosal biopsies consist of specialised body type mucosa.  There is no evidence of active gastritis, Helicobacter pylori like organisms, intestinal metaplasia, dysplasia or malignancy.
C. Solid appearing gastric body type mucosa, compatible with a fundic gland polyp.</t>
  </si>
  <si>
    <t>A. DUODENUM:   NORMAL VILLOUS ARCHITECTURE.  PLEASE SEE TEXT.
B,D.  STOMACH:   NO SIGNIFICANT HISTOLOGICAL ABNORMALITY.
C. STOMACH:   FUNDIC GLAND POLYP.
Dr PI Richman,  Locum Consultant Histopathologist.</t>
  </si>
  <si>
    <t>SNOMED#53767003, SNOMED#41329004</t>
  </si>
  <si>
    <t>Duodenal biopsy.  ?Coeliac diease</t>
  </si>
  <si>
    <t>Dysphagia.  Cas A D2 x 2  Cas B lower oesophageal bx x 2  Cas C Mid oesophageal bx x 2</t>
  </si>
  <si>
    <t>A. Duodenum second part biopsies  B. Lower oesophagus biopsy  C. Mid oesophagus biopsy  All pre-cassetted  [3]nr</t>
  </si>
  <si>
    <t>A. Fragments of duodenal mucosa showing normal villus height and architecture with no increase in intraepithelial lymphocytes or in lamina propria inflammatory cells.  Organisms are not identified. 
There are no features to suggest coeliac disease.
B-C. A-B. Unremarkable superficial fragments of squamous lined oesophageal mucosa. 
No significant eosinophilic or lymphocytic infiltrate is seen.</t>
  </si>
  <si>
    <t>A. DUODENAL BIOPSY, D2:                   UNREMARKABLE
B-C. OESOPHAGEAL BIOPSIES (LOWER &amp; MID):  UNREMARKABLE
Dr Ashraf Sanduka
Locum Consultant Histopathologist</t>
  </si>
  <si>
    <t>SNOMED#309209004, SNOMED#309216003, SNOMED#258744000</t>
  </si>
  <si>
    <t>Duodenum
Large Intestine, Right/Ascending Colon</t>
  </si>
  <si>
    <t>Anaemia (iron deficient)
Cas A
D2 x5
Cas B
Ampulla x3
Cas C
Ascending colon polyp</t>
  </si>
  <si>
    <t>A. Duodenum biopsy x5.  B. Ampulla biopsy 3.  C. Ascending polyp.  All pre-cassetted [3]nr</t>
  </si>
  <si>
    <t xml:space="preserve">A.  Five fragments of small bowel mucosa showing preserved villous architecture and no increase in intraepithelial lymphocytes.  There is no excess inflammatory cell infiltrate and no granulomata, parasites, dysplasia or malignancy is seen.
B.  Small bowel mucosa containing low grade tubular adenoma.  There is no evidence of malignancy.
C.  This is a low grade tubular adenoma. There is no evidence of malignancy.  </t>
  </si>
  <si>
    <t>Duodenal biopsy, D2: No significant abnormality
Duodenal biopsy, ampulla:  Adenoma
Ascending colon polyp:  Adenoma</t>
  </si>
  <si>
    <t>SNOMED#309216003, SNOMED#32048006, SNOMED#309226005, SNOMED#17621005</t>
  </si>
  <si>
    <t>Known coeliac disease, normal gastroscopy, 4x D2 biopsies taken.</t>
  </si>
  <si>
    <t>D2 bx x4 - pre-cassetted  [1]nr</t>
  </si>
  <si>
    <t>Fragments of duodenal mucosa showing normal villus height and architecture with no increase in intraepithelial lymphocytes or in lamina propria inflammatory cells.  Organisms are not identified. 
There are no features to suggest active coeliac disease  (good response).</t>
  </si>
  <si>
    <t>DUODENUM, BIOPSY
STOMACH, BIOPSY
POLYP, COLORECTAL</t>
  </si>
  <si>
    <t>Duodenum
Gastric
Rectum</t>
  </si>
  <si>
    <t>Anaemia (iron deficient) ?atrophic stomach   Bowel habit changes (non-specific)  Rectal polyp ?histology</t>
  </si>
  <si>
    <t>A. Duodenum second part biopsy x 2   B. Antrum bx 2  C. Gastric bx x 1  D. Fundus biopsy x 2  E. Rectal polyp x 1 
All pre-cassetted  [5]nr</t>
  </si>
  <si>
    <t>A.  Two poorly orientated fragments of small bowel mucosa nevertheless containing a few normal villi without increase in intraepithelial lymphocytes.  There is no excess inflammatory cell infiltrate and no granulomata, parasites, dysplasia or malignancy is seen.
B - D.  Fragments of specialised gastric mucosa showing mild chronic inflammation. No Helicobacter pylori-like organisms are seen on routine stains and there is no intestinal metaplasia, dysplasia or evidence of malignancy.
E. A polypoid fragment of large bowel mucosa, the lamina propria of which is expanded by oedema and whorled spindle cells surrounding capillaries and glands.  There are admixed eosinophils and lymphocytes. There is no dysplasia or evidence of malignancy.</t>
  </si>
  <si>
    <t>Duodenal biopsy: Suboptimal biopsy, however no significant abnormality
Gastric biopsies: Mild non-specific chronic inflammation
Rectal polyp:  Appearances consistent with inflamatory fibroid polyp</t>
  </si>
  <si>
    <t>SNOMED#309211008, SNOMED#23583003, SNOMED#309216003, SNOMED#17621005, SNOMED#39772007, SNOMED#721694007</t>
  </si>
  <si>
    <t>Weight loss
Cas A
D2 x4</t>
  </si>
  <si>
    <t>SNOMED#309216003, SNOMED#30807003</t>
  </si>
  <si>
    <t>Patient has active infection - MRSA</t>
  </si>
  <si>
    <t>Duodenal biopsy
?coeliac</t>
  </si>
  <si>
    <t>Duodenum
Gastric, antrum
Gastric, body
Large Intestine, Left/Descending Colon</t>
  </si>
  <si>
    <t>Anaemia (iron deficient) - iron deficient anaemia.  Exclude Helicobacter, coeliac disease and atrophic gastritis</t>
  </si>
  <si>
    <t>A. D2
B. Gastric antrum
C. Gastric body
D. Descending polyp - all pre-cassetted  [4]nr</t>
  </si>
  <si>
    <t>A. Duodenal mucosa has a normal villous architecture and shows no apparent increase in intraepithelial lymphocytes.  No parasites are identified.  There is no other significant histological abnormality.
B,C. Gastric antral and body type mucosa shows active chronic gastritis with Helicobacter pylori like organisms present.  There is no evidence of intestinal metaplasia, dysplasia or malignancy.
D. Tubular adenoma, low grade dysplasia.</t>
  </si>
  <si>
    <t>A. DUODENUM:   NORMAL VILLOUS ARCHITECTURE.
B,C. STOMACH:   ACTIVE CHRONIC GASTRITIS. HELICOBACTER PYLORI LIKE ORGANISMS.
D. DESCENDING COLON:   TUBULAR ADENOMA.
Dr PI Richman,  Locum Consultant Histopathologist.</t>
  </si>
  <si>
    <t>SNOMED#53767003, SNOMED#23583003, SNOMED#80774000, SNOMED#32048006</t>
  </si>
  <si>
    <t>Duodenum
Stomach
Gastric</t>
  </si>
  <si>
    <t>Anaemia (iron deficient) Ulcer ?malignancy  Exclude coeliac disease, atrophic gastritis and helicobacter infection.</t>
  </si>
  <si>
    <t>A. D2   B. Pyloric ulcer  C. Gastric antrum  D. Gastric body  
All pre-cassetted  [4]nr</t>
  </si>
  <si>
    <t>A. Duodenal mucosa has a normal villous architecture and shows no apparent increase in intraepithelial lymphocytes.  There is no evidence of active or granulomatous inflammation.  No Giardia lamblia or other parasites are identified.  There is no other signiificant histological abnormality.
B,C,D. Gastric antral and body type mucosal fragments show chronic gastritis with focal active inflammation.  There are features of reactive gastropathy with acute and chronic inflammation in the pyloric ulcer biopsies.  No definite Helicobacter pylori like organisms are identified but further microbiological investigation for this organism should be considered.  There is no evidence of intestinal metaplasia, dysplasia or malignancy.</t>
  </si>
  <si>
    <t>A. DUODENUM:   NORMAL VILLOUS ARCHITECTURE.
B,C,D. STOMACH:   REACTIVE GASTROPATHY, ACTIVE CHRONIC GASTRITIS.
Dr PI Richman,  Locum Consultant Histopathologist.</t>
  </si>
  <si>
    <t>SNOMED#53767003, SNOMED#23583003</t>
  </si>
  <si>
    <t>D2. ?coeliac.</t>
  </si>
  <si>
    <t>Duodenal mucosa has a normal villous architecture and shows no apparent increase in intraepithelial lymphocytes.  There is no evidence of active or granulomatous inflammation.  No Giardia lamblia or other parasites are identified.  There is no other signiificant histological abnormality.</t>
  </si>
  <si>
    <t>SNOMED#53767003, SNOMED#258744000</t>
  </si>
  <si>
    <t>DUODENUM:   NORMAL VILLOUS ARCHITECTURE.
Dr PI Richman,  Locum Consultant Histopathologist.</t>
  </si>
  <si>
    <t>2 pots. A. Duodenum (2nd part). B. Gastric antrum. Dysphagia -&gt; OGD = (...) -&gt; Bx.</t>
  </si>
  <si>
    <t>A. Duodenum second part; B. Gastric antrum - pre-cassetted  [2]nr</t>
  </si>
  <si>
    <t>A. Duodenal mucosa has a normal villous architecture and shows no apparent increase in intraepithelial lymphocytes.  There is no evidence of active or granulomatous inflammation.  No Giardia lamblia or other parasites are identified.  There is no other signiificant histological abnormality.
B. Gastric antral and body type mucosa showing focal minimal reactive gastropathy.  There is no evidence of active inflammation, Helicobacter pylori like organisms, intestinal metaplasia, dysplasia or malignancy.</t>
  </si>
  <si>
    <t>A. DUODENUM:   NORMAL VILLOUS ARCHITECTURE.
B. STOMACH:   MINIMAL REACTIVE GASTROPATHY.
Dr PI Richman,  Locum Consultant Histopathologist.</t>
  </si>
  <si>
    <t>SNOMED#53767003, SNOMED#258744000, SNOMED#399379004</t>
  </si>
  <si>
    <t>D2. Lowered B12 lowered folate. ?coeliac.</t>
  </si>
  <si>
    <t>SNOMED#1801001, SNOMED#258744000</t>
  </si>
  <si>
    <t>Anaemia (not otherwise specified). ?to rule out celiac.</t>
  </si>
  <si>
    <t>Biopsies of duodenal mucosa showing preserved crypt architecture in better oriented fragments. There is minimal increase in lamina propria cellularity without significant intraepithelial lymphocytosis. Parasites are not seen. There is no dysplasia.</t>
  </si>
  <si>
    <t>Intermittent diarrhoea ?gastric ?coeliac ?microscopic colitis</t>
  </si>
  <si>
    <t>A. D2 - pre-cassetted  [1]nr 
B. Ascending - pre-cassetted  [1]nr 
C. Descending - pre-cassetted  [1]nr</t>
  </si>
  <si>
    <t>A. Fragments of duodenal mucosa with good villous architecture.  There is no increase in chronic inflammation or increase in intraepithelial lymphocytes.  No active inflammation, granuloma or organisms are seen.  There is no dysplasia or malignancy. 
B &amp; C. Fragments of large bowel mucosa with preserved crypt architecture.  There is no increase in chronic inflammation and no increase in intraepithelial lymphocytes.  The subepithelial collagen plate is not thickened.  There is no active inflammation, granuloma or organisms.  There is no dysplasia or malignancy.</t>
  </si>
  <si>
    <t>A. Duodenal biopsies - within normal histological limits.
B &amp; C. Ascending and descending colonic biopsies - within normal histological limits, with no features of microscopic colitis.</t>
  </si>
  <si>
    <t>SNOMED#309216003, SNOMED#309225009, SNOMED#125114005</t>
  </si>
  <si>
    <t>HSP - Gastrointestinal Tract [137]
Private patient [83]</t>
  </si>
  <si>
    <t>Duodenum
Antrum
Gastric
Oesophagus
Large Intestine, Sigmoid Colon</t>
  </si>
  <si>
    <t>Anaemia iron deficient.  Possible short segment Barrett's.  Abnormal CT, sigmoid polyp</t>
  </si>
  <si>
    <t>A. D2 bx - pre-cassetted  [1]nr 
B. Antrum bx - pre-cassetted  [1]nr 
C. Gastric body bx - pre-cassetted  [1]nr 
D. GOJ bx - pre-cassetted  [1]nr 
E. Sigmoid polyp - pre-cassetted  [1]nr</t>
  </si>
  <si>
    <t>A. The duodenal biopsies show normal villous architecture apparent, where oriented. There is no excess chronic inflammation nor increase in intraepithelial lymphocytes. No granulomas or parasites.
B. The gastric biopsies are composed of specialised-type gastric glands. One biopsy shows features consistent with reactive/chemical gastropathy. There is no intestinal metaplasia, dysplasia nor evidence of malignancy. Helicobacter pylori are not seen on routine stains.
C. These gastric biopsies show body-type gastric mucosa. There are dilated glands lined by specialised cells suggestive of fundic gland type polyps although similar changes can be seen in PPI therapy. Mild vascular congestion is also noted. There is no intestinal metaplasia, dysplasia nor evidence of malignancy.
D. The GOJ biopsies are composed of specialised type gastric mucosa and columnar lined mucosa, the latter showing intestinal metaplasia. Mild dilation of native oesophageal glands is seen and there is mild excess chronic active inflammation. There is no dysplasia nor evidence of malignancy.
E.This polyp shows features consistent with a traditional serrated adenoma with low-grade dysplasia. Features of invasion are not seen. Completeness of excision cannot be assessed .</t>
  </si>
  <si>
    <t>Duodenal biopsies-within normal histological limits
Gastric antrum biopsies-mild reactive/chemical gastropathy
Gastric body biopsies-fundic gland polyp/PPI therapy-related changes
GOJ-Barrett's with intestinal metaplasia
Sigmoid polyp-traditional serrated adenoma with low-grade dysplasia</t>
  </si>
  <si>
    <t>SNOMED#302508007, SNOMED#444408007, SNOMED#181245004, SNOMED#302914006, SNOMED#181247007, SNOMED#258744000</t>
  </si>
  <si>
    <t>Anaemia (iron deficient). A - IEL. B - im/dysplasia. C - adenoma.</t>
  </si>
  <si>
    <t>A. Duodenum second part - pre-cassetted  [1]nr 
B. Oesophagus at 35cm 6 o'clock - pre-cassetted  [1]nr 
C. Rectal polyp - pre-cassetted  [1]nr</t>
  </si>
  <si>
    <t>A. Duodenal mucosa has a normal villous architecture and shows no apparent increase in intraepithelial lymphocytes.  There is no evidence of active or granulomatous inflammation.  No Giardia lamblia or other parasites are identified.  There is no other signiificant histological abnormality.
B. Columnar mucosa showing focal intestinal metaplasia, consistent with Barrett's oesophagus.  There is no evidence of dysplasia.
C. Tubulovillous adenoma, low grade dysplasia.</t>
  </si>
  <si>
    <t>A. DUODENUM:   NORMAL VILLOUS ARCHITECTURE.
B. OESOPHAGUS:   BARRETT'S OESOPHAGUS.
C. RECTUM:   TUBULOVILLOUS ADENOMA.
Dr PI Richman,  Locum Consultant Histopathologist.</t>
  </si>
  <si>
    <t>SNOMED#53767003, SNOMED#302914006, SNOMED#32048006</t>
  </si>
  <si>
    <t>Abdominal pain  A. IEL?; B. HP?</t>
  </si>
  <si>
    <t>A. D2
B. Gastric - both pre-cassetted  [2]nr</t>
  </si>
  <si>
    <t>A. D2
Sections consist of duodenal mucosa showing normal villus height and architecture with no increase in intraepithelial lymphocytes or in lamina propria inflammatory cells.  Organisms are not identified. There is no dysplasia or malignancy.  There are no features to suggest coeliac disease.
B. Gastric
These are fragments of unremarkable body type gastric mucosa. There is no intestinal metaplasia, dysplasia or malignancy. Helicobacter-like organisms are not see on a H+E stain.</t>
  </si>
  <si>
    <t>A. D2 - Within normal limits
B. Gastric biopsies - Within normal limits.</t>
  </si>
  <si>
    <t>Indication: coeliac disease on gluten free diet.  Erratic bowel movements.  Findings.  No mucosal lesion biopsies from D2.  IEL?  Normal appearing mucosa.  Biopsies taken.</t>
  </si>
  <si>
    <t>A. D2 bx - pre-cassetted  [1]nr
B. CS TI x2, ascending x2, transverse x2, descending x2 cellulose strip bearing x 8 pale brown mucosal fragments.  Proximal biopsy inked orange.  8[1]nr
C. CS sigmoid x2, rectum x2 cellulose strip bearing x 4 pale brown mucosal fragments.  Proximal biopsy inked orange.  4[1]nr</t>
  </si>
  <si>
    <t>A. Small bowel biopsies showing overall preserved villous architecture (where well orientated) with no tip intraepithelial lymphocytosis identified. Parasites and dysplasia are absent.
B &amp; C. Mapping intestinal biopsies showing preserved mucosal architecture and mucin pattern. No intraepithelial lymphocytes nor villous atrophy seen in the ileal biopsies. There are features of focal active inflammation in one of the rectal biopsies with focal cryptitis noted. Granulomas, Paneth cell metaplasia, viral inclusions, parasites and dysplasia are not identified.
The appearances are of a focal active inflammation in the rectum which are non-specific but active infection should excluded in the first instance.</t>
  </si>
  <si>
    <t>A. DUODENAL BIOPSIES: NORMAL MUCOSA
B &amp; C. MAPPING INTESTINAL BIOPSIES: RECTAL FOCAL ACTIVE INFLAMMATION (SEE TEXT)</t>
  </si>
  <si>
    <t>SNOMED#30389008, SNOMED#23583003, SNOMED#235261009, SNOMED#309225009</t>
  </si>
  <si>
    <t>Weight loss. ?cause.</t>
  </si>
  <si>
    <t>DUODENUM:   NORMAL VILLOUS ARCHITECTURE.
Dr PI Richman,  Locum Consultant Histopathologist.</t>
  </si>
  <si>
    <t>A. D2 bx x3; B. Gastric antrum - C/o abdo pain and increasing with gluten exclude coeliac exclude Helicobacter</t>
  </si>
  <si>
    <t>A. D2 
B. Gastric antrum - both pre-cassetted  [2]nr</t>
  </si>
  <si>
    <t>A. Duodenal mucosa has a normal villous architecture and shows no apparent increase in intraepithelial lymphocytes.  There is no evidence of active or granulomatous inflammation.  No Giardia lamblia or other parasites are identified.  There is no other significant histological abnormality.
B. Gastric body type mucosa shows minimal chronic gastritis.  There is no evidence of active inflammation, Helicobacter pylori like organisms, intestinal metaplasia, dysplasia or malignancy.</t>
  </si>
  <si>
    <t>A. DUODENUM:   NORMAL VILLOUS ARCHITECTURE.
B. STOMACH:   MINIMAL CHRONIC GASTRITIS.
Dr PI Richman,  Locum Consultant Histopathologist.</t>
  </si>
  <si>
    <t>A. D2; B. Antrum; C. Mid oesophagus - dysplasia, dysphagia</t>
  </si>
  <si>
    <t>A. D2 bx - pre-cassetted  [1]nr
B. Antrum bx - pre-cassetted  [1]nr
C. Mid oesophagus - pre-cassetted  [1]nr</t>
  </si>
  <si>
    <t>A. Focally cross-cut fragments of small bowel mucosa with overall preserved surface epithelial mucin and villous/crypt architecture. There is a mild increase in chronic inflammatory cells in the lamina propria, however, there is no increase in intraepithelial lymphocytes, no active inflammation and no granulomata. There are no micro-organism on H&amp;E.  There is no evidence of dysplasia or malignancy.
B. Antral-type gastric mucosa with retained glandular architecture. There is no intestinal metaplasia. There is a mild patchy infiltrate of lymphocytes and plasma cells in the lamina propria. There are no lymphoid aggregates and active inflammation or granulomata. Immunohistochemistry for H.Pylori-type organisms is negative. There is no evidence of dysplasia or malignancy.
C. Fragments of squamous mucosa showing at most minimal reactive hyperplasia, and reactive cytological changes with scattered intraepithelial lymphocytes. There are no eosinophils or neutrophils. There is no evidence of dysplasia or malignancy.</t>
  </si>
  <si>
    <t>A. Duodenum, D2: Mild non-specific increase in chronic inflammation in the lamina propria.
B. Stomach, antrum: Mild chronic gastritis.
C. Oesophagus, mid: At most mild reactive changes.</t>
  </si>
  <si>
    <t>SNOMED#56548006, SNOMED#181246003, SNOMED#181247007</t>
  </si>
  <si>
    <t>?coeliac.
1 - D2</t>
  </si>
  <si>
    <t>Duodenum second-part - pre-cassetted [1]nr</t>
  </si>
  <si>
    <t>Anaemia (iron deficient). ?coeliac. Gastritis ?cause ?gastric atrophy.</t>
  </si>
  <si>
    <t>A. D2 biopsy - pre-cassetted  [1]nr 
B. Gastric biopsy - pre-cassetted  [1]nr</t>
  </si>
  <si>
    <t>A. Poorly orientated and cross-cut sections of small bowel mucosa which in better orientated fragments shows preserved surface epithelial mucin and villous/crypt architecture. There is no increase in the numbers of intraepithelial lymphocytes. Within the lamina propria there is no significant increase in chronic inflammatory cells, no active inflammation and no granulomata. There are no micro-organism on H&amp;E.  There is no evidence of dysplasia or malignancy.
B. Specialised and transitional-type gastric mucosa with patchy reduction and loss of the glands and reactive atypia of the surface epithelium. There is no intestinal metaplasia. There is a mild to moderately dense patchy infiltrate of lymphocytes and plasma cells in the lamina propria, with occasional tiny lymphoid aggregates but no germinal centres. There is no active inflammation and no granulomata. There are no definite H.Pylori-type organisms on immunohistochemistry. There is no evidence of dysplasia or malignancy.</t>
  </si>
  <si>
    <t>A. Duodenum, D2: Within normal histological limits.
B. Stomach: Moderate chronic gastritis.</t>
  </si>
  <si>
    <t>SNOMED#181246003, SNOMED#23583003</t>
  </si>
  <si>
    <t>Anaemia (not otherwise specified) ?coeliac disease</t>
  </si>
  <si>
    <t>Duodenal mucosa borderline increase in intraepithelial lymphocytes (up to 30 / 100 enterocytes) with intact villous architecture. There is no villous atrophy, Giardia, active inflammation, dysplasia or malignancy.</t>
  </si>
  <si>
    <t>DUODENUM, BIOPSY: 
-BORDERLINE INCREASE IN INTRAEPITHELIAL LYMPHOCYTES
Microscopic features are non-specific, please correlate with clinical findings.</t>
  </si>
  <si>
    <t>Anaemia (iron deficient)
D2 and gastric Bx. ?coeliac or h pylori</t>
  </si>
  <si>
    <t>A. Pot labelled D2 biopsy.  B. Gastric biopsy.  Pre-cassetted [2]nr</t>
  </si>
  <si>
    <t>A. Fragments of small bowel mucosa with normal villous height. There is no excess of chronic inflammatory cells in the lamina propria and no active inflammation is seen. There is no increase in intraepithelial lymphocytes. Neither granulomas nor organisms are identified.
B. Fragments of transitional type gastric mucosa showing focal intestinal metaplasia and a mild excess of chronic inflammatory cells in the lamina propria. There is no active inflammation. Neither granulomas nor Helicobacter-like organisms are seen on routine staining. There is no dysplasia and no evidence of malignancy.</t>
  </si>
  <si>
    <t>Duodenum biopsy: Within normal histological limits
Stomach biopsy: Mild chronic gastritis with focal intestinal metaplasia</t>
  </si>
  <si>
    <t>SNOMED#69695003, SNOMED#38848004, SNOMED#86273004, SNOMED#17665002, SNOMED#69310004, SNOMED#4556007</t>
  </si>
  <si>
    <t>Other indication.  Raised TTG.  Bile within stomach.  D2 biopsies taken.</t>
  </si>
  <si>
    <t>Duodenal mucosa with mild increase in intraepithelial lymphocytes (30-35 / 100 enterocytes). Villous architecture is intact. There is no evidence of Giardia, significant active inflammation, dysplasia or malignancy.</t>
  </si>
  <si>
    <t>DUODENUM, BIOPSY: 
-INCREASED INTRAEPITHELIAL LYMPHOCYTES WITH INTACT VILLOUS ARCHITECTURE
COMMENTS:
Microscopic features are non-specific, please correlate with clinical findings.</t>
  </si>
  <si>
    <t>Weight loss. ?coeliac disease.</t>
  </si>
  <si>
    <t>Weight loss.  D2 x 4 exclude coeliac</t>
  </si>
  <si>
    <t>Duodenum second part biopsy x 4 - pre-cassetted  [1]nr</t>
  </si>
  <si>
    <t>Fragments of small bowel  mucosa with normal villous height. There is no excess of chronic inflammatory cells in the lamina propria and no active inflammation is seen. There is no increase in intraepithelial lymphocytes. Neither granulomas nor organisms are identified.</t>
  </si>
  <si>
    <t>Other indication (specimen A-D) Inflammatory arthritis.  History of IBS, to exclude IBD. (Specimen E-F) Inflammatory arthritis-IBD?</t>
  </si>
  <si>
    <t>A. Duodenum second part biopsy x 2   B. Gastric body biopsy x 3   C. Gastric body polyp x 2   D. Gastric antral bx x 3   E. Caecal polyp x 1   All pre-cassetted  [5]nr 
F. Cellulose strip, ascending x 2, sigmoid x 2 - cellulose strip bearing x 4 pale brown mucosal fragments. Number one and two tiny and may not survive processing. Proximal biopsy inked orange.  4[1]nr</t>
  </si>
  <si>
    <t>A.) Duodenal mucosa with no histological abnormality. There is no increase in intraepithelial lymphocytes, villous atrophy, Giardia, active inflammation, dysplasia or malignancy.
B.) Gastric body type mucosal tissue with no significant histological abnormality. There is no evidence of intestinal metaplasia, dysplasia or malignancy. No Helicobacter-like organisms are seen on routine stain. 
C.) Fundic gland polyp, negative for dysplasia, dysplasia or malignancy.
D.) Gastric antral type mucosal tissue with mild features of reactive gastropathy. There is no evidence of intestinal metaplasia, dysplasia or malignancy. No Helicobacter-like organisms are seen on routine stain. 
E.) Tubular adenoma with low grade dysplasia. There is no high grade dysplasia or malignancy. It is not possible to comment on the completeness of excision.
F.) Fragments of large intestinal mucosa with no significant histological abnormality. There is no evidence of increased intraepithelial lymphocytes, active inflammation, granuloma, dysplasia or malignancy.</t>
  </si>
  <si>
    <t>A.) DUODENUM, BIOPSY: 
-WITHIN NORMAL LIMITS  
B.) STOMACH (BODY), BIOPSY:
-WITHIN NORMAL LIMITS
C.) STOMACH (POLYP), BIOPSY:
-FUNDIC GLAND POLYP
D.) STOMACH (ANTRUM), BIOPSY:
-MILD FEATURES OF REACTIVE GASTROPATHY
E.) CAECUM (POLYP), BIOPSY:
-TUBULAR ADENOMA, LOW GRADE
F.) ASCENDING &amp; SIGMOID COLON, BIOPSY SERIES:
-WITHIN NORMAL LIMITS</t>
  </si>
  <si>
    <t>SNOMED#309216003, SNOMED#125112009, SNOMED#79121003, SNOMED#399379004, SNOMED#309226005, SNOMED#444408007, SNOMED#447420007, SNOMED#309225009</t>
  </si>
  <si>
    <t>Anaemia (not otherwise specified)  Duodenitis.</t>
  </si>
  <si>
    <t>Duodenum first part biopsy x 2 - pre-cassetted  [1]nr</t>
  </si>
  <si>
    <t>Crosscut fragments of duodenal mucosa where the architecture is not possible to assess. There is no evidence of acute or chronic inflammation. There is no increase in intraepithelial lymphocytes. Neither granulomas nor parasites are identified. There is no dysplasia or malignancy.</t>
  </si>
  <si>
    <t>Duodenal biopsy: No significant pathological abnormality seen</t>
  </si>
  <si>
    <t>Await histology - increase PPI to BD. See in CNS clinic for review. Ferretin now normal since had Fe and supplements. 
A) D2 x2 - exclude coeliac 
B) oesophagus x4 - exclude dysplasia</t>
  </si>
  <si>
    <t>A. Duodenum second part - pre-cassetted  [1]nr  
B. Oesophagus - pre-cassetted  [1]nr</t>
  </si>
  <si>
    <t>A.) Duodenal mucosa with no histological abnormality. There is no increase in intraepithelial lymphocytes, villous atrophy, Giardia, active inflammation, dysplasia or malignancy.
B.) One fragment of squamous &amp; 2 fragments of partly specialised type glandular mucosa in keeping with its origin from gastro-oesophageal junction. There is presence of mild chronic inflammation with reflux associated changes but no evidence of intestinal metaplasia, dysplasia or malignancy.</t>
  </si>
  <si>
    <t>A.) DUODENUM, BIOPSY: 
-WITHIN NORMAL LIMITS  
B.) OESOPHAGUS (GASTRO-OESOPHAGEAL JUNCTION), BIOPSY:
-MILD REFLUX ASSOCIATED CHANGES 
-NO INTESTINAL METAPLASIA, NEGATIVE FOR DYSPLASIA</t>
  </si>
  <si>
    <t>Dyspepsia
A
IEL?
B
Hp?</t>
  </si>
  <si>
    <t>A. Fragments of small bowel mucosa with normal villous height. There is no excess of chronic inflammatory cells in the lamina propria and no active inflammation is seen. There is no increase in intraepithelial lymphocytes. Neither granulomas nor organisms are identified.
B. Fragments of body-type gastric mucosa showing a mild excess of chronic inflammatory cells. Active inflammation is not seen. No Helicobacter-like organisms are identified on routine staining. There is no metaplasia, no dysplasia and no evidence of malignancy.</t>
  </si>
  <si>
    <t>Duodenum biopsy: Within normal histological limits
Stomach biopsy: Mild chronic gastritis with no specific features</t>
  </si>
  <si>
    <t>SNOMED#69695003, SNOMED#38848004, SNOMED#86273004, SNOMED#4556007</t>
  </si>
  <si>
    <t>Patient has active infection - MRSA
Anaemia (iron deficient)
Iron deficiency anaemia</t>
  </si>
  <si>
    <t>Crosscut fragments of small intestinal mucosa where the architecture is difficult to assess but some villi with normal height are seen. There is no excess of chronic inflammatory cells in the lamina propria and no active inflammation is seen. There is no increase in intraepithelial lymphocytes. Neither granulomas nor organisms are identified.</t>
  </si>
  <si>
    <t>HSP - Gastrointestinal Tract [137]
PE0 ( EXTERNAL DEVIATIONS ) - SPECIMEN ISSUES / MISMATCH BETWEEN POT/FORM/ORDER [169]</t>
  </si>
  <si>
    <t>Abdominal pain. OGD mild gastritis. Exclude coeliac H. Pylori. A. D2 x 4. B. Antrum x 2.</t>
  </si>
  <si>
    <t>A. Duodenum - pre-cassetted  [1]nr 
B. Antral - pre-cassetted  [1]nr</t>
  </si>
  <si>
    <t>A.  Four fragments of small bowel mucosa showing preserved villous architecture and no increase in intraepithelial lymphocytes.  There is no excess inflammatory cell infiltrate and no granulomata, parasites, dysplasia or malignancy is seen.
B.  Fragments of non-specialised gastric mucosa showing lamina propria oedema and mild focal active chronic inflammation. Helicobacter pylori organisms are identified. There is no intestinal metaplasia, dysplasia or evidence of malignancy.</t>
  </si>
  <si>
    <t>Duodenal biopsy: No significant abnormality
Gastric biopsy: Helicobacter pylori-associated gastritis</t>
  </si>
  <si>
    <t>Private patient [83]
HSP - Upper GIT [136]</t>
  </si>
  <si>
    <t>D2 biopsies - pre-cassetted  [1]nr</t>
  </si>
  <si>
    <t>Abdominal pain
?lymphoprollific infiltration of gastric mucosa</t>
  </si>
  <si>
    <t>A. Fragments of small intestinal mucosa with good villous architecture. There is no increase in chronic inflammation or increase in intraepithelial lymphocytes. No active inflammation, granuloma or organisms are seen. There is no dysplasia or malignancy.
B. Fragments of antral and gastric body mucosa. Both show mild chronic inflammation. There are mild features of reactive gastropathy within the antral biopsies. There is no active inflammation or helicobacter-like organisms. There is no intestinal metaplasia, dysplasia or malignancy.</t>
  </si>
  <si>
    <t>A. Duodenal biopsies - within normal histological limits. 
B. Gastric biopsies - features of reflux/reactive gastropathy and mild chronic gastritis.</t>
  </si>
  <si>
    <t>SNOMED#309216003, SNOMED#125114005, SNOMED#309211008, SNOMED#399379004, SNOMED#84499006</t>
  </si>
  <si>
    <t>DUODENUM, BIOPSY
STOMACH, BIOPSY
OESOPHAGUS
COLON, BIOPSY
RECTAL BIOPSY</t>
  </si>
  <si>
    <t>Duodenum
Gastric
Oesophagus
Colon
Rectal Biopsy</t>
  </si>
  <si>
    <t>Crohns disease- upper GI involvement.
Erosion in bulb, sessile polyp of lesser curve, grade A oesophagitis
?quiescent Crohns
?fundic gland polyp 
IBD assessment
Crohns disease.
Tiny apthous ulcer in descending and aresa of mild erythema
?histological degree of inflammation
?degree of histological inflammation apthous ulcer + erythema in descending 
Rest - normal.</t>
  </si>
  <si>
    <t>A. Pot labelled D2 biopsy.  B. Duodenal bulb.  C. Gastric biopsy.  D. Gastric polyp.  E. Oesophageal biopsy.  G. Rectal biopsy.  Pre-cassetted [6]nr 
F. Pot labelled CS strip TI to descending - cellulose strip bearing x 8 pale brown mucosal fragments.  Proximal biopsy inked orange.  8[1]nr</t>
  </si>
  <si>
    <t>A. D2 biopsy.  B. Duodenal bulb.  
Sections consist of duodenal mucosa showing normal villus height and architecture with no increase in intraepithelial lymphocytes or in lamina propria inflammatory cells. The duodenal bb contains prominent brunners glands. Organisms are not identified. There is no dysplasia or malignancy.  There are no features to suggest coeliac disease.
C. Gastric biopsy
These are fragments of body type gastric mucosa showing focal mild chronic inflammation. There is no intestinal metaplasia, dysplasia or malignancy. There are no granulomata. Helicobacter-like organisms are not see on a H+E stain.
D. Gastric polyp.  
This is a polypoid fragment of unremarkable gastric body. A definite polyp is not identified.
E. Gastro-oesophageal junction biopsy.
These are fragments of squamous and columnar mucosa, of non specialised gastric type, showing mild chronic inflammation and changes of reflux. There are no granulomata. There is no intestinal metaplasia, dysplasia or malignancy.
F.  TI to descending -
Sections of the terminal ileum comprise small bowel mucosa showing mild crypt architectural distortion. There is a mild patchy increase in chronic inflammatory cells in the lamina propria. There is focal cryptitis and a single crypt abscess, together with a cryptolytic granuloma. There is no dysplasia or malignancy.
Sections consist of large bowel mucosa showing no significant crypt architectural distortion. There is focal paneth cell metaplasia. There is a mild - moderate patchy increase in chronic inflammatory cells, including many eosinophils in the lamina propria. There is no acute inflammation.  Granulomas are present, particularly in the descending colon.  There is no evidence of dysplasia or malignancy.
G. Rectal biopsy
These biopsies are unremarkable apart from the presence of a single granuloma.</t>
  </si>
  <si>
    <t>A. D2 biopsy.  B. Duodenal bulb. - no significant pathological abnormality
C. Gastric biopsies - Non specific focal mild chronic inflammation
D. Gastric polyp -  A definite polyp is not identified.
E. Gastro-oesophageal junction biopsy - Reflux changes
F, G.  TI to descending &amp; rectal biopsies - Mild focal active chronic ileitis with quiescent changes and granulomata elsewhere. The appearances re in keeping with the history of Crohn's disease.</t>
  </si>
  <si>
    <t>SNOMED#309225009, SNOMED#34000006, SNOMED#309211008, SNOMED#23583003</t>
  </si>
  <si>
    <t>Transplanted Duodenum ? rejection</t>
  </si>
  <si>
    <t>Pot labelled duodenum - pre-cassetted [1]nr</t>
  </si>
  <si>
    <t>Small bowel transplant biopsy showing preserved villous architecture with no excess of chronic inflammatory cells nor evidence of acute inflammation. There are no features of acute rejection with apoptotic counts up to 3 per 10 consecutive crypts. Viral inclusions and atypical lymphoid cells are not seen on routine staining.</t>
  </si>
  <si>
    <t>SMALL BOWEL TRANSPLANT BIOPSY: NO FEATURES OF REJECTION</t>
  </si>
  <si>
    <t>SNOMED#86273004, SNOMED#55071005, SNOMED#24486003</t>
  </si>
  <si>
    <t>HSP - Upper GIT [136]
For MDT review [81] (Gi/lLiver MDT 4/4/19  JC)
For MDT review [81] (Gi Transplant MDT 11/4/19 JC )</t>
  </si>
  <si>
    <t>Diarrhoea
1) D2 2) Oes Bx 
3) TI + colonic</t>
  </si>
  <si>
    <t>A. D2 - pre-cassetted [1]nr
B. Gastric fundus - pre-cassetted [1]nr 
C. Lower oesophagus - pre-cassetted [1]nr 
D. CS terminal ileum terminal ileum terminal ileum terminal ileum terminal ileum ascending transverse descending sigmoid - cellulose strip bearing x 9 pale brown mucosal fragments.  Proximal biopsy inked orange.  9[1]nr 
Please note that form just states three specimens, four received</t>
  </si>
  <si>
    <t>A. The duodenal biopsies demonstrate villous broadening and blunting accompanied by degenerate epithelial change and patchy crypt hyperplasia. There is excess plasma cell predominant mixed inflammation in lamina propria accompanied by patchy deep neutrophilic inflammation. Only focal and few intraepithelial lymphocytes are seen however this does not appear to be uniformly represented. No granulomas or Giardia are identified on initial levels and routine stains.
B. The gastric fundus biopsies show patchy and minor excess chronic inflammation. There is no intestinal metaplasia, dysplasia nor evidence of malignancy. Helicobacter pylori are not seen on routine stains.
C. The oesophageal biopsies demonstrate patchy degenerate epithelial change accompanied by patchy infiltration by neutrophils and mild excess mixed inflammation. No features of eosinophilic oesophagitis are seen. There is no dysplasia or malignancy. The changes are in keeping with reflux aetiology.
D. The biopsies of terminal ileum demonstrate preserved villous architecture. There are lymphoid aggregates with florid germinal centre formation favouring reactive follicular hyperplasia. There is mild degenerate epithelial change and focal infiltration by neutrophils, mild neutrophil cryptitis and patchy excess mixed inflammation. No granulomas are seen. Very focally, a small number of pear shaped giardia type organisms are seen.
The colonic biopsies show no significant abnormality</t>
  </si>
  <si>
    <t>Duodenal biopsies-chronic active duodenitis with villous atrophy raising the possibility of an enteropathic process. 
Gastric fundus biopsies-Minor chronic inflammation without specific features
Lower oesophageal biopsies-acute oesophagitis with features raising the possibility of reflux.
Terminal ileum to sigmoid biopsies- mild active ileitis with GIARDIA. Lymphoid hyperplasia.
COMMENT- Whilst the changes in  duodenal biopsies are possibly secondary to Giardia however, follow-up biopsies after treatment are advised to reliably exclude an underlying enteropathic process. Discussion at GI CPC is advised. 
Correlation with clinical, microbiological and serological findings is essential.</t>
  </si>
  <si>
    <t>SNOMED#302508007, SNOMED#258744000, SNOMED#181250005, SNOMED#61419001</t>
  </si>
  <si>
    <t>PE0: As dictated in macro: "Please note that form just states three specimens,
four received". Paul NORRIS 1/4/2019 
DEV-911</t>
  </si>
  <si>
    <t>Duodenum
Gastric, antrum
Oesophagus</t>
  </si>
  <si>
    <t>Dyspepsia and weight loss. ?gastritis ??Barrett.</t>
  </si>
  <si>
    <t>A. D2 - pre-cassetted  [1]nr 
B. Gastric antrum - pre-cassetted  [1]nr 
C. Lower oesophagus - pre-cassetted  [1]nr</t>
  </si>
  <si>
    <t>A. Fragments of duodenal mucosa with good villous architecture.  There is no increase in chronic inflammation or increase in intraepithelial lymphocytes.  No active inflammation, granuloma or organisms are seen.  There is no dysplasia or malignancy.
B. Fragments of non-specialised type gastric mucosa with minimal lymphoplasmacytic infiltrate.  There is no active inflammation or helicobacter-like organisms.  There is no atrophy, intestinal metaplasia, dysplasia or malignancy.
C. Fragments of oesophageal squamous mucosa with reflux oesophagitis and glandular mucosa with moderate patchy chronic inflammation. There is no intestinal metaplasia, active inflammation, dysplasia or malignancy.</t>
  </si>
  <si>
    <t>A. Duodenal biopsies - within normal histological limits.
B. Gastric antral biopsies - within normal histological limits.
C. Lower oesophageal biopsy - the features would be consistent with Barrett's oesophagus showing only gastric metaplasia, or biopsy of the clinically noted hiatus hernia.  Please correlate with clinical and endoscopic findings.</t>
  </si>
  <si>
    <t>SNOMED#309216003, SNOMED#309211008, SNOMED#125114005, SNOMED#309209004, SNOMED#302914006</t>
  </si>
  <si>
    <t>D.O.B.</t>
  </si>
  <si>
    <t>Initials</t>
  </si>
  <si>
    <t>Anaemia</t>
  </si>
  <si>
    <t>Urea GFR</t>
  </si>
  <si>
    <t>Haemoglobin</t>
  </si>
  <si>
    <t>EMA</t>
  </si>
  <si>
    <t>Serum iron</t>
  </si>
  <si>
    <t>% saturation</t>
  </si>
  <si>
    <t>ED</t>
  </si>
  <si>
    <t>maybe</t>
  </si>
  <si>
    <t>LU</t>
  </si>
  <si>
    <t>JH</t>
  </si>
  <si>
    <t>yes</t>
  </si>
  <si>
    <t>no</t>
  </si>
  <si>
    <t>JM</t>
  </si>
  <si>
    <t>TT</t>
  </si>
  <si>
    <t>JW</t>
  </si>
  <si>
    <t xml:space="preserve"> no</t>
  </si>
  <si>
    <t>AP</t>
  </si>
  <si>
    <t>DI</t>
  </si>
  <si>
    <t>JP</t>
  </si>
  <si>
    <t>MW</t>
  </si>
  <si>
    <t>BM</t>
  </si>
  <si>
    <t>&gt;=90</t>
  </si>
  <si>
    <t>PC</t>
  </si>
  <si>
    <t>AM</t>
  </si>
  <si>
    <t>LK</t>
  </si>
  <si>
    <t>TA</t>
  </si>
  <si>
    <t>BJ</t>
  </si>
  <si>
    <t>MN</t>
  </si>
  <si>
    <t>JL</t>
  </si>
  <si>
    <t>SS</t>
  </si>
  <si>
    <t>TB</t>
  </si>
  <si>
    <t>MA</t>
  </si>
  <si>
    <t>KT</t>
  </si>
  <si>
    <t>LH</t>
  </si>
  <si>
    <t>WF</t>
  </si>
  <si>
    <t>SN</t>
  </si>
  <si>
    <t>GS</t>
  </si>
  <si>
    <t>MB</t>
  </si>
  <si>
    <t>BU</t>
  </si>
  <si>
    <t>RM</t>
  </si>
  <si>
    <t>KH</t>
  </si>
  <si>
    <t>NB</t>
  </si>
  <si>
    <t>EH</t>
  </si>
  <si>
    <t>AH</t>
  </si>
  <si>
    <t>KS</t>
  </si>
  <si>
    <t>CU</t>
  </si>
  <si>
    <t>LD</t>
  </si>
  <si>
    <t>ES</t>
  </si>
  <si>
    <t>HP</t>
  </si>
  <si>
    <t>IB</t>
  </si>
  <si>
    <t>AC</t>
  </si>
  <si>
    <t>EB</t>
  </si>
  <si>
    <t>JG</t>
  </si>
  <si>
    <t>HC</t>
  </si>
  <si>
    <t>KW</t>
  </si>
  <si>
    <t>PB</t>
  </si>
  <si>
    <t>WL</t>
  </si>
  <si>
    <t>SF</t>
  </si>
  <si>
    <t>DT</t>
  </si>
  <si>
    <t>VP</t>
  </si>
  <si>
    <t>JI</t>
  </si>
  <si>
    <t>DB</t>
  </si>
  <si>
    <t>SC</t>
  </si>
  <si>
    <t>DS</t>
  </si>
  <si>
    <t>CT</t>
  </si>
  <si>
    <t>MS</t>
  </si>
  <si>
    <t>GM</t>
  </si>
  <si>
    <t>AA</t>
  </si>
  <si>
    <t>SP</t>
  </si>
  <si>
    <t>CB</t>
  </si>
  <si>
    <t>BS</t>
  </si>
  <si>
    <t>AT</t>
  </si>
  <si>
    <t>BR</t>
  </si>
  <si>
    <t>high</t>
  </si>
  <si>
    <t>AR</t>
  </si>
  <si>
    <t>AS</t>
  </si>
  <si>
    <t>AB</t>
  </si>
  <si>
    <t>EW</t>
  </si>
  <si>
    <t>0.9 (1 yr prior)</t>
  </si>
  <si>
    <t>MP</t>
  </si>
  <si>
    <t>CW</t>
  </si>
  <si>
    <t>low iron</t>
  </si>
  <si>
    <t>low ferritin</t>
  </si>
  <si>
    <t>WS</t>
  </si>
  <si>
    <t>BW</t>
  </si>
  <si>
    <t>SL</t>
  </si>
  <si>
    <t>DP</t>
  </si>
  <si>
    <t>FK</t>
  </si>
  <si>
    <t>1.7(1 yr prior)</t>
  </si>
  <si>
    <t>KJ</t>
  </si>
  <si>
    <t>JR</t>
  </si>
  <si>
    <t>LW</t>
  </si>
  <si>
    <t>WJ</t>
  </si>
  <si>
    <t>0.3 (2 yrs later)</t>
  </si>
  <si>
    <t>PG</t>
  </si>
  <si>
    <t>JN</t>
  </si>
  <si>
    <t>DR</t>
  </si>
  <si>
    <t xml:space="preserve">yes </t>
  </si>
  <si>
    <t xml:space="preserve"> maybe</t>
  </si>
  <si>
    <t>FP</t>
  </si>
  <si>
    <t>LR</t>
  </si>
  <si>
    <t>PK</t>
  </si>
  <si>
    <t>SM</t>
  </si>
  <si>
    <t>1. 6</t>
  </si>
  <si>
    <t>ML</t>
  </si>
  <si>
    <t>PS</t>
  </si>
  <si>
    <t>KR</t>
  </si>
  <si>
    <t>ME</t>
  </si>
  <si>
    <t>100 (POC)</t>
  </si>
  <si>
    <t>SW</t>
  </si>
  <si>
    <t>0.6 (1 yr later)</t>
  </si>
  <si>
    <t>0.2 (1 yr prior)</t>
  </si>
  <si>
    <t>0.7 (1 yr prior)</t>
  </si>
  <si>
    <t>JA</t>
  </si>
  <si>
    <t>PW</t>
  </si>
  <si>
    <t>LP</t>
  </si>
  <si>
    <t>NP</t>
  </si>
  <si>
    <t>BC</t>
  </si>
  <si>
    <t>&lt;0.1</t>
  </si>
  <si>
    <t>CJ</t>
  </si>
  <si>
    <t>JK</t>
  </si>
  <si>
    <t>0.5 (&gt;6 mnths prior)</t>
  </si>
  <si>
    <t>RI</t>
  </si>
  <si>
    <t>TP</t>
  </si>
  <si>
    <t>IF</t>
  </si>
  <si>
    <t>RT</t>
  </si>
  <si>
    <t>FG</t>
  </si>
  <si>
    <t>IH</t>
  </si>
  <si>
    <t>EV</t>
  </si>
  <si>
    <t>Positive (1 yr prior)</t>
  </si>
  <si>
    <t>&gt;128 (1 yr prior)</t>
  </si>
  <si>
    <t>CA</t>
  </si>
  <si>
    <t>ER</t>
  </si>
  <si>
    <t>DM</t>
  </si>
  <si>
    <t>HS</t>
  </si>
  <si>
    <t>CR</t>
  </si>
  <si>
    <t>AG</t>
  </si>
  <si>
    <t>AL</t>
  </si>
  <si>
    <t>KP</t>
  </si>
  <si>
    <t>147 (POC)</t>
  </si>
  <si>
    <t>RC</t>
  </si>
  <si>
    <t>MC</t>
  </si>
  <si>
    <t>NC</t>
  </si>
  <si>
    <t>129 (POC)</t>
  </si>
  <si>
    <t>JO</t>
  </si>
  <si>
    <t>0.8 (4 yrs prior)</t>
  </si>
  <si>
    <t>0.6 (&gt; 6 mnths later)</t>
  </si>
  <si>
    <t>JB</t>
  </si>
  <si>
    <t>BB</t>
  </si>
  <si>
    <t>GK</t>
  </si>
  <si>
    <t>BH</t>
  </si>
  <si>
    <t>1.2 (&gt;6 mnths prior)</t>
  </si>
  <si>
    <t>GH</t>
  </si>
  <si>
    <t>no/maybe</t>
  </si>
  <si>
    <t>EK</t>
  </si>
  <si>
    <t>Strong positive (2 yrs prior)</t>
  </si>
  <si>
    <t>1.1 (&gt;6mnths prior)</t>
  </si>
  <si>
    <t>SD</t>
  </si>
  <si>
    <t>JU</t>
  </si>
  <si>
    <t>JC</t>
  </si>
  <si>
    <t>SB</t>
  </si>
  <si>
    <t>NS</t>
  </si>
  <si>
    <t>PM</t>
  </si>
  <si>
    <t>131 (POC)</t>
  </si>
  <si>
    <t>VW</t>
  </si>
  <si>
    <t>KL</t>
  </si>
  <si>
    <t>0.3 (3 yrs prior)</t>
  </si>
  <si>
    <t>TG</t>
  </si>
  <si>
    <t>KN</t>
  </si>
  <si>
    <t>MH</t>
  </si>
  <si>
    <t>CM</t>
  </si>
  <si>
    <t>LV</t>
  </si>
  <si>
    <t>RR</t>
  </si>
  <si>
    <t>1.1 (1 yr prior)</t>
  </si>
  <si>
    <t>108 (pOC)</t>
  </si>
  <si>
    <t>TL</t>
  </si>
  <si>
    <t>0.7 (&gt;6 mnths later)</t>
  </si>
  <si>
    <t>Weak pos</t>
  </si>
  <si>
    <t>0.6 (3 yrs prior)</t>
  </si>
  <si>
    <t>CD</t>
  </si>
  <si>
    <t>PL</t>
  </si>
  <si>
    <t>0.4 (1 yr later)</t>
  </si>
  <si>
    <t>SG</t>
  </si>
  <si>
    <t>IE</t>
  </si>
  <si>
    <t>0.9 (4 yrs prior)</t>
  </si>
  <si>
    <t>BN</t>
  </si>
  <si>
    <t>WM</t>
  </si>
  <si>
    <t>TIBC</t>
  </si>
  <si>
    <t>Unsaturated IBC</t>
  </si>
  <si>
    <t>CD detected on biopsy? Yes = bx report says indicative of CD, maybe = any report not yes or no, no = report says within normal histological limits</t>
  </si>
  <si>
    <t>Previously dx with CD</t>
  </si>
  <si>
    <t>IgA tTG</t>
  </si>
  <si>
    <t>IgA deficient</t>
  </si>
  <si>
    <t>IgG tTG</t>
  </si>
  <si>
    <t>TB21.04723</t>
  </si>
  <si>
    <t>TB21.04724</t>
  </si>
  <si>
    <t>TB21.04725</t>
  </si>
  <si>
    <t>TB21.04726</t>
  </si>
  <si>
    <t>TB21.04727</t>
  </si>
  <si>
    <t>TB21.04728</t>
  </si>
  <si>
    <t>TB21.04729</t>
  </si>
  <si>
    <t>TB21.04730</t>
  </si>
  <si>
    <t>TB21.04731</t>
  </si>
  <si>
    <t>TB21.04732</t>
  </si>
  <si>
    <t>TB21.04733</t>
  </si>
  <si>
    <t>TB21.04734</t>
  </si>
  <si>
    <t>TB21.04735</t>
  </si>
  <si>
    <t>TB21.04736</t>
  </si>
  <si>
    <t>TB21.04737</t>
  </si>
  <si>
    <t>TB21.04738</t>
  </si>
  <si>
    <t>TB21.04739</t>
  </si>
  <si>
    <t>TB21.04740</t>
  </si>
  <si>
    <t>TB21.04741</t>
  </si>
  <si>
    <t>TB21.04742</t>
  </si>
  <si>
    <t>TB21.04743</t>
  </si>
  <si>
    <t>TB21.04744</t>
  </si>
  <si>
    <t>TB21.04745</t>
  </si>
  <si>
    <t>TB21.04746</t>
  </si>
  <si>
    <t>TB21.04747</t>
  </si>
  <si>
    <t>TB21.04748</t>
  </si>
  <si>
    <t>TB21.04749</t>
  </si>
  <si>
    <t>TB21.04750</t>
  </si>
  <si>
    <t>TB21.04751</t>
  </si>
  <si>
    <t>TB21.04752</t>
  </si>
  <si>
    <t>TB21.04753</t>
  </si>
  <si>
    <t>TB21.04754</t>
  </si>
  <si>
    <t>TB21.04755</t>
  </si>
  <si>
    <t>TB21.04756</t>
  </si>
  <si>
    <t>TB21.04757</t>
  </si>
  <si>
    <t>TB21.04758</t>
  </si>
  <si>
    <t>TB21.04759</t>
  </si>
  <si>
    <t>TB21.04760</t>
  </si>
  <si>
    <t>TB21.04761</t>
  </si>
  <si>
    <t>TB21.04762</t>
  </si>
  <si>
    <t>TB21.04763</t>
  </si>
  <si>
    <t>TB21.04764</t>
  </si>
  <si>
    <t>TB21.04765</t>
  </si>
  <si>
    <t>TB21.04766</t>
  </si>
  <si>
    <t>TB21.04767</t>
  </si>
  <si>
    <t>TB21.04768</t>
  </si>
  <si>
    <t>TB21.04769</t>
  </si>
  <si>
    <t>TB21.04770</t>
  </si>
  <si>
    <t>TB21.04771</t>
  </si>
  <si>
    <t>TB21.04772</t>
  </si>
  <si>
    <t>TB21.04773</t>
  </si>
  <si>
    <t>TB21.04774</t>
  </si>
  <si>
    <t>TB21.04775</t>
  </si>
  <si>
    <t>TB21.04776</t>
  </si>
  <si>
    <t>TB21.04777</t>
  </si>
  <si>
    <t>TB21.04778</t>
  </si>
  <si>
    <t>TB21.04779</t>
  </si>
  <si>
    <t>TB21.04780</t>
  </si>
  <si>
    <t>TB21.04781</t>
  </si>
  <si>
    <t>TB21.04782</t>
  </si>
  <si>
    <t>TB21.04783</t>
  </si>
  <si>
    <t>TB21.04784</t>
  </si>
  <si>
    <t>TB21.04785</t>
  </si>
  <si>
    <t>TB21.04786</t>
  </si>
  <si>
    <t>TB21.04787</t>
  </si>
  <si>
    <t>TB21.04788</t>
  </si>
  <si>
    <t>TB21.04789</t>
  </si>
  <si>
    <t>TB21.04790</t>
  </si>
  <si>
    <t>TB21.04791</t>
  </si>
  <si>
    <t>TB21.04792</t>
  </si>
  <si>
    <t>TB21.04793</t>
  </si>
  <si>
    <t>TB21.04794</t>
  </si>
  <si>
    <t>TB21.04795</t>
  </si>
  <si>
    <t>TB21.04796</t>
  </si>
  <si>
    <t>TB21.04797</t>
  </si>
  <si>
    <t>TB21.04798</t>
  </si>
  <si>
    <t>TB21.04799</t>
  </si>
  <si>
    <t>TB21.04800</t>
  </si>
  <si>
    <t>TB21.04801</t>
  </si>
  <si>
    <t>TB21.04802</t>
  </si>
  <si>
    <t>TB21.04803</t>
  </si>
  <si>
    <t>TB21.04804</t>
  </si>
  <si>
    <t>TB21.04805</t>
  </si>
  <si>
    <t>TB21.04806</t>
  </si>
  <si>
    <t>TB21.04807</t>
  </si>
  <si>
    <t>TB21.04808</t>
  </si>
  <si>
    <t>TB21.04809</t>
  </si>
  <si>
    <t>TB21.04810</t>
  </si>
  <si>
    <t>TB21.04811</t>
  </si>
  <si>
    <t>TB21.04812</t>
  </si>
  <si>
    <t>TB21.04813</t>
  </si>
  <si>
    <t>TB21.04814</t>
  </si>
  <si>
    <t>TB21.04815</t>
  </si>
  <si>
    <t>TB21.04816</t>
  </si>
  <si>
    <t>TB21.04817</t>
  </si>
  <si>
    <t>TB21.04818</t>
  </si>
  <si>
    <t>TB21.04819</t>
  </si>
  <si>
    <t>TB21.04820</t>
  </si>
  <si>
    <t>TB21.04821</t>
  </si>
  <si>
    <t>TB21.04822</t>
  </si>
  <si>
    <t>TB21.04823</t>
  </si>
  <si>
    <t>TB21.04824</t>
  </si>
  <si>
    <t>TB21.04825</t>
  </si>
  <si>
    <t>TB21.04826</t>
  </si>
  <si>
    <t>TB21.04827</t>
  </si>
  <si>
    <t>TB21.04828</t>
  </si>
  <si>
    <t>TB21.04829</t>
  </si>
  <si>
    <t>TB21.04830</t>
  </si>
  <si>
    <t>TB21.04831</t>
  </si>
  <si>
    <t>TB21.04832</t>
  </si>
  <si>
    <t>TB21.04833</t>
  </si>
  <si>
    <t>TB21.04834</t>
  </si>
  <si>
    <t>TB21.04835</t>
  </si>
  <si>
    <t>TB21.04836</t>
  </si>
  <si>
    <t>TB21.04837</t>
  </si>
  <si>
    <t>TB21.04838</t>
  </si>
  <si>
    <t>TB21.04839</t>
  </si>
  <si>
    <t>TB21.04840</t>
  </si>
  <si>
    <t>TB21.04841</t>
  </si>
  <si>
    <t>TB21.04842</t>
  </si>
  <si>
    <t>TB21.04843</t>
  </si>
  <si>
    <t>TB21.04844</t>
  </si>
  <si>
    <t>TB21.04845</t>
  </si>
  <si>
    <t>TB21.04846</t>
  </si>
  <si>
    <t>TB21.04847</t>
  </si>
  <si>
    <t>TB21.04848</t>
  </si>
  <si>
    <t>TB21.04849</t>
  </si>
  <si>
    <t>TB21.04850</t>
  </si>
  <si>
    <t>TB21.04851</t>
  </si>
  <si>
    <t>TB21.00661</t>
  </si>
  <si>
    <t>TB21.04852</t>
  </si>
  <si>
    <t>TB21.04853</t>
  </si>
  <si>
    <t>TB21.04854</t>
  </si>
  <si>
    <t>TB21.04855</t>
  </si>
  <si>
    <t>TB21.04856</t>
  </si>
  <si>
    <t>TB21.04857</t>
  </si>
  <si>
    <t>TB21.04858</t>
  </si>
  <si>
    <t>TB21.04859</t>
  </si>
  <si>
    <t>TB21.04860</t>
  </si>
  <si>
    <t>TB21.04861</t>
  </si>
  <si>
    <t>TB21.04862</t>
  </si>
  <si>
    <t>TB21.04863</t>
  </si>
  <si>
    <t>TB21.04864</t>
  </si>
  <si>
    <t>TB21.04865</t>
  </si>
  <si>
    <t>TB21.04866</t>
  </si>
  <si>
    <t>TB21.04867</t>
  </si>
  <si>
    <t>TB21.04868</t>
  </si>
  <si>
    <t>TB21.04869</t>
  </si>
  <si>
    <t>TB21.04870</t>
  </si>
  <si>
    <t>TB21.04871</t>
  </si>
  <si>
    <t>TB21.04872</t>
  </si>
  <si>
    <t>TB21.04873</t>
  </si>
  <si>
    <t>TB21.04887</t>
  </si>
  <si>
    <t>TB21.04874</t>
  </si>
  <si>
    <t>TB21.04875</t>
  </si>
  <si>
    <t>TB21.04876</t>
  </si>
  <si>
    <t>TB21.04877</t>
  </si>
  <si>
    <t>TB21.04878</t>
  </si>
  <si>
    <t>TB21.04879</t>
  </si>
  <si>
    <t>TB21.04880</t>
  </si>
  <si>
    <t>TB21.04881</t>
  </si>
  <si>
    <t>TB21.04882</t>
  </si>
  <si>
    <t>TB21.04883</t>
  </si>
  <si>
    <t>TB21.04884</t>
  </si>
  <si>
    <t>TB21.04885</t>
  </si>
  <si>
    <t>TB21.00662</t>
  </si>
  <si>
    <t>TB21.04886</t>
  </si>
  <si>
    <t>TB21.04888</t>
  </si>
  <si>
    <t>TB21.04889</t>
  </si>
  <si>
    <t>TB21.04890</t>
  </si>
  <si>
    <t>TB21.04891</t>
  </si>
  <si>
    <t>TB21.04892</t>
  </si>
  <si>
    <t>TB21.04893</t>
  </si>
  <si>
    <t>TB21.04894</t>
  </si>
  <si>
    <t>TB21.04895</t>
  </si>
  <si>
    <t>TB21.04897</t>
  </si>
  <si>
    <t>TB21.04898</t>
  </si>
  <si>
    <t>TB21.04899</t>
  </si>
  <si>
    <t>TB21.04900</t>
  </si>
  <si>
    <t>TB21.04901</t>
  </si>
  <si>
    <t>TB21.04902</t>
  </si>
  <si>
    <t>TB21.04903</t>
  </si>
  <si>
    <t>TB21.00663</t>
  </si>
  <si>
    <t>TB21.04904</t>
  </si>
  <si>
    <t>TB21.04905</t>
  </si>
  <si>
    <t>TB21.00664</t>
  </si>
  <si>
    <t>TB21.04906</t>
  </si>
  <si>
    <t>TB21.04907</t>
  </si>
  <si>
    <t>TB21.04908</t>
  </si>
  <si>
    <t>TB21.04909</t>
  </si>
  <si>
    <t>TB21.04910</t>
  </si>
  <si>
    <t>TB21.04911</t>
  </si>
  <si>
    <t>TB21.04912</t>
  </si>
  <si>
    <t>TB21.04913</t>
  </si>
  <si>
    <t>TB21.04914</t>
  </si>
  <si>
    <t>TB21.04915</t>
  </si>
  <si>
    <t>TB21.04916</t>
  </si>
  <si>
    <t>TB21.04917</t>
  </si>
  <si>
    <t>TB21.04918</t>
  </si>
  <si>
    <t>TB21.04919</t>
  </si>
  <si>
    <t>TB21.04920</t>
  </si>
  <si>
    <t>TB21.04921</t>
  </si>
  <si>
    <t>TB21.04922</t>
  </si>
  <si>
    <t>TB21.04923</t>
  </si>
  <si>
    <t>TB21.04924</t>
  </si>
  <si>
    <t>TB21.04925</t>
  </si>
  <si>
    <t>TB21.04926</t>
  </si>
  <si>
    <t>TB Number</t>
  </si>
  <si>
    <t>A</t>
  </si>
  <si>
    <t>A-2</t>
  </si>
  <si>
    <t>A-1,A-2</t>
  </si>
  <si>
    <t>A-D1</t>
  </si>
  <si>
    <t>A&amp;B-D1</t>
  </si>
  <si>
    <t>A - D1-2</t>
  </si>
  <si>
    <t>A&amp;B-D1-2 B has piece stomach</t>
  </si>
  <si>
    <t>A - D1-3</t>
  </si>
  <si>
    <t>A - cancer</t>
  </si>
  <si>
    <t>A- D1-2</t>
  </si>
  <si>
    <t>A - D?</t>
  </si>
  <si>
    <t>A - Adenocarcinoma</t>
  </si>
  <si>
    <t>A  - D1-3</t>
  </si>
  <si>
    <t>A?</t>
  </si>
  <si>
    <t>A-1,A-2?</t>
  </si>
  <si>
    <t>Missing</t>
  </si>
  <si>
    <t>A - D2 polyp</t>
  </si>
  <si>
    <t>A-1,2 - D1</t>
  </si>
  <si>
    <t>A-1,2 - D4 polyp (A missing), B - D3 polyp</t>
  </si>
  <si>
    <t>A - D2 duodenitis</t>
  </si>
  <si>
    <t>B-1,2</t>
  </si>
  <si>
    <t xml:space="preserve">taken </t>
  </si>
  <si>
    <t>A - ?LCD</t>
  </si>
  <si>
    <t>A - inflammation with CMV duodenitis</t>
  </si>
  <si>
    <t>A - D1 duodenitis</t>
  </si>
  <si>
    <t>A - NON-SPECIFIC FOCAL MIXED INFLAMMATION</t>
  </si>
  <si>
    <t>C</t>
  </si>
  <si>
    <t>A-1,2</t>
  </si>
  <si>
    <t>A-D2, B-D1 Gastric heterotopia.</t>
  </si>
  <si>
    <t>A -GIARDIA INFECTION</t>
  </si>
  <si>
    <t>A-1,2 - Dudodenitis</t>
  </si>
  <si>
    <t>BROKEN</t>
  </si>
  <si>
    <t>A - DU</t>
  </si>
  <si>
    <t>A - focal antral metaplasia</t>
  </si>
  <si>
    <t>A - D1 polyp</t>
  </si>
  <si>
    <t>A - D2, B - D1 Duodenitis</t>
  </si>
  <si>
    <t>A - borderline lymphocyte increase</t>
  </si>
  <si>
    <t>A - increase in lymphocytes, Villous architecture intact</t>
  </si>
  <si>
    <t>A - D1</t>
  </si>
  <si>
    <t>A , B - duodenal bulb</t>
  </si>
  <si>
    <t>A-1,2 - DU - transplant duodenum, no signs of rejection</t>
  </si>
  <si>
    <t>A-1,2 - NON-SPECIFIC INFLAMMATION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</si>
</sst>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1"/>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rgb="FF00000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0"/>
        <bgColor indexed="64"/>
      </patternFill>
    </fill>
    <fill>
      <patternFill patternType="solid">
        <fgColor rgb="FFFFFFFF"/>
        <bgColor indexed="64"/>
      </patternFill>
    </fill>
    <fill>
      <patternFill patternType="solid">
        <fgColor rgb="FFFFFF00"/>
        <bgColor indexed="64"/>
      </patternFill>
    </fill>
    <fill>
      <patternFill patternType="solid">
        <fgColor rgb="FFC00000"/>
        <bgColor indexed="64"/>
      </patternFill>
    </fill>
    <fill>
      <patternFill patternType="solid">
        <fgColor rgb="FF00B050"/>
        <bgColor indexed="64"/>
      </patternFill>
    </fill>
    <fill>
      <patternFill patternType="solid">
        <fgColor rgb="FFFF00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s>
  <cellStyleXfs count="43">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 fillId="0" borderId="0"/>
  </cellStyleXfs>
  <cellXfs count="21">
    <xf numFmtId="0" fontId="0" fillId="0" borderId="0" xfId="0"/>
    <xf numFmtId="0" fontId="0" fillId="0" borderId="0" xfId="0" applyAlignment="1"/>
    <xf numFmtId="14" fontId="0" fillId="0" borderId="0" xfId="0" applyNumberFormat="1" applyAlignment="1"/>
    <xf numFmtId="16" fontId="0" fillId="0" borderId="0" xfId="0" applyNumberFormat="1" applyAlignment="1"/>
    <xf numFmtId="0" fontId="15" fillId="0" borderId="0" xfId="0" applyFont="1" applyAlignment="1"/>
    <xf numFmtId="0" fontId="19" fillId="34" borderId="0" xfId="42" applyFont="1" applyFill="1" applyBorder="1" applyAlignment="1"/>
    <xf numFmtId="0" fontId="19" fillId="33" borderId="0" xfId="42" applyFont="1" applyFill="1" applyBorder="1" applyAlignment="1"/>
    <xf numFmtId="0" fontId="19" fillId="35" borderId="0" xfId="42" applyFont="1" applyFill="1" applyBorder="1" applyAlignment="1"/>
    <xf numFmtId="0" fontId="19" fillId="35" borderId="10" xfId="42" applyFont="1" applyFill="1" applyBorder="1" applyAlignment="1">
      <alignment wrapText="1"/>
    </xf>
    <xf numFmtId="0" fontId="19" fillId="36" borderId="10" xfId="42" applyFont="1" applyFill="1" applyBorder="1" applyAlignment="1">
      <alignment wrapText="1"/>
    </xf>
    <xf numFmtId="0" fontId="19" fillId="36" borderId="0" xfId="42" applyFont="1" applyFill="1" applyBorder="1" applyAlignment="1"/>
    <xf numFmtId="14" fontId="0" fillId="36" borderId="0" xfId="0" applyNumberFormat="1" applyFill="1" applyAlignment="1"/>
    <xf numFmtId="0" fontId="0" fillId="36" borderId="0" xfId="0" applyFill="1" applyAlignment="1"/>
    <xf numFmtId="0" fontId="15" fillId="36" borderId="0" xfId="0" applyFont="1" applyFill="1" applyAlignment="1"/>
    <xf numFmtId="0" fontId="19" fillId="37" borderId="10" xfId="42" applyFont="1" applyFill="1" applyBorder="1" applyAlignment="1">
      <alignment wrapText="1"/>
    </xf>
    <xf numFmtId="0" fontId="19" fillId="37" borderId="0" xfId="42" applyFont="1" applyFill="1" applyBorder="1" applyAlignment="1"/>
    <xf numFmtId="0" fontId="19" fillId="38" borderId="10" xfId="42" applyFont="1" applyFill="1" applyBorder="1" applyAlignment="1">
      <alignment wrapText="1"/>
    </xf>
    <xf numFmtId="0" fontId="19" fillId="38" borderId="0" xfId="42" applyFont="1" applyFill="1" applyBorder="1" applyAlignment="1"/>
    <xf numFmtId="14" fontId="0" fillId="38" borderId="0" xfId="0" applyNumberFormat="1" applyFill="1" applyAlignment="1"/>
    <xf numFmtId="0" fontId="0" fillId="38" borderId="0" xfId="0" applyFill="1" applyAlignment="1"/>
    <xf numFmtId="0" fontId="15" fillId="38" borderId="0" xfId="0" applyFont="1" applyFill="1"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_Mar2019a" xfId="42" xr:uid="{00000000-0005-0000-0000-000025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208"/>
  <sheetViews>
    <sheetView tabSelected="1" zoomScale="115" workbookViewId="0">
      <pane xSplit="4" ySplit="1" topLeftCell="E152" activePane="bottomRight" state="frozen"/>
      <selection pane="topRight" activeCell="D1" sqref="D1"/>
      <selection pane="bottomLeft" activeCell="A2" sqref="A2"/>
      <selection pane="bottomRight" activeCell="A154" sqref="A154"/>
    </sheetView>
  </sheetViews>
  <sheetFormatPr defaultColWidth="10.875" defaultRowHeight="16" x14ac:dyDescent="0.8"/>
  <cols>
    <col min="1" max="1" width="10.875" style="1"/>
    <col min="2" max="2" width="8.08203125" style="1" customWidth="1"/>
    <col min="3" max="16" width="10.875" style="1"/>
    <col min="17" max="18" width="10.875" style="4"/>
    <col min="19" max="16384" width="10.875" style="1"/>
  </cols>
  <sheetData>
    <row r="1" spans="1:31" x14ac:dyDescent="0.8">
      <c r="A1" s="1" t="s">
        <v>1285</v>
      </c>
      <c r="C1" s="1" t="s">
        <v>882</v>
      </c>
      <c r="D1" s="1" t="s">
        <v>883</v>
      </c>
      <c r="E1" s="1" t="s">
        <v>0</v>
      </c>
      <c r="F1" s="1" t="s">
        <v>884</v>
      </c>
      <c r="G1" s="1" t="s">
        <v>1074</v>
      </c>
      <c r="H1" t="s">
        <v>1073</v>
      </c>
      <c r="I1" s="1" t="s">
        <v>885</v>
      </c>
      <c r="J1" s="1" t="s">
        <v>886</v>
      </c>
      <c r="K1" s="1" t="s">
        <v>887</v>
      </c>
      <c r="L1" s="1" t="s">
        <v>1075</v>
      </c>
      <c r="M1" s="1" t="s">
        <v>1076</v>
      </c>
      <c r="N1" s="1" t="s">
        <v>1077</v>
      </c>
      <c r="O1" s="1" t="s">
        <v>888</v>
      </c>
      <c r="P1" s="1" t="s">
        <v>889</v>
      </c>
      <c r="Q1" s="4" t="s">
        <v>1071</v>
      </c>
      <c r="R1" s="4" t="s">
        <v>1072</v>
      </c>
      <c r="S1" s="1" t="s">
        <v>1</v>
      </c>
      <c r="T1" s="1" t="s">
        <v>2</v>
      </c>
      <c r="U1" s="1" t="s">
        <v>3</v>
      </c>
      <c r="V1" s="1" t="s">
        <v>4</v>
      </c>
      <c r="W1" s="1" t="s">
        <v>5</v>
      </c>
      <c r="X1" s="1" t="s">
        <v>6</v>
      </c>
      <c r="Y1" s="1" t="s">
        <v>7</v>
      </c>
      <c r="Z1" s="1" t="s">
        <v>8</v>
      </c>
      <c r="AA1" s="1" t="s">
        <v>9</v>
      </c>
      <c r="AB1" s="1" t="s">
        <v>10</v>
      </c>
      <c r="AC1" s="1" t="s">
        <v>11</v>
      </c>
      <c r="AD1" s="1" t="s">
        <v>12</v>
      </c>
      <c r="AE1" s="1" t="s">
        <v>13</v>
      </c>
    </row>
    <row r="2" spans="1:31" x14ac:dyDescent="0.8">
      <c r="A2" s="8" t="s">
        <v>1078</v>
      </c>
      <c r="B2" s="7" t="s">
        <v>1297</v>
      </c>
      <c r="C2" s="2">
        <v>19519</v>
      </c>
      <c r="D2" s="1" t="s">
        <v>890</v>
      </c>
      <c r="E2" s="1" t="s">
        <v>11</v>
      </c>
      <c r="H2" s="1" t="s">
        <v>891</v>
      </c>
      <c r="Q2" s="4" t="e">
        <f>O2/P2</f>
        <v>#DIV/0!</v>
      </c>
      <c r="R2" s="4" t="e">
        <f>Q2-O2</f>
        <v>#DIV/0!</v>
      </c>
      <c r="S2" s="1" t="s">
        <v>15</v>
      </c>
      <c r="T2" s="1" t="s">
        <v>16</v>
      </c>
      <c r="U2" s="1" t="s">
        <v>77</v>
      </c>
      <c r="V2" s="1" t="s">
        <v>56</v>
      </c>
      <c r="X2" s="1" t="s">
        <v>78</v>
      </c>
      <c r="Y2" s="1" t="s">
        <v>79</v>
      </c>
      <c r="AA2" s="1" t="s">
        <v>80</v>
      </c>
      <c r="AB2" s="1">
        <v>1</v>
      </c>
      <c r="AC2" s="1">
        <v>2</v>
      </c>
      <c r="AD2" s="1" t="s">
        <v>81</v>
      </c>
    </row>
    <row r="3" spans="1:31" x14ac:dyDescent="0.8">
      <c r="A3" s="8" t="s">
        <v>1079</v>
      </c>
      <c r="B3" s="5" t="s">
        <v>1287</v>
      </c>
      <c r="C3" s="2">
        <v>29663</v>
      </c>
      <c r="D3" s="1" t="s">
        <v>892</v>
      </c>
      <c r="E3" s="1" t="s">
        <v>11</v>
      </c>
      <c r="H3" s="1" t="s">
        <v>891</v>
      </c>
      <c r="Q3" s="4" t="e">
        <f t="shared" ref="Q3:Q66" si="0">O3/P3</f>
        <v>#DIV/0!</v>
      </c>
      <c r="R3" s="4" t="e">
        <f t="shared" ref="R3:R66" si="1">Q3-O3</f>
        <v>#DIV/0!</v>
      </c>
      <c r="S3" s="1" t="s">
        <v>24</v>
      </c>
      <c r="T3" s="1" t="s">
        <v>25</v>
      </c>
      <c r="U3" s="1" t="s">
        <v>82</v>
      </c>
      <c r="V3" s="1" t="s">
        <v>83</v>
      </c>
      <c r="X3" s="1" t="s">
        <v>84</v>
      </c>
      <c r="Y3" s="1" t="s">
        <v>85</v>
      </c>
      <c r="AA3" s="1" t="s">
        <v>86</v>
      </c>
      <c r="AB3" s="1">
        <v>0</v>
      </c>
      <c r="AC3" s="1">
        <v>2</v>
      </c>
      <c r="AD3" s="1" t="s">
        <v>21</v>
      </c>
    </row>
    <row r="4" spans="1:31" x14ac:dyDescent="0.8">
      <c r="A4" s="8" t="s">
        <v>1080</v>
      </c>
      <c r="B4" s="6" t="s">
        <v>1286</v>
      </c>
      <c r="C4" s="2">
        <v>13917</v>
      </c>
      <c r="D4" s="1" t="s">
        <v>893</v>
      </c>
      <c r="E4" s="1" t="s">
        <v>14</v>
      </c>
      <c r="F4" s="1" t="s">
        <v>894</v>
      </c>
      <c r="H4" s="1" t="s">
        <v>895</v>
      </c>
      <c r="Q4" s="4" t="e">
        <f t="shared" si="0"/>
        <v>#DIV/0!</v>
      </c>
      <c r="R4" s="4" t="e">
        <f t="shared" si="1"/>
        <v>#DIV/0!</v>
      </c>
      <c r="S4" s="1" t="s">
        <v>15</v>
      </c>
      <c r="T4" s="1" t="s">
        <v>16</v>
      </c>
      <c r="U4" s="1" t="s">
        <v>87</v>
      </c>
      <c r="V4" s="1" t="s">
        <v>56</v>
      </c>
      <c r="X4" s="1" t="s">
        <v>31</v>
      </c>
      <c r="Y4" s="1" t="s">
        <v>32</v>
      </c>
      <c r="AA4" s="1" t="s">
        <v>33</v>
      </c>
      <c r="AB4" s="1">
        <v>0</v>
      </c>
      <c r="AC4" s="1">
        <v>2</v>
      </c>
      <c r="AD4" s="1" t="s">
        <v>21</v>
      </c>
    </row>
    <row r="5" spans="1:31" x14ac:dyDescent="0.8">
      <c r="A5" s="8" t="s">
        <v>1081</v>
      </c>
      <c r="B5" s="5" t="s">
        <v>1286</v>
      </c>
      <c r="C5" s="2">
        <v>13671</v>
      </c>
      <c r="D5" s="1" t="s">
        <v>896</v>
      </c>
      <c r="E5" s="1" t="s">
        <v>14</v>
      </c>
      <c r="F5" s="1" t="s">
        <v>894</v>
      </c>
      <c r="H5" s="1" t="s">
        <v>895</v>
      </c>
      <c r="Q5" s="4" t="e">
        <f t="shared" si="0"/>
        <v>#DIV/0!</v>
      </c>
      <c r="R5" s="4" t="e">
        <f t="shared" si="1"/>
        <v>#DIV/0!</v>
      </c>
      <c r="S5" s="1" t="s">
        <v>24</v>
      </c>
      <c r="T5" s="1" t="s">
        <v>25</v>
      </c>
      <c r="U5" s="1" t="s">
        <v>88</v>
      </c>
      <c r="V5" s="1" t="s">
        <v>83</v>
      </c>
      <c r="X5" s="1" t="s">
        <v>89</v>
      </c>
      <c r="Y5" s="1" t="s">
        <v>90</v>
      </c>
      <c r="AA5" s="1" t="s">
        <v>91</v>
      </c>
      <c r="AB5" s="1">
        <v>0</v>
      </c>
      <c r="AC5" s="1">
        <v>2</v>
      </c>
      <c r="AD5" s="1" t="s">
        <v>92</v>
      </c>
    </row>
    <row r="6" spans="1:31" x14ac:dyDescent="0.8">
      <c r="A6" s="8" t="s">
        <v>1082</v>
      </c>
      <c r="B6" s="6" t="s">
        <v>1286</v>
      </c>
      <c r="C6" s="2">
        <v>24657</v>
      </c>
      <c r="D6" s="1" t="s">
        <v>897</v>
      </c>
      <c r="E6" s="1" t="s">
        <v>11</v>
      </c>
      <c r="F6" s="1" t="s">
        <v>894</v>
      </c>
      <c r="H6" s="1" t="s">
        <v>895</v>
      </c>
      <c r="Q6" s="4" t="e">
        <f t="shared" si="0"/>
        <v>#DIV/0!</v>
      </c>
      <c r="R6" s="4" t="e">
        <f t="shared" si="1"/>
        <v>#DIV/0!</v>
      </c>
      <c r="S6" s="1" t="s">
        <v>15</v>
      </c>
      <c r="T6" s="1" t="s">
        <v>16</v>
      </c>
      <c r="U6" s="1" t="s">
        <v>93</v>
      </c>
      <c r="V6" s="1" t="s">
        <v>94</v>
      </c>
      <c r="X6" s="1" t="s">
        <v>22</v>
      </c>
      <c r="Y6" s="1" t="s">
        <v>95</v>
      </c>
      <c r="AA6" s="1" t="s">
        <v>96</v>
      </c>
      <c r="AB6" s="1">
        <v>0</v>
      </c>
      <c r="AC6" s="1">
        <v>2</v>
      </c>
      <c r="AD6" s="1" t="s">
        <v>92</v>
      </c>
    </row>
    <row r="7" spans="1:31" x14ac:dyDescent="0.8">
      <c r="A7" s="8" t="s">
        <v>1083</v>
      </c>
      <c r="B7" s="5" t="s">
        <v>1286</v>
      </c>
      <c r="C7" s="2">
        <v>16380</v>
      </c>
      <c r="D7" s="1" t="s">
        <v>898</v>
      </c>
      <c r="E7" s="1" t="s">
        <v>11</v>
      </c>
      <c r="F7" s="1" t="s">
        <v>894</v>
      </c>
      <c r="H7" s="1" t="s">
        <v>895</v>
      </c>
      <c r="Q7" s="4" t="e">
        <f t="shared" si="0"/>
        <v>#DIV/0!</v>
      </c>
      <c r="R7" s="4" t="e">
        <f t="shared" si="1"/>
        <v>#DIV/0!</v>
      </c>
      <c r="S7" s="1" t="s">
        <v>24</v>
      </c>
      <c r="T7" s="1" t="s">
        <v>25</v>
      </c>
      <c r="U7" s="1" t="s">
        <v>97</v>
      </c>
      <c r="V7" s="1" t="s">
        <v>83</v>
      </c>
      <c r="X7" s="1" t="s">
        <v>98</v>
      </c>
      <c r="Y7" s="1" t="s">
        <v>99</v>
      </c>
      <c r="AA7" s="1" t="s">
        <v>100</v>
      </c>
      <c r="AB7" s="1">
        <v>0</v>
      </c>
      <c r="AC7" s="1">
        <v>2</v>
      </c>
      <c r="AD7" s="1" t="s">
        <v>21</v>
      </c>
    </row>
    <row r="8" spans="1:31" x14ac:dyDescent="0.8">
      <c r="A8" s="8" t="s">
        <v>1084</v>
      </c>
      <c r="B8" s="6" t="s">
        <v>1286</v>
      </c>
      <c r="C8" s="2">
        <v>30278</v>
      </c>
      <c r="D8" s="1" t="s">
        <v>900</v>
      </c>
      <c r="E8" s="1" t="s">
        <v>11</v>
      </c>
      <c r="F8" s="1" t="s">
        <v>894</v>
      </c>
      <c r="H8" s="1" t="s">
        <v>895</v>
      </c>
      <c r="Q8" s="4" t="e">
        <f t="shared" si="0"/>
        <v>#DIV/0!</v>
      </c>
      <c r="R8" s="4" t="e">
        <f t="shared" si="1"/>
        <v>#DIV/0!</v>
      </c>
      <c r="S8" s="1" t="s">
        <v>15</v>
      </c>
      <c r="T8" s="1" t="s">
        <v>16</v>
      </c>
      <c r="U8" s="1" t="s">
        <v>101</v>
      </c>
      <c r="V8" s="1" t="s">
        <v>29</v>
      </c>
      <c r="X8" s="1" t="s">
        <v>18</v>
      </c>
      <c r="Y8" s="1" t="s">
        <v>19</v>
      </c>
      <c r="AA8" s="1" t="s">
        <v>20</v>
      </c>
      <c r="AB8" s="1">
        <v>0</v>
      </c>
      <c r="AC8" s="1">
        <v>2</v>
      </c>
      <c r="AD8" s="1" t="s">
        <v>21</v>
      </c>
    </row>
    <row r="9" spans="1:31" x14ac:dyDescent="0.8">
      <c r="A9" s="8" t="s">
        <v>1085</v>
      </c>
      <c r="B9" s="5" t="s">
        <v>1296</v>
      </c>
      <c r="C9" s="2">
        <v>28235</v>
      </c>
      <c r="D9" s="1" t="s">
        <v>901</v>
      </c>
      <c r="E9" s="1" t="s">
        <v>11</v>
      </c>
      <c r="F9" s="1" t="s">
        <v>894</v>
      </c>
      <c r="H9" s="1" t="s">
        <v>895</v>
      </c>
      <c r="Q9" s="4" t="e">
        <f t="shared" si="0"/>
        <v>#DIV/0!</v>
      </c>
      <c r="R9" s="4" t="e">
        <f t="shared" si="1"/>
        <v>#DIV/0!</v>
      </c>
      <c r="S9" s="1" t="s">
        <v>15</v>
      </c>
      <c r="T9" s="1" t="s">
        <v>16</v>
      </c>
      <c r="U9" s="1" t="s">
        <v>102</v>
      </c>
      <c r="V9" s="1" t="s">
        <v>56</v>
      </c>
      <c r="X9" s="1" t="s">
        <v>18</v>
      </c>
      <c r="Y9" s="1" t="s">
        <v>19</v>
      </c>
      <c r="AA9" s="1" t="s">
        <v>20</v>
      </c>
      <c r="AB9" s="1">
        <v>0</v>
      </c>
      <c r="AC9" s="1">
        <v>2</v>
      </c>
      <c r="AD9" s="1" t="s">
        <v>21</v>
      </c>
    </row>
    <row r="10" spans="1:31" x14ac:dyDescent="0.8">
      <c r="A10" s="8" t="s">
        <v>1086</v>
      </c>
      <c r="B10" s="6" t="s">
        <v>1286</v>
      </c>
      <c r="C10" s="2">
        <v>16345</v>
      </c>
      <c r="D10" s="1" t="s">
        <v>902</v>
      </c>
      <c r="E10" s="1" t="s">
        <v>11</v>
      </c>
      <c r="G10" s="1" t="s">
        <v>891</v>
      </c>
      <c r="H10" s="1" t="s">
        <v>895</v>
      </c>
      <c r="Q10" s="4" t="e">
        <f t="shared" si="0"/>
        <v>#DIV/0!</v>
      </c>
      <c r="R10" s="4" t="e">
        <f t="shared" si="1"/>
        <v>#DIV/0!</v>
      </c>
      <c r="S10" s="1" t="s">
        <v>15</v>
      </c>
      <c r="T10" s="1" t="s">
        <v>16</v>
      </c>
      <c r="U10" s="1" t="s">
        <v>103</v>
      </c>
      <c r="V10" s="1" t="s">
        <v>104</v>
      </c>
      <c r="X10" s="1" t="s">
        <v>31</v>
      </c>
      <c r="Y10" s="1" t="s">
        <v>32</v>
      </c>
      <c r="AA10" s="1" t="s">
        <v>34</v>
      </c>
      <c r="AB10" s="1">
        <v>0</v>
      </c>
      <c r="AC10" s="1">
        <v>2</v>
      </c>
      <c r="AD10" s="1" t="s">
        <v>21</v>
      </c>
    </row>
    <row r="11" spans="1:31" x14ac:dyDescent="0.8">
      <c r="A11" s="8" t="s">
        <v>1087</v>
      </c>
      <c r="B11" s="5" t="s">
        <v>1286</v>
      </c>
      <c r="C11" s="2">
        <v>15944</v>
      </c>
      <c r="D11" s="1" t="s">
        <v>903</v>
      </c>
      <c r="E11" s="1" t="s">
        <v>11</v>
      </c>
      <c r="F11" s="1" t="s">
        <v>894</v>
      </c>
      <c r="H11" s="1" t="s">
        <v>895</v>
      </c>
      <c r="Q11" s="4" t="e">
        <f t="shared" si="0"/>
        <v>#DIV/0!</v>
      </c>
      <c r="R11" s="4" t="e">
        <f t="shared" si="1"/>
        <v>#DIV/0!</v>
      </c>
      <c r="S11" s="1" t="s">
        <v>15</v>
      </c>
      <c r="T11" s="1" t="s">
        <v>16</v>
      </c>
      <c r="U11" s="1" t="s">
        <v>105</v>
      </c>
      <c r="V11" s="1" t="s">
        <v>106</v>
      </c>
      <c r="X11" s="1" t="s">
        <v>31</v>
      </c>
      <c r="Y11" s="1" t="s">
        <v>32</v>
      </c>
      <c r="AA11" s="1" t="s">
        <v>33</v>
      </c>
      <c r="AB11" s="1">
        <v>0</v>
      </c>
      <c r="AC11" s="1">
        <v>2</v>
      </c>
      <c r="AD11" s="1" t="s">
        <v>21</v>
      </c>
    </row>
    <row r="12" spans="1:31" x14ac:dyDescent="0.8">
      <c r="A12" s="8" t="s">
        <v>1088</v>
      </c>
      <c r="B12" s="6" t="s">
        <v>1286</v>
      </c>
      <c r="C12" s="2">
        <v>28486</v>
      </c>
      <c r="D12" s="1" t="s">
        <v>904</v>
      </c>
      <c r="E12" s="1" t="s">
        <v>14</v>
      </c>
      <c r="H12" s="1" t="s">
        <v>895</v>
      </c>
      <c r="I12" s="1" t="s">
        <v>905</v>
      </c>
      <c r="J12" s="1">
        <v>121</v>
      </c>
      <c r="O12" s="1">
        <v>4.5</v>
      </c>
      <c r="P12" s="1">
        <v>8</v>
      </c>
      <c r="Q12" s="4">
        <f t="shared" si="0"/>
        <v>0.5625</v>
      </c>
      <c r="R12" s="4">
        <f t="shared" si="1"/>
        <v>-3.9375</v>
      </c>
      <c r="S12" s="1" t="s">
        <v>24</v>
      </c>
      <c r="T12" s="1" t="s">
        <v>25</v>
      </c>
      <c r="U12" s="1" t="s">
        <v>107</v>
      </c>
      <c r="V12" s="1" t="s">
        <v>108</v>
      </c>
      <c r="X12" s="1" t="s">
        <v>109</v>
      </c>
      <c r="Y12" s="1" t="s">
        <v>110</v>
      </c>
      <c r="AA12" s="1" t="s">
        <v>111</v>
      </c>
      <c r="AB12" s="1">
        <v>0</v>
      </c>
      <c r="AC12" s="1">
        <v>2</v>
      </c>
      <c r="AD12" s="1" t="s">
        <v>112</v>
      </c>
      <c r="AE12" s="1" t="s">
        <v>113</v>
      </c>
    </row>
    <row r="13" spans="1:31" x14ac:dyDescent="0.8">
      <c r="A13" s="8" t="s">
        <v>1089</v>
      </c>
      <c r="B13" s="5" t="s">
        <v>1286</v>
      </c>
      <c r="C13" s="2">
        <v>10765</v>
      </c>
      <c r="D13" s="1" t="s">
        <v>906</v>
      </c>
      <c r="E13" s="1" t="s">
        <v>11</v>
      </c>
      <c r="F13" s="1" t="s">
        <v>894</v>
      </c>
      <c r="H13" s="1" t="s">
        <v>895</v>
      </c>
      <c r="Q13" s="4" t="e">
        <f t="shared" si="0"/>
        <v>#DIV/0!</v>
      </c>
      <c r="R13" s="4" t="e">
        <f t="shared" si="1"/>
        <v>#DIV/0!</v>
      </c>
      <c r="S13" s="1" t="s">
        <v>24</v>
      </c>
      <c r="T13" s="1" t="s">
        <v>25</v>
      </c>
      <c r="U13" s="1" t="s">
        <v>114</v>
      </c>
      <c r="V13" s="1" t="s">
        <v>115</v>
      </c>
      <c r="X13" s="1" t="s">
        <v>116</v>
      </c>
      <c r="Y13" s="1" t="s">
        <v>117</v>
      </c>
      <c r="AA13" s="1" t="s">
        <v>118</v>
      </c>
      <c r="AB13" s="1">
        <v>0</v>
      </c>
      <c r="AC13" s="1">
        <v>2</v>
      </c>
      <c r="AD13" s="1" t="s">
        <v>21</v>
      </c>
    </row>
    <row r="14" spans="1:31" x14ac:dyDescent="0.8">
      <c r="A14" s="8" t="s">
        <v>1090</v>
      </c>
      <c r="B14" s="6" t="s">
        <v>1288</v>
      </c>
      <c r="C14" s="2">
        <v>34732</v>
      </c>
      <c r="D14" s="1" t="s">
        <v>907</v>
      </c>
      <c r="E14" s="1" t="s">
        <v>11</v>
      </c>
      <c r="G14" s="1" t="s">
        <v>891</v>
      </c>
      <c r="H14" s="1" t="s">
        <v>894</v>
      </c>
      <c r="Q14" s="4" t="e">
        <f t="shared" si="0"/>
        <v>#DIV/0!</v>
      </c>
      <c r="R14" s="4" t="e">
        <f t="shared" si="1"/>
        <v>#DIV/0!</v>
      </c>
      <c r="S14" s="1" t="s">
        <v>15</v>
      </c>
      <c r="T14" s="1" t="s">
        <v>16</v>
      </c>
      <c r="U14" s="1" t="s">
        <v>119</v>
      </c>
      <c r="V14" s="1" t="s">
        <v>56</v>
      </c>
      <c r="X14" s="1" t="s">
        <v>120</v>
      </c>
      <c r="Y14" s="1" t="s">
        <v>121</v>
      </c>
      <c r="AA14" s="1" t="s">
        <v>122</v>
      </c>
      <c r="AB14" s="1">
        <v>0</v>
      </c>
      <c r="AC14" s="1">
        <v>2</v>
      </c>
      <c r="AD14" s="1" t="s">
        <v>21</v>
      </c>
    </row>
    <row r="15" spans="1:31" x14ac:dyDescent="0.8">
      <c r="A15" s="8" t="s">
        <v>1091</v>
      </c>
      <c r="B15" s="5" t="s">
        <v>1286</v>
      </c>
      <c r="C15" s="2">
        <v>18394</v>
      </c>
      <c r="D15" s="1" t="s">
        <v>908</v>
      </c>
      <c r="E15" s="1" t="s">
        <v>11</v>
      </c>
      <c r="H15" s="1" t="s">
        <v>895</v>
      </c>
      <c r="I15" s="1">
        <v>72</v>
      </c>
      <c r="J15" s="1">
        <v>105</v>
      </c>
      <c r="O15" s="1">
        <v>5.3</v>
      </c>
      <c r="P15" s="1">
        <v>10</v>
      </c>
      <c r="Q15" s="4">
        <f t="shared" si="0"/>
        <v>0.53</v>
      </c>
      <c r="R15" s="4">
        <f t="shared" si="1"/>
        <v>-4.7699999999999996</v>
      </c>
      <c r="S15" s="1" t="s">
        <v>24</v>
      </c>
      <c r="T15" s="1" t="s">
        <v>25</v>
      </c>
      <c r="U15" s="1" t="s">
        <v>123</v>
      </c>
      <c r="V15" s="1" t="s">
        <v>83</v>
      </c>
      <c r="X15" s="1" t="s">
        <v>124</v>
      </c>
      <c r="Y15" s="1" t="s">
        <v>125</v>
      </c>
      <c r="AA15" s="1" t="s">
        <v>126</v>
      </c>
      <c r="AB15" s="1">
        <v>0</v>
      </c>
      <c r="AC15" s="1">
        <v>2</v>
      </c>
      <c r="AD15" s="1" t="s">
        <v>21</v>
      </c>
    </row>
    <row r="16" spans="1:31" x14ac:dyDescent="0.8">
      <c r="A16" s="8" t="s">
        <v>1092</v>
      </c>
      <c r="B16" s="6" t="s">
        <v>1286</v>
      </c>
      <c r="C16" s="2">
        <v>12590</v>
      </c>
      <c r="D16" s="1" t="s">
        <v>909</v>
      </c>
      <c r="E16" s="1" t="s">
        <v>14</v>
      </c>
      <c r="F16" s="1" t="s">
        <v>894</v>
      </c>
      <c r="H16" s="1" t="s">
        <v>895</v>
      </c>
      <c r="Q16" s="4" t="e">
        <f t="shared" si="0"/>
        <v>#DIV/0!</v>
      </c>
      <c r="R16" s="4" t="e">
        <f t="shared" si="1"/>
        <v>#DIV/0!</v>
      </c>
      <c r="S16" s="1" t="s">
        <v>15</v>
      </c>
      <c r="T16" s="1" t="s">
        <v>16</v>
      </c>
      <c r="U16" s="1" t="s">
        <v>127</v>
      </c>
      <c r="V16" s="1" t="s">
        <v>17</v>
      </c>
      <c r="X16" s="1" t="s">
        <v>31</v>
      </c>
      <c r="Y16" s="1" t="s">
        <v>32</v>
      </c>
      <c r="AA16" s="1" t="s">
        <v>34</v>
      </c>
      <c r="AB16" s="1">
        <v>0</v>
      </c>
      <c r="AC16" s="1">
        <v>2</v>
      </c>
      <c r="AD16" s="1" t="s">
        <v>21</v>
      </c>
    </row>
    <row r="17" spans="1:31" x14ac:dyDescent="0.8">
      <c r="A17" s="8" t="s">
        <v>1093</v>
      </c>
      <c r="B17" s="7" t="s">
        <v>1298</v>
      </c>
      <c r="C17" s="2">
        <v>13777</v>
      </c>
      <c r="D17" s="1" t="s">
        <v>910</v>
      </c>
      <c r="E17" s="1" t="s">
        <v>14</v>
      </c>
      <c r="F17" s="1" t="s">
        <v>894</v>
      </c>
      <c r="H17" s="1" t="s">
        <v>895</v>
      </c>
      <c r="Q17" s="4" t="e">
        <f t="shared" si="0"/>
        <v>#DIV/0!</v>
      </c>
      <c r="R17" s="4" t="e">
        <f t="shared" si="1"/>
        <v>#DIV/0!</v>
      </c>
      <c r="S17" s="1" t="s">
        <v>15</v>
      </c>
      <c r="T17" s="1" t="s">
        <v>16</v>
      </c>
      <c r="U17" s="1" t="s">
        <v>128</v>
      </c>
      <c r="V17" s="1" t="s">
        <v>17</v>
      </c>
      <c r="X17" s="1" t="s">
        <v>31</v>
      </c>
      <c r="Y17" s="1" t="s">
        <v>129</v>
      </c>
      <c r="AA17" s="1" t="s">
        <v>33</v>
      </c>
      <c r="AB17" s="1">
        <v>0</v>
      </c>
      <c r="AC17" s="1">
        <v>2</v>
      </c>
      <c r="AD17" s="1" t="s">
        <v>21</v>
      </c>
    </row>
    <row r="18" spans="1:31" x14ac:dyDescent="0.8">
      <c r="A18" s="8" t="s">
        <v>1094</v>
      </c>
      <c r="B18" s="6" t="s">
        <v>1286</v>
      </c>
      <c r="C18" s="2">
        <v>22705</v>
      </c>
      <c r="D18" s="1" t="s">
        <v>911</v>
      </c>
      <c r="E18" s="1" t="s">
        <v>11</v>
      </c>
      <c r="H18" s="1" t="s">
        <v>895</v>
      </c>
      <c r="Q18" s="4" t="e">
        <f t="shared" si="0"/>
        <v>#DIV/0!</v>
      </c>
      <c r="R18" s="4" t="e">
        <f t="shared" si="1"/>
        <v>#DIV/0!</v>
      </c>
      <c r="S18" s="1" t="s">
        <v>24</v>
      </c>
      <c r="T18" s="1" t="s">
        <v>25</v>
      </c>
      <c r="U18" s="1" t="s">
        <v>130</v>
      </c>
      <c r="V18" s="1" t="s">
        <v>131</v>
      </c>
      <c r="X18" s="1" t="s">
        <v>132</v>
      </c>
      <c r="Y18" s="1" t="s">
        <v>133</v>
      </c>
      <c r="AA18" s="1" t="s">
        <v>134</v>
      </c>
      <c r="AB18" s="1">
        <v>0</v>
      </c>
      <c r="AC18" s="1">
        <v>2</v>
      </c>
      <c r="AD18" s="1" t="s">
        <v>92</v>
      </c>
    </row>
    <row r="19" spans="1:31" x14ac:dyDescent="0.8">
      <c r="A19" s="8" t="s">
        <v>1095</v>
      </c>
      <c r="B19" s="5" t="s">
        <v>1288</v>
      </c>
      <c r="C19" s="2">
        <v>10788</v>
      </c>
      <c r="D19" s="1" t="s">
        <v>904</v>
      </c>
      <c r="E19" s="1" t="s">
        <v>14</v>
      </c>
      <c r="F19" s="1" t="s">
        <v>894</v>
      </c>
      <c r="H19" s="1" t="s">
        <v>895</v>
      </c>
      <c r="Q19" s="4" t="e">
        <f t="shared" si="0"/>
        <v>#DIV/0!</v>
      </c>
      <c r="R19" s="4" t="e">
        <f t="shared" si="1"/>
        <v>#DIV/0!</v>
      </c>
      <c r="S19" s="1" t="s">
        <v>63</v>
      </c>
      <c r="T19" s="1" t="s">
        <v>64</v>
      </c>
      <c r="U19" s="1" t="s">
        <v>135</v>
      </c>
      <c r="V19" s="1" t="s">
        <v>136</v>
      </c>
      <c r="X19" s="1" t="s">
        <v>137</v>
      </c>
      <c r="Y19" s="1" t="s">
        <v>138</v>
      </c>
      <c r="AA19" s="1" t="s">
        <v>139</v>
      </c>
      <c r="AB19" s="1">
        <v>0</v>
      </c>
      <c r="AC19" s="1">
        <v>2</v>
      </c>
      <c r="AD19" s="1" t="s">
        <v>92</v>
      </c>
    </row>
    <row r="20" spans="1:31" x14ac:dyDescent="0.8">
      <c r="A20" s="8" t="s">
        <v>1096</v>
      </c>
      <c r="B20" s="6" t="s">
        <v>1291</v>
      </c>
      <c r="C20" s="2">
        <v>20555</v>
      </c>
      <c r="D20" s="1" t="s">
        <v>912</v>
      </c>
      <c r="E20" s="1" t="s">
        <v>11</v>
      </c>
      <c r="H20" s="1" t="s">
        <v>891</v>
      </c>
      <c r="Q20" s="4" t="e">
        <f t="shared" si="0"/>
        <v>#DIV/0!</v>
      </c>
      <c r="R20" s="4" t="e">
        <f t="shared" si="1"/>
        <v>#DIV/0!</v>
      </c>
      <c r="S20" s="1" t="s">
        <v>15</v>
      </c>
      <c r="T20" s="1" t="s">
        <v>16</v>
      </c>
      <c r="U20" s="1" t="s">
        <v>140</v>
      </c>
      <c r="V20" s="1" t="s">
        <v>141</v>
      </c>
      <c r="X20" s="1" t="s">
        <v>142</v>
      </c>
      <c r="Y20" s="1" t="s">
        <v>143</v>
      </c>
      <c r="AA20" s="1" t="s">
        <v>144</v>
      </c>
      <c r="AB20" s="1">
        <v>0</v>
      </c>
      <c r="AC20" s="1">
        <v>2</v>
      </c>
      <c r="AD20" s="1" t="s">
        <v>145</v>
      </c>
      <c r="AE20" s="1" t="s">
        <v>146</v>
      </c>
    </row>
    <row r="21" spans="1:31" x14ac:dyDescent="0.8">
      <c r="A21" s="8" t="s">
        <v>1097</v>
      </c>
      <c r="B21" s="5" t="s">
        <v>1286</v>
      </c>
      <c r="C21" s="2">
        <v>24344</v>
      </c>
      <c r="D21" s="1" t="s">
        <v>913</v>
      </c>
      <c r="E21" s="1" t="s">
        <v>11</v>
      </c>
      <c r="H21" s="1" t="s">
        <v>895</v>
      </c>
      <c r="Q21" s="4" t="e">
        <f t="shared" si="0"/>
        <v>#DIV/0!</v>
      </c>
      <c r="R21" s="4" t="e">
        <f t="shared" si="1"/>
        <v>#DIV/0!</v>
      </c>
      <c r="S21" s="1" t="s">
        <v>15</v>
      </c>
      <c r="T21" s="1" t="s">
        <v>16</v>
      </c>
      <c r="U21" s="1" t="s">
        <v>147</v>
      </c>
      <c r="V21" s="1" t="s">
        <v>29</v>
      </c>
      <c r="X21" s="1" t="s">
        <v>148</v>
      </c>
      <c r="Y21" s="1" t="s">
        <v>19</v>
      </c>
      <c r="AA21" s="1" t="s">
        <v>20</v>
      </c>
      <c r="AB21" s="1">
        <v>0</v>
      </c>
      <c r="AC21" s="1">
        <v>2</v>
      </c>
      <c r="AD21" s="1" t="s">
        <v>21</v>
      </c>
    </row>
    <row r="22" spans="1:31" x14ac:dyDescent="0.8">
      <c r="A22" s="8" t="s">
        <v>1098</v>
      </c>
      <c r="B22" s="6" t="s">
        <v>1288</v>
      </c>
      <c r="C22" s="2">
        <v>27114</v>
      </c>
      <c r="D22" s="1" t="s">
        <v>914</v>
      </c>
      <c r="E22" s="1" t="s">
        <v>11</v>
      </c>
      <c r="H22" s="1" t="s">
        <v>895</v>
      </c>
      <c r="Q22" s="4" t="e">
        <f t="shared" si="0"/>
        <v>#DIV/0!</v>
      </c>
      <c r="R22" s="4" t="e">
        <f t="shared" si="1"/>
        <v>#DIV/0!</v>
      </c>
      <c r="S22" s="1" t="s">
        <v>15</v>
      </c>
      <c r="T22" s="1" t="s">
        <v>16</v>
      </c>
      <c r="U22" s="1" t="s">
        <v>149</v>
      </c>
      <c r="V22" s="1" t="s">
        <v>29</v>
      </c>
      <c r="X22" s="1" t="s">
        <v>150</v>
      </c>
      <c r="Y22" s="1" t="s">
        <v>95</v>
      </c>
      <c r="AA22" s="1" t="s">
        <v>151</v>
      </c>
      <c r="AB22" s="1">
        <v>0</v>
      </c>
      <c r="AC22" s="1">
        <v>2</v>
      </c>
      <c r="AD22" s="1" t="s">
        <v>21</v>
      </c>
    </row>
    <row r="23" spans="1:31" x14ac:dyDescent="0.8">
      <c r="A23" s="8" t="s">
        <v>1099</v>
      </c>
      <c r="B23" s="5" t="s">
        <v>1286</v>
      </c>
      <c r="C23" s="2">
        <v>30523</v>
      </c>
      <c r="D23" s="1" t="s">
        <v>915</v>
      </c>
      <c r="E23" s="1" t="s">
        <v>11</v>
      </c>
      <c r="F23" s="1" t="s">
        <v>894</v>
      </c>
      <c r="H23" s="1" t="s">
        <v>895</v>
      </c>
      <c r="Q23" s="4" t="e">
        <f t="shared" si="0"/>
        <v>#DIV/0!</v>
      </c>
      <c r="R23" s="4" t="e">
        <f t="shared" si="1"/>
        <v>#DIV/0!</v>
      </c>
      <c r="S23" s="1" t="s">
        <v>15</v>
      </c>
      <c r="T23" s="1" t="s">
        <v>16</v>
      </c>
      <c r="U23" s="1" t="s">
        <v>152</v>
      </c>
      <c r="V23" s="1" t="s">
        <v>153</v>
      </c>
      <c r="X23" s="1" t="s">
        <v>18</v>
      </c>
      <c r="Y23" s="1" t="s">
        <v>19</v>
      </c>
      <c r="AA23" s="1" t="s">
        <v>20</v>
      </c>
      <c r="AB23" s="1">
        <v>0</v>
      </c>
      <c r="AC23" s="1">
        <v>2</v>
      </c>
      <c r="AD23" s="1" t="s">
        <v>92</v>
      </c>
    </row>
    <row r="24" spans="1:31" x14ac:dyDescent="0.8">
      <c r="A24" s="8" t="s">
        <v>1100</v>
      </c>
      <c r="B24" s="6" t="s">
        <v>1286</v>
      </c>
      <c r="C24" s="2">
        <v>28686</v>
      </c>
      <c r="D24" s="1" t="s">
        <v>916</v>
      </c>
      <c r="E24" s="1" t="s">
        <v>11</v>
      </c>
      <c r="F24" s="1" t="s">
        <v>894</v>
      </c>
      <c r="H24" s="1" t="s">
        <v>895</v>
      </c>
      <c r="Q24" s="4" t="e">
        <f t="shared" si="0"/>
        <v>#DIV/0!</v>
      </c>
      <c r="R24" s="4" t="e">
        <f t="shared" si="1"/>
        <v>#DIV/0!</v>
      </c>
      <c r="S24" s="1" t="s">
        <v>24</v>
      </c>
      <c r="T24" s="1" t="s">
        <v>25</v>
      </c>
      <c r="U24" s="1" t="s">
        <v>154</v>
      </c>
      <c r="V24" s="1" t="s">
        <v>155</v>
      </c>
      <c r="X24" s="1" t="s">
        <v>156</v>
      </c>
      <c r="Y24" s="1" t="s">
        <v>157</v>
      </c>
      <c r="AA24" s="1" t="s">
        <v>158</v>
      </c>
      <c r="AB24" s="1">
        <v>0</v>
      </c>
      <c r="AC24" s="1">
        <v>2</v>
      </c>
      <c r="AD24" s="1" t="s">
        <v>92</v>
      </c>
    </row>
    <row r="25" spans="1:31" x14ac:dyDescent="0.8">
      <c r="A25" s="8" t="s">
        <v>1101</v>
      </c>
      <c r="B25" s="5" t="s">
        <v>1286</v>
      </c>
      <c r="C25" s="2">
        <v>25381</v>
      </c>
      <c r="D25" s="1" t="s">
        <v>917</v>
      </c>
      <c r="E25" s="1" t="s">
        <v>11</v>
      </c>
      <c r="F25" s="1" t="s">
        <v>894</v>
      </c>
      <c r="H25" s="1" t="s">
        <v>895</v>
      </c>
      <c r="Q25" s="4" t="e">
        <f t="shared" si="0"/>
        <v>#DIV/0!</v>
      </c>
      <c r="R25" s="4" t="e">
        <f t="shared" si="1"/>
        <v>#DIV/0!</v>
      </c>
      <c r="S25" s="1" t="s">
        <v>15</v>
      </c>
      <c r="T25" s="1" t="s">
        <v>16</v>
      </c>
      <c r="U25" s="1" t="s">
        <v>159</v>
      </c>
      <c r="V25" s="1" t="s">
        <v>29</v>
      </c>
      <c r="X25" s="1" t="s">
        <v>31</v>
      </c>
      <c r="Y25" s="1" t="s">
        <v>32</v>
      </c>
      <c r="AA25" s="1" t="s">
        <v>33</v>
      </c>
      <c r="AB25" s="1">
        <v>0</v>
      </c>
      <c r="AC25" s="1">
        <v>2</v>
      </c>
      <c r="AD25" s="1" t="s">
        <v>21</v>
      </c>
    </row>
    <row r="26" spans="1:31" x14ac:dyDescent="0.8">
      <c r="A26" s="8" t="s">
        <v>1102</v>
      </c>
      <c r="B26" s="6" t="s">
        <v>1286</v>
      </c>
      <c r="C26" s="2">
        <v>15333</v>
      </c>
      <c r="D26" s="1" t="s">
        <v>918</v>
      </c>
      <c r="E26" s="1" t="s">
        <v>11</v>
      </c>
      <c r="F26" s="1" t="s">
        <v>894</v>
      </c>
      <c r="H26" s="1" t="s">
        <v>895</v>
      </c>
      <c r="Q26" s="4" t="e">
        <f t="shared" si="0"/>
        <v>#DIV/0!</v>
      </c>
      <c r="R26" s="4" t="e">
        <f t="shared" si="1"/>
        <v>#DIV/0!</v>
      </c>
      <c r="S26" s="1" t="s">
        <v>24</v>
      </c>
      <c r="T26" s="1" t="s">
        <v>25</v>
      </c>
      <c r="U26" s="1" t="s">
        <v>160</v>
      </c>
      <c r="V26" s="1" t="s">
        <v>83</v>
      </c>
      <c r="X26" s="1" t="s">
        <v>161</v>
      </c>
      <c r="Y26" s="1" t="s">
        <v>162</v>
      </c>
      <c r="AA26" s="1" t="s">
        <v>163</v>
      </c>
      <c r="AB26" s="1">
        <v>0</v>
      </c>
      <c r="AC26" s="1">
        <v>2</v>
      </c>
      <c r="AD26" s="1" t="s">
        <v>92</v>
      </c>
    </row>
    <row r="27" spans="1:31" x14ac:dyDescent="0.8">
      <c r="A27" s="8" t="s">
        <v>1103</v>
      </c>
      <c r="B27" s="5" t="s">
        <v>1286</v>
      </c>
      <c r="C27" s="2">
        <v>25545</v>
      </c>
      <c r="D27" s="1" t="s">
        <v>919</v>
      </c>
      <c r="E27" s="1" t="s">
        <v>11</v>
      </c>
      <c r="H27" s="1" t="s">
        <v>895</v>
      </c>
      <c r="Q27" s="4" t="e">
        <f t="shared" si="0"/>
        <v>#DIV/0!</v>
      </c>
      <c r="R27" s="4" t="e">
        <f t="shared" si="1"/>
        <v>#DIV/0!</v>
      </c>
      <c r="S27" s="1" t="s">
        <v>24</v>
      </c>
      <c r="T27" s="1" t="s">
        <v>25</v>
      </c>
      <c r="U27" s="1" t="s">
        <v>164</v>
      </c>
      <c r="V27" s="1" t="s">
        <v>83</v>
      </c>
      <c r="X27" s="1" t="s">
        <v>165</v>
      </c>
      <c r="Y27" s="1" t="s">
        <v>166</v>
      </c>
      <c r="AA27" s="1" t="s">
        <v>167</v>
      </c>
      <c r="AB27" s="1">
        <v>0</v>
      </c>
      <c r="AC27" s="1">
        <v>2</v>
      </c>
      <c r="AD27" s="1" t="s">
        <v>21</v>
      </c>
    </row>
    <row r="28" spans="1:31" x14ac:dyDescent="0.8">
      <c r="A28" s="8" t="s">
        <v>1104</v>
      </c>
      <c r="B28" s="6" t="s">
        <v>1286</v>
      </c>
      <c r="C28" s="2">
        <v>22677</v>
      </c>
      <c r="D28" s="1" t="s">
        <v>920</v>
      </c>
      <c r="E28" s="1" t="s">
        <v>11</v>
      </c>
      <c r="H28" s="1" t="s">
        <v>895</v>
      </c>
      <c r="Q28" s="4" t="e">
        <f t="shared" si="0"/>
        <v>#DIV/0!</v>
      </c>
      <c r="R28" s="4" t="e">
        <f t="shared" si="1"/>
        <v>#DIV/0!</v>
      </c>
      <c r="S28" s="1" t="s">
        <v>24</v>
      </c>
      <c r="T28" s="1" t="s">
        <v>25</v>
      </c>
      <c r="U28" s="1" t="s">
        <v>168</v>
      </c>
      <c r="V28" s="1" t="s">
        <v>83</v>
      </c>
      <c r="X28" s="1" t="s">
        <v>169</v>
      </c>
      <c r="Y28" s="1" t="s">
        <v>170</v>
      </c>
      <c r="AA28" s="1" t="s">
        <v>51</v>
      </c>
      <c r="AB28" s="1">
        <v>0</v>
      </c>
      <c r="AC28" s="1">
        <v>2</v>
      </c>
      <c r="AD28" s="1" t="s">
        <v>21</v>
      </c>
    </row>
    <row r="29" spans="1:31" x14ac:dyDescent="0.8">
      <c r="A29" s="8" t="s">
        <v>1105</v>
      </c>
      <c r="B29" s="5" t="s">
        <v>1286</v>
      </c>
      <c r="C29" s="2">
        <v>20309</v>
      </c>
      <c r="D29" s="1" t="s">
        <v>921</v>
      </c>
      <c r="E29" s="1" t="s">
        <v>11</v>
      </c>
      <c r="F29" s="1" t="s">
        <v>894</v>
      </c>
      <c r="H29" s="1" t="s">
        <v>895</v>
      </c>
      <c r="Q29" s="4" t="e">
        <f t="shared" si="0"/>
        <v>#DIV/0!</v>
      </c>
      <c r="R29" s="4" t="e">
        <f t="shared" si="1"/>
        <v>#DIV/0!</v>
      </c>
      <c r="S29" s="1" t="s">
        <v>15</v>
      </c>
      <c r="T29" s="1" t="s">
        <v>16</v>
      </c>
      <c r="U29" s="1" t="s">
        <v>171</v>
      </c>
      <c r="V29" s="1" t="s">
        <v>56</v>
      </c>
      <c r="X29" s="1" t="s">
        <v>172</v>
      </c>
      <c r="Y29" s="1" t="s">
        <v>49</v>
      </c>
      <c r="AA29" s="1" t="s">
        <v>33</v>
      </c>
      <c r="AB29" s="1">
        <v>0</v>
      </c>
      <c r="AC29" s="1">
        <v>2</v>
      </c>
      <c r="AD29" s="1" t="s">
        <v>92</v>
      </c>
    </row>
    <row r="30" spans="1:31" x14ac:dyDescent="0.8">
      <c r="A30" s="8" t="s">
        <v>1106</v>
      </c>
      <c r="B30" s="6" t="s">
        <v>1286</v>
      </c>
      <c r="C30" s="2">
        <v>16925</v>
      </c>
      <c r="D30" s="1" t="s">
        <v>922</v>
      </c>
      <c r="E30" s="1" t="s">
        <v>14</v>
      </c>
      <c r="F30" s="1" t="s">
        <v>894</v>
      </c>
      <c r="H30" s="1" t="s">
        <v>895</v>
      </c>
      <c r="Q30" s="4" t="e">
        <f t="shared" si="0"/>
        <v>#DIV/0!</v>
      </c>
      <c r="R30" s="4" t="e">
        <f t="shared" si="1"/>
        <v>#DIV/0!</v>
      </c>
      <c r="S30" s="1" t="s">
        <v>15</v>
      </c>
      <c r="T30" s="1" t="s">
        <v>16</v>
      </c>
      <c r="U30" s="1" t="s">
        <v>173</v>
      </c>
      <c r="V30" s="1" t="s">
        <v>56</v>
      </c>
      <c r="X30" s="1" t="s">
        <v>58</v>
      </c>
      <c r="Y30" s="1" t="s">
        <v>59</v>
      </c>
      <c r="AA30" s="1" t="s">
        <v>60</v>
      </c>
      <c r="AB30" s="1">
        <v>0</v>
      </c>
      <c r="AC30" s="1">
        <v>2</v>
      </c>
      <c r="AD30" s="1" t="s">
        <v>21</v>
      </c>
    </row>
    <row r="31" spans="1:31" x14ac:dyDescent="0.8">
      <c r="A31" s="8" t="s">
        <v>1107</v>
      </c>
      <c r="B31" s="5" t="s">
        <v>1286</v>
      </c>
      <c r="C31" s="2">
        <v>23061</v>
      </c>
      <c r="D31" s="1" t="s">
        <v>923</v>
      </c>
      <c r="E31" s="1" t="s">
        <v>11</v>
      </c>
      <c r="H31" s="1" t="s">
        <v>895</v>
      </c>
      <c r="Q31" s="4" t="e">
        <f t="shared" si="0"/>
        <v>#DIV/0!</v>
      </c>
      <c r="R31" s="4" t="e">
        <f t="shared" si="1"/>
        <v>#DIV/0!</v>
      </c>
      <c r="S31" s="1" t="s">
        <v>24</v>
      </c>
      <c r="T31" s="1" t="s">
        <v>25</v>
      </c>
      <c r="U31" s="1" t="s">
        <v>174</v>
      </c>
      <c r="V31" s="1" t="s">
        <v>83</v>
      </c>
      <c r="X31" s="1" t="s">
        <v>175</v>
      </c>
      <c r="Y31" s="1" t="s">
        <v>176</v>
      </c>
      <c r="AA31" s="1" t="s">
        <v>177</v>
      </c>
      <c r="AB31" s="1">
        <v>0</v>
      </c>
      <c r="AC31" s="1">
        <v>2</v>
      </c>
      <c r="AD31" s="1" t="s">
        <v>92</v>
      </c>
    </row>
    <row r="32" spans="1:31" x14ac:dyDescent="0.8">
      <c r="A32" s="8" t="s">
        <v>1108</v>
      </c>
      <c r="B32" s="6" t="s">
        <v>1286</v>
      </c>
      <c r="C32" s="2">
        <v>17584</v>
      </c>
      <c r="D32" s="1" t="s">
        <v>924</v>
      </c>
      <c r="E32" s="1" t="s">
        <v>14</v>
      </c>
      <c r="F32" s="1" t="s">
        <v>894</v>
      </c>
      <c r="H32" s="1" t="s">
        <v>895</v>
      </c>
      <c r="Q32" s="4" t="e">
        <f t="shared" si="0"/>
        <v>#DIV/0!</v>
      </c>
      <c r="R32" s="4" t="e">
        <f t="shared" si="1"/>
        <v>#DIV/0!</v>
      </c>
      <c r="S32" s="1" t="s">
        <v>15</v>
      </c>
      <c r="T32" s="1" t="s">
        <v>16</v>
      </c>
      <c r="U32" s="1" t="s">
        <v>178</v>
      </c>
      <c r="V32" s="1" t="s">
        <v>56</v>
      </c>
      <c r="X32" s="1" t="s">
        <v>18</v>
      </c>
      <c r="Y32" s="1" t="s">
        <v>19</v>
      </c>
      <c r="AA32" s="1" t="s">
        <v>20</v>
      </c>
      <c r="AB32" s="1">
        <v>0</v>
      </c>
      <c r="AC32" s="1">
        <v>2</v>
      </c>
      <c r="AD32" s="1" t="s">
        <v>21</v>
      </c>
    </row>
    <row r="33" spans="1:30" x14ac:dyDescent="0.8">
      <c r="A33" s="8" t="s">
        <v>1109</v>
      </c>
      <c r="B33" s="5" t="s">
        <v>1286</v>
      </c>
      <c r="C33" s="2">
        <v>24053</v>
      </c>
      <c r="D33" s="1" t="s">
        <v>925</v>
      </c>
      <c r="E33" s="1" t="s">
        <v>11</v>
      </c>
      <c r="H33" s="1" t="s">
        <v>891</v>
      </c>
      <c r="Q33" s="4" t="e">
        <f t="shared" si="0"/>
        <v>#DIV/0!</v>
      </c>
      <c r="R33" s="4" t="e">
        <f t="shared" si="1"/>
        <v>#DIV/0!</v>
      </c>
      <c r="S33" s="1" t="s">
        <v>24</v>
      </c>
      <c r="T33" s="1" t="s">
        <v>25</v>
      </c>
      <c r="U33" s="1" t="s">
        <v>179</v>
      </c>
      <c r="V33" s="1" t="s">
        <v>180</v>
      </c>
      <c r="X33" s="1" t="s">
        <v>181</v>
      </c>
      <c r="Y33" s="1" t="s">
        <v>182</v>
      </c>
      <c r="AA33" s="1" t="s">
        <v>183</v>
      </c>
      <c r="AB33" s="1">
        <v>0</v>
      </c>
      <c r="AC33" s="1">
        <v>2</v>
      </c>
      <c r="AD33" s="1" t="s">
        <v>92</v>
      </c>
    </row>
    <row r="34" spans="1:30" x14ac:dyDescent="0.8">
      <c r="A34" s="8" t="s">
        <v>1110</v>
      </c>
      <c r="B34" s="6" t="s">
        <v>1289</v>
      </c>
      <c r="C34" s="2">
        <v>23363</v>
      </c>
      <c r="D34" s="1" t="s">
        <v>926</v>
      </c>
      <c r="E34" s="1" t="s">
        <v>11</v>
      </c>
      <c r="H34" s="1" t="s">
        <v>895</v>
      </c>
      <c r="Q34" s="4" t="e">
        <f t="shared" si="0"/>
        <v>#DIV/0!</v>
      </c>
      <c r="R34" s="4" t="e">
        <f t="shared" si="1"/>
        <v>#DIV/0!</v>
      </c>
      <c r="S34" s="1" t="s">
        <v>24</v>
      </c>
      <c r="T34" s="1" t="s">
        <v>25</v>
      </c>
      <c r="U34" s="1" t="s">
        <v>184</v>
      </c>
      <c r="V34" s="1" t="s">
        <v>83</v>
      </c>
      <c r="X34" s="1" t="s">
        <v>185</v>
      </c>
      <c r="Y34" s="1" t="s">
        <v>186</v>
      </c>
      <c r="AA34" s="1" t="s">
        <v>74</v>
      </c>
      <c r="AB34" s="1">
        <v>0</v>
      </c>
      <c r="AC34" s="1">
        <v>2</v>
      </c>
      <c r="AD34" s="1" t="s">
        <v>21</v>
      </c>
    </row>
    <row r="35" spans="1:30" x14ac:dyDescent="0.8">
      <c r="A35" s="8" t="s">
        <v>1111</v>
      </c>
      <c r="B35" s="5" t="s">
        <v>1289</v>
      </c>
      <c r="C35" s="2">
        <v>17594</v>
      </c>
      <c r="D35" s="1" t="s">
        <v>927</v>
      </c>
      <c r="E35" s="1" t="s">
        <v>11</v>
      </c>
      <c r="H35" s="1" t="s">
        <v>891</v>
      </c>
      <c r="Q35" s="4" t="e">
        <f t="shared" si="0"/>
        <v>#DIV/0!</v>
      </c>
      <c r="R35" s="4" t="e">
        <f t="shared" si="1"/>
        <v>#DIV/0!</v>
      </c>
      <c r="S35" s="1" t="s">
        <v>43</v>
      </c>
      <c r="T35" s="1" t="s">
        <v>44</v>
      </c>
      <c r="U35" s="1" t="s">
        <v>187</v>
      </c>
      <c r="V35" s="1" t="s">
        <v>180</v>
      </c>
      <c r="X35" s="1" t="s">
        <v>188</v>
      </c>
      <c r="Y35" s="1" t="s">
        <v>189</v>
      </c>
      <c r="AA35" s="1" t="s">
        <v>190</v>
      </c>
      <c r="AB35" s="1">
        <v>0</v>
      </c>
      <c r="AC35" s="1">
        <v>2</v>
      </c>
      <c r="AD35" s="1" t="s">
        <v>21</v>
      </c>
    </row>
    <row r="36" spans="1:30" x14ac:dyDescent="0.8">
      <c r="A36" s="8" t="s">
        <v>1112</v>
      </c>
      <c r="B36" s="6" t="s">
        <v>1290</v>
      </c>
      <c r="C36" s="2">
        <v>31589</v>
      </c>
      <c r="D36" s="1" t="s">
        <v>928</v>
      </c>
      <c r="E36" s="1" t="s">
        <v>11</v>
      </c>
      <c r="H36" s="1" t="s">
        <v>891</v>
      </c>
      <c r="Q36" s="4" t="e">
        <f t="shared" si="0"/>
        <v>#DIV/0!</v>
      </c>
      <c r="R36" s="4" t="e">
        <f t="shared" si="1"/>
        <v>#DIV/0!</v>
      </c>
      <c r="S36" s="1" t="s">
        <v>24</v>
      </c>
      <c r="T36" s="1" t="s">
        <v>25</v>
      </c>
      <c r="U36" s="1" t="s">
        <v>191</v>
      </c>
      <c r="V36" s="1" t="s">
        <v>192</v>
      </c>
      <c r="X36" s="1" t="s">
        <v>193</v>
      </c>
      <c r="Y36" s="1" t="s">
        <v>194</v>
      </c>
      <c r="AA36" s="1" t="s">
        <v>195</v>
      </c>
      <c r="AB36" s="1">
        <v>0</v>
      </c>
      <c r="AC36" s="1">
        <v>2</v>
      </c>
      <c r="AD36" s="1" t="s">
        <v>21</v>
      </c>
    </row>
    <row r="37" spans="1:30" x14ac:dyDescent="0.8">
      <c r="A37" s="8" t="s">
        <v>1113</v>
      </c>
      <c r="B37" s="5" t="s">
        <v>1286</v>
      </c>
      <c r="C37" s="2">
        <v>36040</v>
      </c>
      <c r="D37" s="1" t="s">
        <v>929</v>
      </c>
      <c r="E37" s="1" t="s">
        <v>11</v>
      </c>
      <c r="H37" s="1" t="s">
        <v>891</v>
      </c>
      <c r="Q37" s="4" t="e">
        <f t="shared" si="0"/>
        <v>#DIV/0!</v>
      </c>
      <c r="R37" s="4" t="e">
        <f t="shared" si="1"/>
        <v>#DIV/0!</v>
      </c>
      <c r="S37" s="1" t="s">
        <v>24</v>
      </c>
      <c r="T37" s="1" t="s">
        <v>25</v>
      </c>
      <c r="U37" s="1" t="s">
        <v>196</v>
      </c>
      <c r="V37" s="1" t="s">
        <v>83</v>
      </c>
      <c r="X37" s="1" t="s">
        <v>197</v>
      </c>
      <c r="Y37" s="1" t="s">
        <v>198</v>
      </c>
      <c r="AA37" s="1" t="s">
        <v>199</v>
      </c>
      <c r="AB37" s="1">
        <v>0</v>
      </c>
      <c r="AC37" s="1">
        <v>2</v>
      </c>
      <c r="AD37" s="1" t="s">
        <v>21</v>
      </c>
    </row>
    <row r="38" spans="1:30" x14ac:dyDescent="0.8">
      <c r="A38" s="8" t="s">
        <v>1114</v>
      </c>
      <c r="B38" s="6" t="s">
        <v>1286</v>
      </c>
      <c r="C38" s="2">
        <v>26465</v>
      </c>
      <c r="D38" s="1" t="s">
        <v>930</v>
      </c>
      <c r="E38" s="1" t="s">
        <v>11</v>
      </c>
      <c r="H38" s="1" t="s">
        <v>895</v>
      </c>
      <c r="Q38" s="4" t="e">
        <f t="shared" si="0"/>
        <v>#DIV/0!</v>
      </c>
      <c r="R38" s="4" t="e">
        <f t="shared" si="1"/>
        <v>#DIV/0!</v>
      </c>
      <c r="S38" s="1" t="s">
        <v>63</v>
      </c>
      <c r="T38" s="1" t="s">
        <v>64</v>
      </c>
      <c r="U38" s="1" t="s">
        <v>200</v>
      </c>
      <c r="V38" s="1" t="s">
        <v>201</v>
      </c>
      <c r="X38" s="1" t="s">
        <v>202</v>
      </c>
      <c r="Y38" s="1" t="s">
        <v>203</v>
      </c>
      <c r="AA38" s="1" t="s">
        <v>204</v>
      </c>
      <c r="AB38" s="1">
        <v>0</v>
      </c>
      <c r="AC38" s="1">
        <v>2</v>
      </c>
      <c r="AD38" s="1" t="s">
        <v>21</v>
      </c>
    </row>
    <row r="39" spans="1:30" x14ac:dyDescent="0.8">
      <c r="A39" s="8" t="s">
        <v>1115</v>
      </c>
      <c r="B39" s="5" t="s">
        <v>1286</v>
      </c>
      <c r="C39" s="2">
        <v>21282</v>
      </c>
      <c r="D39" s="1" t="s">
        <v>893</v>
      </c>
      <c r="E39" s="1" t="s">
        <v>11</v>
      </c>
      <c r="F39" s="1" t="s">
        <v>894</v>
      </c>
      <c r="H39" s="1" t="s">
        <v>895</v>
      </c>
      <c r="Q39" s="4" t="e">
        <f t="shared" si="0"/>
        <v>#DIV/0!</v>
      </c>
      <c r="R39" s="4" t="e">
        <f t="shared" si="1"/>
        <v>#DIV/0!</v>
      </c>
      <c r="S39" s="1" t="s">
        <v>24</v>
      </c>
      <c r="T39" s="1" t="s">
        <v>25</v>
      </c>
      <c r="U39" s="1" t="s">
        <v>205</v>
      </c>
      <c r="V39" s="1" t="s">
        <v>206</v>
      </c>
      <c r="X39" s="1" t="s">
        <v>207</v>
      </c>
      <c r="Y39" s="1" t="s">
        <v>208</v>
      </c>
      <c r="AA39" s="1" t="s">
        <v>209</v>
      </c>
      <c r="AB39" s="1">
        <v>0</v>
      </c>
      <c r="AC39" s="1">
        <v>2</v>
      </c>
      <c r="AD39" s="1" t="s">
        <v>21</v>
      </c>
    </row>
    <row r="40" spans="1:30" x14ac:dyDescent="0.8">
      <c r="A40" s="8" t="s">
        <v>1116</v>
      </c>
      <c r="B40" s="6" t="s">
        <v>1286</v>
      </c>
      <c r="C40" s="2">
        <v>22574</v>
      </c>
      <c r="D40" s="1" t="s">
        <v>931</v>
      </c>
      <c r="E40" s="1" t="s">
        <v>14</v>
      </c>
      <c r="H40" s="1" t="s">
        <v>895</v>
      </c>
      <c r="Q40" s="4" t="e">
        <f t="shared" si="0"/>
        <v>#DIV/0!</v>
      </c>
      <c r="R40" s="4" t="e">
        <f t="shared" si="1"/>
        <v>#DIV/0!</v>
      </c>
      <c r="S40" s="1" t="s">
        <v>24</v>
      </c>
      <c r="T40" s="1" t="s">
        <v>25</v>
      </c>
      <c r="U40" s="1" t="s">
        <v>210</v>
      </c>
      <c r="V40" s="1" t="s">
        <v>26</v>
      </c>
      <c r="X40" s="1" t="s">
        <v>211</v>
      </c>
      <c r="Y40" s="1" t="s">
        <v>212</v>
      </c>
      <c r="AA40" s="1" t="s">
        <v>213</v>
      </c>
      <c r="AB40" s="1">
        <v>0</v>
      </c>
      <c r="AC40" s="1">
        <v>2</v>
      </c>
      <c r="AD40" s="1" t="s">
        <v>21</v>
      </c>
    </row>
    <row r="41" spans="1:30" x14ac:dyDescent="0.8">
      <c r="A41" s="8" t="s">
        <v>1117</v>
      </c>
      <c r="B41" s="5" t="s">
        <v>1291</v>
      </c>
      <c r="C41" s="2">
        <v>23070</v>
      </c>
      <c r="D41" s="1" t="s">
        <v>932</v>
      </c>
      <c r="E41" s="1" t="s">
        <v>11</v>
      </c>
      <c r="H41" s="1" t="s">
        <v>895</v>
      </c>
      <c r="Q41" s="4" t="e">
        <f t="shared" si="0"/>
        <v>#DIV/0!</v>
      </c>
      <c r="R41" s="4" t="e">
        <f t="shared" si="1"/>
        <v>#DIV/0!</v>
      </c>
      <c r="S41" s="1" t="s">
        <v>15</v>
      </c>
      <c r="T41" s="1" t="s">
        <v>16</v>
      </c>
      <c r="U41" s="1" t="s">
        <v>214</v>
      </c>
      <c r="V41" s="1" t="s">
        <v>215</v>
      </c>
      <c r="X41" s="1" t="s">
        <v>216</v>
      </c>
      <c r="Y41" s="1" t="s">
        <v>217</v>
      </c>
      <c r="AA41" s="1" t="s">
        <v>74</v>
      </c>
      <c r="AB41" s="1">
        <v>0</v>
      </c>
      <c r="AC41" s="1">
        <v>2</v>
      </c>
      <c r="AD41" s="1" t="s">
        <v>21</v>
      </c>
    </row>
    <row r="42" spans="1:30" x14ac:dyDescent="0.8">
      <c r="A42" s="8" t="s">
        <v>1118</v>
      </c>
      <c r="B42" s="6" t="s">
        <v>1292</v>
      </c>
      <c r="C42" s="2">
        <v>19962</v>
      </c>
      <c r="D42" s="1" t="s">
        <v>933</v>
      </c>
      <c r="E42" s="1" t="s">
        <v>14</v>
      </c>
      <c r="H42" s="1" t="s">
        <v>891</v>
      </c>
      <c r="Q42" s="4" t="e">
        <f t="shared" si="0"/>
        <v>#DIV/0!</v>
      </c>
      <c r="R42" s="4" t="e">
        <f t="shared" si="1"/>
        <v>#DIV/0!</v>
      </c>
      <c r="S42" s="1" t="s">
        <v>24</v>
      </c>
      <c r="T42" s="1" t="s">
        <v>25</v>
      </c>
      <c r="U42" s="1" t="s">
        <v>218</v>
      </c>
      <c r="V42" s="1" t="s">
        <v>201</v>
      </c>
      <c r="X42" s="1" t="s">
        <v>219</v>
      </c>
      <c r="Y42" s="1" t="s">
        <v>220</v>
      </c>
      <c r="AA42" s="1" t="s">
        <v>221</v>
      </c>
      <c r="AB42" s="1">
        <v>0</v>
      </c>
      <c r="AC42" s="1">
        <v>2</v>
      </c>
      <c r="AD42" s="1" t="s">
        <v>21</v>
      </c>
    </row>
    <row r="43" spans="1:30" x14ac:dyDescent="0.8">
      <c r="A43" s="8" t="s">
        <v>1119</v>
      </c>
      <c r="B43" s="5" t="s">
        <v>1291</v>
      </c>
      <c r="C43" s="2">
        <v>24715</v>
      </c>
      <c r="D43" s="1" t="s">
        <v>934</v>
      </c>
      <c r="E43" s="1" t="s">
        <v>14</v>
      </c>
      <c r="H43" s="1" t="s">
        <v>895</v>
      </c>
      <c r="Q43" s="4" t="e">
        <f t="shared" si="0"/>
        <v>#DIV/0!</v>
      </c>
      <c r="R43" s="4" t="e">
        <f t="shared" si="1"/>
        <v>#DIV/0!</v>
      </c>
      <c r="S43" s="1" t="s">
        <v>15</v>
      </c>
      <c r="T43" s="1" t="s">
        <v>16</v>
      </c>
      <c r="U43" s="1" t="s">
        <v>222</v>
      </c>
      <c r="V43" s="1" t="s">
        <v>141</v>
      </c>
      <c r="X43" s="1" t="s">
        <v>223</v>
      </c>
      <c r="Y43" s="1" t="s">
        <v>224</v>
      </c>
      <c r="AA43" s="1" t="s">
        <v>225</v>
      </c>
      <c r="AB43" s="1">
        <v>0</v>
      </c>
      <c r="AC43" s="1">
        <v>2</v>
      </c>
      <c r="AD43" s="1" t="s">
        <v>21</v>
      </c>
    </row>
    <row r="44" spans="1:30" x14ac:dyDescent="0.8">
      <c r="A44" s="8" t="s">
        <v>1120</v>
      </c>
      <c r="B44" s="6" t="s">
        <v>1286</v>
      </c>
      <c r="C44" s="2">
        <v>17339</v>
      </c>
      <c r="D44" s="1" t="s">
        <v>910</v>
      </c>
      <c r="E44" s="1" t="s">
        <v>11</v>
      </c>
      <c r="F44" s="1" t="s">
        <v>894</v>
      </c>
      <c r="H44" s="1" t="s">
        <v>895</v>
      </c>
      <c r="Q44" s="4" t="e">
        <f t="shared" si="0"/>
        <v>#DIV/0!</v>
      </c>
      <c r="R44" s="4" t="e">
        <f t="shared" si="1"/>
        <v>#DIV/0!</v>
      </c>
      <c r="S44" s="1" t="s">
        <v>43</v>
      </c>
      <c r="T44" s="1" t="s">
        <v>44</v>
      </c>
      <c r="U44" s="1" t="s">
        <v>226</v>
      </c>
      <c r="V44" s="1" t="s">
        <v>227</v>
      </c>
      <c r="X44" s="1" t="s">
        <v>228</v>
      </c>
      <c r="Y44" s="1" t="s">
        <v>229</v>
      </c>
      <c r="AA44" s="1" t="s">
        <v>230</v>
      </c>
      <c r="AB44" s="1">
        <v>0</v>
      </c>
      <c r="AC44" s="1">
        <v>2</v>
      </c>
      <c r="AD44" s="1" t="s">
        <v>92</v>
      </c>
    </row>
    <row r="45" spans="1:30" x14ac:dyDescent="0.8">
      <c r="A45" s="8" t="s">
        <v>1121</v>
      </c>
      <c r="B45" s="5" t="s">
        <v>1293</v>
      </c>
      <c r="C45" s="2">
        <v>33969</v>
      </c>
      <c r="D45" s="1" t="s">
        <v>934</v>
      </c>
      <c r="E45" s="1" t="s">
        <v>14</v>
      </c>
      <c r="H45" s="1" t="s">
        <v>891</v>
      </c>
      <c r="Q45" s="4" t="e">
        <f t="shared" si="0"/>
        <v>#DIV/0!</v>
      </c>
      <c r="R45" s="4" t="e">
        <f t="shared" si="1"/>
        <v>#DIV/0!</v>
      </c>
      <c r="S45" s="1" t="s">
        <v>15</v>
      </c>
      <c r="T45" s="1" t="s">
        <v>16</v>
      </c>
      <c r="U45" s="1" t="s">
        <v>231</v>
      </c>
      <c r="V45" s="1" t="s">
        <v>232</v>
      </c>
      <c r="X45" s="1" t="s">
        <v>233</v>
      </c>
      <c r="Y45" s="1" t="s">
        <v>234</v>
      </c>
      <c r="AA45" s="1" t="s">
        <v>69</v>
      </c>
      <c r="AB45" s="1">
        <v>0</v>
      </c>
      <c r="AC45" s="1">
        <v>2</v>
      </c>
      <c r="AD45" s="1" t="s">
        <v>21</v>
      </c>
    </row>
    <row r="46" spans="1:30" x14ac:dyDescent="0.8">
      <c r="A46" s="8" t="s">
        <v>1122</v>
      </c>
      <c r="B46" s="6" t="s">
        <v>1294</v>
      </c>
      <c r="C46" s="2">
        <v>11119</v>
      </c>
      <c r="D46" s="1" t="s">
        <v>935</v>
      </c>
      <c r="E46" s="1" t="s">
        <v>11</v>
      </c>
      <c r="H46" s="1" t="s">
        <v>891</v>
      </c>
      <c r="J46" s="1">
        <v>110</v>
      </c>
      <c r="Q46" s="4" t="e">
        <f t="shared" si="0"/>
        <v>#DIV/0!</v>
      </c>
      <c r="R46" s="4" t="e">
        <f t="shared" si="1"/>
        <v>#DIV/0!</v>
      </c>
      <c r="S46" s="1" t="s">
        <v>15</v>
      </c>
      <c r="T46" s="1" t="s">
        <v>16</v>
      </c>
      <c r="U46" s="1" t="s">
        <v>235</v>
      </c>
      <c r="V46" s="1" t="s">
        <v>56</v>
      </c>
      <c r="X46" s="1" t="s">
        <v>236</v>
      </c>
      <c r="Y46" s="1" t="s">
        <v>237</v>
      </c>
      <c r="AA46" s="1" t="s">
        <v>238</v>
      </c>
      <c r="AB46" s="1">
        <v>0</v>
      </c>
      <c r="AC46" s="1">
        <v>2</v>
      </c>
      <c r="AD46" s="1" t="s">
        <v>50</v>
      </c>
    </row>
    <row r="47" spans="1:30" x14ac:dyDescent="0.8">
      <c r="A47" s="8" t="s">
        <v>1123</v>
      </c>
      <c r="B47" s="5" t="s">
        <v>1286</v>
      </c>
      <c r="C47" s="2">
        <v>22873</v>
      </c>
      <c r="D47" s="1" t="s">
        <v>936</v>
      </c>
      <c r="E47" s="1" t="s">
        <v>11</v>
      </c>
      <c r="F47" s="1" t="s">
        <v>894</v>
      </c>
      <c r="H47" s="1" t="s">
        <v>895</v>
      </c>
      <c r="Q47" s="4" t="e">
        <f t="shared" si="0"/>
        <v>#DIV/0!</v>
      </c>
      <c r="R47" s="4" t="e">
        <f t="shared" si="1"/>
        <v>#DIV/0!</v>
      </c>
      <c r="S47" s="1" t="s">
        <v>24</v>
      </c>
      <c r="T47" s="1" t="s">
        <v>25</v>
      </c>
      <c r="U47" s="1" t="s">
        <v>239</v>
      </c>
      <c r="V47" s="1" t="s">
        <v>240</v>
      </c>
      <c r="X47" s="1" t="s">
        <v>241</v>
      </c>
      <c r="Y47" s="1" t="s">
        <v>242</v>
      </c>
      <c r="AA47" s="1" t="s">
        <v>243</v>
      </c>
      <c r="AB47" s="1">
        <v>0</v>
      </c>
      <c r="AC47" s="1">
        <v>2</v>
      </c>
      <c r="AD47" s="1" t="s">
        <v>92</v>
      </c>
    </row>
    <row r="48" spans="1:30" x14ac:dyDescent="0.8">
      <c r="A48" s="8" t="s">
        <v>1124</v>
      </c>
      <c r="B48" s="6" t="s">
        <v>1286</v>
      </c>
      <c r="C48" s="2">
        <v>19732</v>
      </c>
      <c r="D48" s="1" t="s">
        <v>937</v>
      </c>
      <c r="E48" s="1" t="s">
        <v>11</v>
      </c>
      <c r="H48" s="1" t="s">
        <v>894</v>
      </c>
      <c r="Q48" s="4" t="e">
        <f t="shared" si="0"/>
        <v>#DIV/0!</v>
      </c>
      <c r="R48" s="4" t="e">
        <f t="shared" si="1"/>
        <v>#DIV/0!</v>
      </c>
      <c r="S48" s="1" t="s">
        <v>15</v>
      </c>
      <c r="T48" s="1" t="s">
        <v>16</v>
      </c>
      <c r="U48" s="1" t="s">
        <v>244</v>
      </c>
      <c r="V48" s="1" t="s">
        <v>245</v>
      </c>
      <c r="X48" s="1" t="s">
        <v>246</v>
      </c>
      <c r="Y48" s="1" t="s">
        <v>247</v>
      </c>
      <c r="AA48" s="1" t="s">
        <v>248</v>
      </c>
      <c r="AB48" s="1">
        <v>0</v>
      </c>
      <c r="AC48" s="1">
        <v>2</v>
      </c>
      <c r="AD48" s="1" t="s">
        <v>92</v>
      </c>
    </row>
    <row r="49" spans="1:30" x14ac:dyDescent="0.8">
      <c r="A49" s="8" t="s">
        <v>1125</v>
      </c>
      <c r="B49" s="5" t="s">
        <v>1286</v>
      </c>
      <c r="C49" s="2">
        <v>32620</v>
      </c>
      <c r="D49" s="1" t="s">
        <v>938</v>
      </c>
      <c r="E49" s="1" t="s">
        <v>11</v>
      </c>
      <c r="H49" s="1" t="s">
        <v>895</v>
      </c>
      <c r="Q49" s="4" t="e">
        <f t="shared" si="0"/>
        <v>#DIV/0!</v>
      </c>
      <c r="R49" s="4" t="e">
        <f t="shared" si="1"/>
        <v>#DIV/0!</v>
      </c>
      <c r="S49" s="1" t="s">
        <v>15</v>
      </c>
      <c r="T49" s="1" t="s">
        <v>16</v>
      </c>
      <c r="U49" s="1" t="s">
        <v>249</v>
      </c>
      <c r="V49" s="1" t="s">
        <v>29</v>
      </c>
      <c r="X49" s="1" t="s">
        <v>31</v>
      </c>
      <c r="Y49" s="1" t="s">
        <v>32</v>
      </c>
      <c r="AA49" s="1" t="s">
        <v>34</v>
      </c>
      <c r="AB49" s="1">
        <v>0</v>
      </c>
      <c r="AC49" s="1">
        <v>2</v>
      </c>
      <c r="AD49" s="1" t="s">
        <v>21</v>
      </c>
    </row>
    <row r="50" spans="1:30" x14ac:dyDescent="0.8">
      <c r="A50" s="8" t="s">
        <v>1126</v>
      </c>
      <c r="B50" s="6" t="s">
        <v>1286</v>
      </c>
      <c r="C50" s="2">
        <v>17454</v>
      </c>
      <c r="D50" s="1" t="s">
        <v>939</v>
      </c>
      <c r="E50" s="1" t="s">
        <v>11</v>
      </c>
      <c r="F50" s="1" t="s">
        <v>894</v>
      </c>
      <c r="H50" s="1" t="s">
        <v>895</v>
      </c>
      <c r="Q50" s="4" t="e">
        <f t="shared" si="0"/>
        <v>#DIV/0!</v>
      </c>
      <c r="R50" s="4" t="e">
        <f t="shared" si="1"/>
        <v>#DIV/0!</v>
      </c>
      <c r="S50" s="1" t="s">
        <v>24</v>
      </c>
      <c r="T50" s="1" t="s">
        <v>25</v>
      </c>
      <c r="U50" s="1" t="s">
        <v>250</v>
      </c>
      <c r="V50" s="1" t="s">
        <v>83</v>
      </c>
      <c r="X50" s="1" t="s">
        <v>251</v>
      </c>
      <c r="Y50" s="1" t="s">
        <v>252</v>
      </c>
      <c r="AA50" s="1" t="s">
        <v>253</v>
      </c>
      <c r="AB50" s="1">
        <v>0</v>
      </c>
      <c r="AC50" s="1">
        <v>2</v>
      </c>
      <c r="AD50" s="1" t="s">
        <v>92</v>
      </c>
    </row>
    <row r="51" spans="1:30" x14ac:dyDescent="0.8">
      <c r="A51" s="8" t="s">
        <v>1127</v>
      </c>
      <c r="B51" s="5" t="s">
        <v>1286</v>
      </c>
      <c r="C51" s="2">
        <v>23880</v>
      </c>
      <c r="D51" s="1" t="s">
        <v>940</v>
      </c>
      <c r="E51" s="1" t="s">
        <v>11</v>
      </c>
      <c r="F51" s="1" t="s">
        <v>894</v>
      </c>
      <c r="H51" s="1" t="s">
        <v>895</v>
      </c>
      <c r="Q51" s="4" t="e">
        <f t="shared" si="0"/>
        <v>#DIV/0!</v>
      </c>
      <c r="R51" s="4" t="e">
        <f t="shared" si="1"/>
        <v>#DIV/0!</v>
      </c>
      <c r="S51" s="1" t="s">
        <v>24</v>
      </c>
      <c r="T51" s="1" t="s">
        <v>25</v>
      </c>
      <c r="U51" s="1" t="s">
        <v>254</v>
      </c>
      <c r="V51" s="1" t="s">
        <v>155</v>
      </c>
      <c r="X51" s="1" t="s">
        <v>255</v>
      </c>
      <c r="Y51" s="1" t="s">
        <v>256</v>
      </c>
      <c r="AA51" s="1" t="s">
        <v>257</v>
      </c>
      <c r="AB51" s="1">
        <v>0</v>
      </c>
      <c r="AC51" s="1">
        <v>2</v>
      </c>
      <c r="AD51" s="1" t="s">
        <v>92</v>
      </c>
    </row>
    <row r="52" spans="1:30" x14ac:dyDescent="0.8">
      <c r="A52" s="8" t="s">
        <v>1128</v>
      </c>
      <c r="B52" s="6" t="s">
        <v>1291</v>
      </c>
      <c r="C52" s="2">
        <v>20861</v>
      </c>
      <c r="D52" s="1" t="s">
        <v>941</v>
      </c>
      <c r="E52" s="1" t="s">
        <v>11</v>
      </c>
      <c r="H52" s="1" t="s">
        <v>895</v>
      </c>
      <c r="Q52" s="4" t="e">
        <f t="shared" si="0"/>
        <v>#DIV/0!</v>
      </c>
      <c r="R52" s="4" t="e">
        <f t="shared" si="1"/>
        <v>#DIV/0!</v>
      </c>
      <c r="S52" s="1" t="s">
        <v>24</v>
      </c>
      <c r="T52" s="1" t="s">
        <v>25</v>
      </c>
      <c r="U52" s="1" t="s">
        <v>258</v>
      </c>
      <c r="V52" s="1" t="s">
        <v>259</v>
      </c>
      <c r="X52" s="1" t="s">
        <v>260</v>
      </c>
      <c r="Y52" s="1" t="s">
        <v>261</v>
      </c>
      <c r="AA52" s="1" t="s">
        <v>262</v>
      </c>
      <c r="AB52" s="1">
        <v>0</v>
      </c>
      <c r="AC52" s="1">
        <v>2</v>
      </c>
      <c r="AD52" s="1" t="s">
        <v>21</v>
      </c>
    </row>
    <row r="53" spans="1:30" x14ac:dyDescent="0.8">
      <c r="A53" s="8" t="s">
        <v>1129</v>
      </c>
      <c r="B53" s="5" t="s">
        <v>1286</v>
      </c>
      <c r="C53" s="2">
        <v>22785</v>
      </c>
      <c r="D53" s="1" t="s">
        <v>942</v>
      </c>
      <c r="E53" s="1" t="s">
        <v>14</v>
      </c>
      <c r="H53" s="1" t="s">
        <v>895</v>
      </c>
      <c r="Q53" s="4" t="e">
        <f t="shared" si="0"/>
        <v>#DIV/0!</v>
      </c>
      <c r="R53" s="4" t="e">
        <f t="shared" si="1"/>
        <v>#DIV/0!</v>
      </c>
      <c r="S53" s="1" t="s">
        <v>15</v>
      </c>
      <c r="T53" s="1" t="s">
        <v>16</v>
      </c>
      <c r="U53" s="1" t="s">
        <v>263</v>
      </c>
      <c r="V53" s="1" t="s">
        <v>75</v>
      </c>
      <c r="X53" s="1" t="s">
        <v>264</v>
      </c>
      <c r="Y53" s="1" t="s">
        <v>265</v>
      </c>
      <c r="AA53" s="1" t="s">
        <v>266</v>
      </c>
      <c r="AB53" s="1">
        <v>0</v>
      </c>
      <c r="AC53" s="1">
        <v>2</v>
      </c>
      <c r="AD53" s="1" t="s">
        <v>21</v>
      </c>
    </row>
    <row r="54" spans="1:30" x14ac:dyDescent="0.8">
      <c r="A54" s="8" t="s">
        <v>1130</v>
      </c>
      <c r="B54" s="6" t="s">
        <v>1286</v>
      </c>
      <c r="C54" s="2">
        <v>25659</v>
      </c>
      <c r="D54" s="1" t="s">
        <v>943</v>
      </c>
      <c r="E54" s="1" t="s">
        <v>14</v>
      </c>
      <c r="H54" s="1" t="s">
        <v>895</v>
      </c>
      <c r="Q54" s="4" t="e">
        <f t="shared" si="0"/>
        <v>#DIV/0!</v>
      </c>
      <c r="R54" s="4" t="e">
        <f t="shared" si="1"/>
        <v>#DIV/0!</v>
      </c>
      <c r="S54" s="1" t="s">
        <v>63</v>
      </c>
      <c r="T54" s="1" t="s">
        <v>64</v>
      </c>
      <c r="U54" s="1" t="s">
        <v>267</v>
      </c>
      <c r="V54" s="1" t="s">
        <v>268</v>
      </c>
      <c r="X54" s="1" t="s">
        <v>269</v>
      </c>
      <c r="Y54" s="1" t="s">
        <v>270</v>
      </c>
      <c r="AA54" s="1" t="s">
        <v>271</v>
      </c>
      <c r="AB54" s="1">
        <v>0</v>
      </c>
      <c r="AC54" s="1">
        <v>2</v>
      </c>
      <c r="AD54" s="1" t="s">
        <v>21</v>
      </c>
    </row>
    <row r="55" spans="1:30" x14ac:dyDescent="0.8">
      <c r="A55" s="8" t="s">
        <v>1131</v>
      </c>
      <c r="B55" s="5" t="s">
        <v>1286</v>
      </c>
      <c r="C55" s="2">
        <v>27016</v>
      </c>
      <c r="D55" s="1" t="s">
        <v>944</v>
      </c>
      <c r="E55" s="1" t="s">
        <v>14</v>
      </c>
      <c r="H55" s="1" t="s">
        <v>895</v>
      </c>
      <c r="Q55" s="4" t="e">
        <f t="shared" si="0"/>
        <v>#DIV/0!</v>
      </c>
      <c r="R55" s="4" t="e">
        <f t="shared" si="1"/>
        <v>#DIV/0!</v>
      </c>
      <c r="S55" s="1" t="s">
        <v>15</v>
      </c>
      <c r="T55" s="1" t="s">
        <v>16</v>
      </c>
      <c r="U55" s="1" t="s">
        <v>272</v>
      </c>
      <c r="V55" s="1" t="s">
        <v>71</v>
      </c>
      <c r="X55" s="1" t="s">
        <v>31</v>
      </c>
      <c r="Y55" s="1" t="s">
        <v>273</v>
      </c>
      <c r="AA55" s="1" t="s">
        <v>34</v>
      </c>
      <c r="AB55" s="1">
        <v>0</v>
      </c>
      <c r="AC55" s="1">
        <v>2</v>
      </c>
      <c r="AD55" s="1" t="s">
        <v>92</v>
      </c>
    </row>
    <row r="56" spans="1:30" x14ac:dyDescent="0.8">
      <c r="A56" s="8" t="s">
        <v>1132</v>
      </c>
      <c r="B56" s="6" t="s">
        <v>1286</v>
      </c>
      <c r="C56" s="2">
        <v>25004</v>
      </c>
      <c r="D56" s="1" t="s">
        <v>913</v>
      </c>
      <c r="E56" s="1" t="s">
        <v>14</v>
      </c>
      <c r="H56" s="1" t="s">
        <v>895</v>
      </c>
      <c r="Q56" s="4" t="e">
        <f t="shared" si="0"/>
        <v>#DIV/0!</v>
      </c>
      <c r="R56" s="4" t="e">
        <f t="shared" si="1"/>
        <v>#DIV/0!</v>
      </c>
      <c r="S56" s="1" t="s">
        <v>15</v>
      </c>
      <c r="T56" s="1" t="s">
        <v>16</v>
      </c>
      <c r="U56" s="1" t="s">
        <v>274</v>
      </c>
      <c r="V56" s="1" t="s">
        <v>56</v>
      </c>
      <c r="X56" s="1" t="s">
        <v>275</v>
      </c>
      <c r="Y56" s="1" t="s">
        <v>276</v>
      </c>
      <c r="AA56" s="1" t="s">
        <v>277</v>
      </c>
      <c r="AB56" s="1">
        <v>0</v>
      </c>
      <c r="AC56" s="1">
        <v>2</v>
      </c>
      <c r="AD56" s="1" t="s">
        <v>92</v>
      </c>
    </row>
    <row r="57" spans="1:30" x14ac:dyDescent="0.8">
      <c r="A57" s="8" t="s">
        <v>1133</v>
      </c>
      <c r="B57" s="5" t="s">
        <v>1291</v>
      </c>
      <c r="C57" s="2">
        <v>18132</v>
      </c>
      <c r="D57" s="1" t="s">
        <v>897</v>
      </c>
      <c r="E57" s="1" t="s">
        <v>14</v>
      </c>
      <c r="H57" s="1" t="s">
        <v>895</v>
      </c>
      <c r="Q57" s="4" t="e">
        <f t="shared" si="0"/>
        <v>#DIV/0!</v>
      </c>
      <c r="R57" s="4" t="e">
        <f t="shared" si="1"/>
        <v>#DIV/0!</v>
      </c>
      <c r="S57" s="1" t="s">
        <v>278</v>
      </c>
      <c r="T57" s="1" t="s">
        <v>279</v>
      </c>
      <c r="U57" s="1" t="s">
        <v>280</v>
      </c>
      <c r="V57" s="1" t="s">
        <v>281</v>
      </c>
      <c r="X57" s="1" t="s">
        <v>282</v>
      </c>
      <c r="Y57" s="1" t="s">
        <v>283</v>
      </c>
      <c r="AA57" s="1" t="s">
        <v>284</v>
      </c>
      <c r="AB57" s="1">
        <v>0</v>
      </c>
      <c r="AC57" s="1">
        <v>2</v>
      </c>
      <c r="AD57" s="1" t="s">
        <v>21</v>
      </c>
    </row>
    <row r="58" spans="1:30" x14ac:dyDescent="0.8">
      <c r="A58" s="8" t="s">
        <v>1134</v>
      </c>
      <c r="B58" s="6" t="s">
        <v>1291</v>
      </c>
      <c r="C58" s="2">
        <v>24433</v>
      </c>
      <c r="D58" s="1" t="s">
        <v>945</v>
      </c>
      <c r="E58" s="1" t="s">
        <v>11</v>
      </c>
      <c r="H58" s="1" t="s">
        <v>895</v>
      </c>
      <c r="Q58" s="4" t="e">
        <f t="shared" si="0"/>
        <v>#DIV/0!</v>
      </c>
      <c r="R58" s="4" t="e">
        <f t="shared" si="1"/>
        <v>#DIV/0!</v>
      </c>
      <c r="S58" s="1" t="s">
        <v>24</v>
      </c>
      <c r="T58" s="1" t="s">
        <v>25</v>
      </c>
      <c r="U58" s="1" t="s">
        <v>285</v>
      </c>
      <c r="V58" s="1" t="s">
        <v>286</v>
      </c>
      <c r="X58" s="1" t="s">
        <v>287</v>
      </c>
      <c r="Y58" s="1" t="s">
        <v>288</v>
      </c>
      <c r="AA58" s="1" t="s">
        <v>289</v>
      </c>
      <c r="AB58" s="1">
        <v>0</v>
      </c>
      <c r="AC58" s="1">
        <v>2</v>
      </c>
      <c r="AD58" s="1" t="s">
        <v>21</v>
      </c>
    </row>
    <row r="59" spans="1:30" x14ac:dyDescent="0.8">
      <c r="A59" s="8" t="s">
        <v>1135</v>
      </c>
      <c r="B59" s="5" t="s">
        <v>1286</v>
      </c>
      <c r="C59" s="2">
        <v>17768</v>
      </c>
      <c r="D59" s="1" t="s">
        <v>893</v>
      </c>
      <c r="E59" s="1" t="s">
        <v>14</v>
      </c>
      <c r="H59" s="1" t="s">
        <v>891</v>
      </c>
      <c r="Q59" s="4" t="e">
        <f t="shared" si="0"/>
        <v>#DIV/0!</v>
      </c>
      <c r="R59" s="4" t="e">
        <f t="shared" si="1"/>
        <v>#DIV/0!</v>
      </c>
      <c r="S59" s="1" t="s">
        <v>43</v>
      </c>
      <c r="T59" s="1" t="s">
        <v>44</v>
      </c>
      <c r="U59" s="1" t="s">
        <v>290</v>
      </c>
      <c r="V59" s="1" t="s">
        <v>131</v>
      </c>
      <c r="X59" s="1" t="s">
        <v>291</v>
      </c>
      <c r="Y59" s="1" t="s">
        <v>292</v>
      </c>
      <c r="AA59" s="1" t="s">
        <v>293</v>
      </c>
      <c r="AB59" s="1">
        <v>1</v>
      </c>
      <c r="AC59" s="1">
        <v>2</v>
      </c>
      <c r="AD59" s="1" t="s">
        <v>21</v>
      </c>
    </row>
    <row r="60" spans="1:30" x14ac:dyDescent="0.8">
      <c r="A60" s="8" t="s">
        <v>1136</v>
      </c>
      <c r="B60" s="6" t="s">
        <v>1295</v>
      </c>
      <c r="C60" s="2">
        <v>24248</v>
      </c>
      <c r="D60" s="1" t="s">
        <v>946</v>
      </c>
      <c r="E60" s="1" t="s">
        <v>14</v>
      </c>
      <c r="H60" s="1" t="s">
        <v>895</v>
      </c>
      <c r="Q60" s="4" t="e">
        <f t="shared" si="0"/>
        <v>#DIV/0!</v>
      </c>
      <c r="R60" s="4" t="e">
        <f t="shared" si="1"/>
        <v>#DIV/0!</v>
      </c>
      <c r="S60" s="1" t="s">
        <v>24</v>
      </c>
      <c r="T60" s="1" t="s">
        <v>25</v>
      </c>
      <c r="U60" s="1" t="s">
        <v>294</v>
      </c>
      <c r="V60" s="1" t="s">
        <v>295</v>
      </c>
      <c r="X60" s="1" t="s">
        <v>296</v>
      </c>
      <c r="Y60" s="1" t="s">
        <v>27</v>
      </c>
      <c r="AA60" s="1" t="s">
        <v>28</v>
      </c>
      <c r="AB60" s="1">
        <v>0</v>
      </c>
      <c r="AC60" s="1">
        <v>2</v>
      </c>
      <c r="AD60" s="1" t="s">
        <v>21</v>
      </c>
    </row>
    <row r="61" spans="1:30" x14ac:dyDescent="0.8">
      <c r="A61" s="8" t="s">
        <v>1137</v>
      </c>
      <c r="B61" s="5" t="s">
        <v>1296</v>
      </c>
      <c r="C61" s="2">
        <v>18388</v>
      </c>
      <c r="D61" s="1" t="s">
        <v>947</v>
      </c>
      <c r="E61" s="1" t="s">
        <v>11</v>
      </c>
      <c r="H61" s="1" t="s">
        <v>895</v>
      </c>
      <c r="Q61" s="4" t="e">
        <f t="shared" si="0"/>
        <v>#DIV/0!</v>
      </c>
      <c r="R61" s="4" t="e">
        <f t="shared" si="1"/>
        <v>#DIV/0!</v>
      </c>
      <c r="S61" s="1" t="s">
        <v>15</v>
      </c>
      <c r="T61" s="1" t="s">
        <v>16</v>
      </c>
      <c r="U61" s="1" t="s">
        <v>263</v>
      </c>
      <c r="V61" s="1" t="s">
        <v>297</v>
      </c>
      <c r="X61" s="1" t="s">
        <v>61</v>
      </c>
      <c r="Y61" s="1" t="s">
        <v>62</v>
      </c>
      <c r="AA61" s="1" t="s">
        <v>298</v>
      </c>
      <c r="AB61" s="1">
        <v>0</v>
      </c>
      <c r="AC61" s="1">
        <v>2</v>
      </c>
      <c r="AD61" s="1" t="s">
        <v>21</v>
      </c>
    </row>
    <row r="62" spans="1:30" x14ac:dyDescent="0.8">
      <c r="A62" s="8" t="s">
        <v>1138</v>
      </c>
      <c r="B62" s="6" t="s">
        <v>1286</v>
      </c>
      <c r="C62" s="2">
        <v>17307</v>
      </c>
      <c r="D62" s="1" t="s">
        <v>948</v>
      </c>
      <c r="E62" s="1" t="s">
        <v>11</v>
      </c>
      <c r="H62" s="1" t="s">
        <v>895</v>
      </c>
      <c r="Q62" s="4" t="e">
        <f t="shared" si="0"/>
        <v>#DIV/0!</v>
      </c>
      <c r="R62" s="4" t="e">
        <f t="shared" si="1"/>
        <v>#DIV/0!</v>
      </c>
      <c r="S62" s="1" t="s">
        <v>43</v>
      </c>
      <c r="T62" s="1" t="s">
        <v>44</v>
      </c>
      <c r="U62" s="1" t="s">
        <v>299</v>
      </c>
      <c r="V62" s="1" t="s">
        <v>300</v>
      </c>
      <c r="X62" s="1" t="s">
        <v>301</v>
      </c>
      <c r="Y62" s="1" t="s">
        <v>302</v>
      </c>
      <c r="AA62" s="1" t="s">
        <v>303</v>
      </c>
      <c r="AB62" s="1">
        <v>0</v>
      </c>
      <c r="AC62" s="1">
        <v>2</v>
      </c>
      <c r="AD62" s="1" t="s">
        <v>21</v>
      </c>
    </row>
    <row r="63" spans="1:30" x14ac:dyDescent="0.8">
      <c r="A63" s="8" t="s">
        <v>1139</v>
      </c>
      <c r="B63" s="5" t="s">
        <v>1286</v>
      </c>
      <c r="C63" s="2">
        <v>17413</v>
      </c>
      <c r="D63" s="1" t="s">
        <v>949</v>
      </c>
      <c r="E63" s="1" t="s">
        <v>11</v>
      </c>
      <c r="H63" s="1" t="s">
        <v>895</v>
      </c>
      <c r="Q63" s="4" t="e">
        <f t="shared" si="0"/>
        <v>#DIV/0!</v>
      </c>
      <c r="R63" s="4" t="e">
        <f t="shared" si="1"/>
        <v>#DIV/0!</v>
      </c>
      <c r="S63" s="1" t="s">
        <v>15</v>
      </c>
      <c r="T63" s="1" t="s">
        <v>16</v>
      </c>
      <c r="U63" s="1" t="s">
        <v>304</v>
      </c>
      <c r="V63" s="1" t="s">
        <v>104</v>
      </c>
      <c r="X63" s="1" t="s">
        <v>305</v>
      </c>
      <c r="Y63" s="1" t="s">
        <v>306</v>
      </c>
      <c r="AA63" s="1" t="s">
        <v>266</v>
      </c>
      <c r="AB63" s="1">
        <v>0</v>
      </c>
      <c r="AC63" s="1">
        <v>2</v>
      </c>
      <c r="AD63" s="1" t="s">
        <v>21</v>
      </c>
    </row>
    <row r="64" spans="1:30" x14ac:dyDescent="0.8">
      <c r="A64" s="8" t="s">
        <v>1140</v>
      </c>
      <c r="B64" s="6" t="s">
        <v>1286</v>
      </c>
      <c r="C64" s="2">
        <v>13750</v>
      </c>
      <c r="D64" s="1" t="s">
        <v>945</v>
      </c>
      <c r="E64" s="1" t="s">
        <v>14</v>
      </c>
      <c r="H64" s="1" t="s">
        <v>895</v>
      </c>
      <c r="Q64" s="4" t="e">
        <f t="shared" si="0"/>
        <v>#DIV/0!</v>
      </c>
      <c r="R64" s="4" t="e">
        <f t="shared" si="1"/>
        <v>#DIV/0!</v>
      </c>
      <c r="S64" s="1" t="s">
        <v>24</v>
      </c>
      <c r="T64" s="1" t="s">
        <v>25</v>
      </c>
      <c r="U64" s="1" t="s">
        <v>307</v>
      </c>
      <c r="V64" s="1" t="s">
        <v>227</v>
      </c>
      <c r="X64" s="1" t="s">
        <v>308</v>
      </c>
      <c r="Y64" s="1" t="s">
        <v>309</v>
      </c>
      <c r="AA64" s="1" t="s">
        <v>310</v>
      </c>
      <c r="AB64" s="1">
        <v>0</v>
      </c>
      <c r="AC64" s="1">
        <v>2</v>
      </c>
      <c r="AD64" s="1" t="s">
        <v>92</v>
      </c>
    </row>
    <row r="65" spans="1:31" x14ac:dyDescent="0.8">
      <c r="A65" s="8" t="s">
        <v>1141</v>
      </c>
      <c r="B65" s="5" t="s">
        <v>1286</v>
      </c>
      <c r="C65" s="2">
        <v>10754</v>
      </c>
      <c r="D65" s="1" t="s">
        <v>950</v>
      </c>
      <c r="E65" s="1" t="s">
        <v>14</v>
      </c>
      <c r="F65" s="1" t="s">
        <v>894</v>
      </c>
      <c r="H65" s="1" t="s">
        <v>895</v>
      </c>
      <c r="Q65" s="4" t="e">
        <f t="shared" si="0"/>
        <v>#DIV/0!</v>
      </c>
      <c r="R65" s="4" t="e">
        <f t="shared" si="1"/>
        <v>#DIV/0!</v>
      </c>
      <c r="S65" s="1" t="s">
        <v>24</v>
      </c>
      <c r="T65" s="1" t="s">
        <v>25</v>
      </c>
      <c r="U65" s="1" t="s">
        <v>311</v>
      </c>
      <c r="V65" s="1" t="s">
        <v>227</v>
      </c>
      <c r="X65" s="1" t="s">
        <v>312</v>
      </c>
      <c r="Y65" s="1" t="s">
        <v>313</v>
      </c>
      <c r="AA65" s="1" t="s">
        <v>314</v>
      </c>
      <c r="AB65" s="1">
        <v>0</v>
      </c>
      <c r="AC65" s="1">
        <v>2</v>
      </c>
      <c r="AD65" s="1" t="s">
        <v>92</v>
      </c>
    </row>
    <row r="66" spans="1:31" x14ac:dyDescent="0.8">
      <c r="A66" s="8" t="s">
        <v>1142</v>
      </c>
      <c r="B66" s="6" t="s">
        <v>1286</v>
      </c>
      <c r="C66" s="2">
        <v>24082</v>
      </c>
      <c r="D66" s="1" t="s">
        <v>951</v>
      </c>
      <c r="E66" s="1" t="s">
        <v>11</v>
      </c>
      <c r="F66" s="1" t="s">
        <v>894</v>
      </c>
      <c r="H66" s="1" t="s">
        <v>895</v>
      </c>
      <c r="Q66" s="4" t="e">
        <f t="shared" si="0"/>
        <v>#DIV/0!</v>
      </c>
      <c r="R66" s="4" t="e">
        <f t="shared" si="1"/>
        <v>#DIV/0!</v>
      </c>
      <c r="S66" s="1" t="s">
        <v>15</v>
      </c>
      <c r="T66" s="1" t="s">
        <v>16</v>
      </c>
      <c r="U66" s="1" t="s">
        <v>315</v>
      </c>
      <c r="V66" s="1" t="s">
        <v>104</v>
      </c>
      <c r="X66" s="1" t="s">
        <v>316</v>
      </c>
      <c r="Y66" s="1" t="s">
        <v>62</v>
      </c>
      <c r="AA66" s="1" t="s">
        <v>266</v>
      </c>
      <c r="AB66" s="1">
        <v>0</v>
      </c>
      <c r="AC66" s="1">
        <v>2</v>
      </c>
      <c r="AD66" s="1" t="s">
        <v>21</v>
      </c>
    </row>
    <row r="67" spans="1:31" x14ac:dyDescent="0.8">
      <c r="A67" s="8" t="s">
        <v>1143</v>
      </c>
      <c r="B67" s="5" t="s">
        <v>1286</v>
      </c>
      <c r="C67" s="2">
        <v>22513</v>
      </c>
      <c r="D67" s="1" t="s">
        <v>952</v>
      </c>
      <c r="E67" s="1" t="s">
        <v>14</v>
      </c>
      <c r="H67" s="1" t="s">
        <v>895</v>
      </c>
      <c r="Q67" s="4" t="e">
        <f t="shared" ref="Q67:Q130" si="2">O67/P67</f>
        <v>#DIV/0!</v>
      </c>
      <c r="R67" s="4" t="e">
        <f t="shared" ref="R67:R130" si="3">Q67-O67</f>
        <v>#DIV/0!</v>
      </c>
      <c r="S67" s="1" t="s">
        <v>24</v>
      </c>
      <c r="T67" s="1" t="s">
        <v>25</v>
      </c>
      <c r="U67" s="1" t="s">
        <v>317</v>
      </c>
      <c r="V67" s="1" t="s">
        <v>180</v>
      </c>
      <c r="X67" s="1" t="s">
        <v>318</v>
      </c>
      <c r="Y67" s="1" t="s">
        <v>319</v>
      </c>
      <c r="AA67" s="1" t="s">
        <v>320</v>
      </c>
      <c r="AB67" s="1">
        <v>1</v>
      </c>
      <c r="AC67" s="1">
        <v>2</v>
      </c>
      <c r="AD67" s="1" t="s">
        <v>50</v>
      </c>
    </row>
    <row r="68" spans="1:31" x14ac:dyDescent="0.8">
      <c r="A68" s="8" t="s">
        <v>1144</v>
      </c>
      <c r="B68" s="6" t="s">
        <v>1286</v>
      </c>
      <c r="C68" s="2">
        <v>12999</v>
      </c>
      <c r="D68" s="1" t="s">
        <v>953</v>
      </c>
      <c r="E68" s="1" t="s">
        <v>14</v>
      </c>
      <c r="H68" s="1" t="s">
        <v>891</v>
      </c>
      <c r="Q68" s="4" t="e">
        <f t="shared" si="2"/>
        <v>#DIV/0!</v>
      </c>
      <c r="R68" s="4" t="e">
        <f t="shared" si="3"/>
        <v>#DIV/0!</v>
      </c>
      <c r="S68" s="1" t="s">
        <v>24</v>
      </c>
      <c r="T68" s="1" t="s">
        <v>25</v>
      </c>
      <c r="U68" s="1" t="s">
        <v>321</v>
      </c>
      <c r="V68" s="1" t="s">
        <v>180</v>
      </c>
      <c r="X68" s="1" t="s">
        <v>322</v>
      </c>
      <c r="Y68" s="1" t="s">
        <v>323</v>
      </c>
      <c r="AA68" s="1" t="s">
        <v>324</v>
      </c>
      <c r="AB68" s="1">
        <v>0</v>
      </c>
      <c r="AC68" s="1">
        <v>2</v>
      </c>
      <c r="AD68" s="1" t="s">
        <v>50</v>
      </c>
    </row>
    <row r="69" spans="1:31" x14ac:dyDescent="0.8">
      <c r="A69" s="8" t="s">
        <v>1145</v>
      </c>
      <c r="B69" s="5" t="s">
        <v>1286</v>
      </c>
      <c r="C69" s="2">
        <v>24119</v>
      </c>
      <c r="D69" s="1" t="s">
        <v>933</v>
      </c>
      <c r="E69" s="1" t="s">
        <v>14</v>
      </c>
      <c r="H69" s="1" t="s">
        <v>895</v>
      </c>
      <c r="Q69" s="4" t="e">
        <f t="shared" si="2"/>
        <v>#DIV/0!</v>
      </c>
      <c r="R69" s="4" t="e">
        <f t="shared" si="3"/>
        <v>#DIV/0!</v>
      </c>
      <c r="S69" s="1" t="s">
        <v>24</v>
      </c>
      <c r="T69" s="1" t="s">
        <v>25</v>
      </c>
      <c r="U69" s="1" t="s">
        <v>325</v>
      </c>
      <c r="V69" s="1" t="s">
        <v>227</v>
      </c>
      <c r="X69" s="1" t="s">
        <v>326</v>
      </c>
      <c r="Y69" s="1" t="s">
        <v>327</v>
      </c>
      <c r="AA69" s="1" t="s">
        <v>328</v>
      </c>
      <c r="AB69" s="1">
        <v>0</v>
      </c>
      <c r="AC69" s="1">
        <v>2</v>
      </c>
      <c r="AD69" s="1" t="s">
        <v>92</v>
      </c>
    </row>
    <row r="70" spans="1:31" x14ac:dyDescent="0.8">
      <c r="A70" s="8" t="s">
        <v>1146</v>
      </c>
      <c r="B70" s="6" t="s">
        <v>1286</v>
      </c>
      <c r="C70" s="2">
        <v>19737</v>
      </c>
      <c r="D70" s="1" t="s">
        <v>954</v>
      </c>
      <c r="E70" s="1" t="s">
        <v>11</v>
      </c>
      <c r="H70" s="1" t="s">
        <v>895</v>
      </c>
      <c r="Q70" s="4" t="e">
        <f t="shared" si="2"/>
        <v>#DIV/0!</v>
      </c>
      <c r="R70" s="4" t="e">
        <f t="shared" si="3"/>
        <v>#DIV/0!</v>
      </c>
      <c r="S70" s="1" t="s">
        <v>15</v>
      </c>
      <c r="T70" s="1" t="s">
        <v>16</v>
      </c>
      <c r="U70" s="1" t="s">
        <v>329</v>
      </c>
      <c r="V70" s="1" t="s">
        <v>104</v>
      </c>
      <c r="X70" s="1" t="s">
        <v>61</v>
      </c>
      <c r="Y70" s="1" t="s">
        <v>62</v>
      </c>
      <c r="AA70" s="1" t="s">
        <v>330</v>
      </c>
      <c r="AB70" s="1">
        <v>0</v>
      </c>
      <c r="AC70" s="1">
        <v>2</v>
      </c>
      <c r="AD70" s="1" t="s">
        <v>21</v>
      </c>
    </row>
    <row r="71" spans="1:31" x14ac:dyDescent="0.8">
      <c r="A71" s="8" t="s">
        <v>1147</v>
      </c>
      <c r="B71" s="5" t="s">
        <v>1286</v>
      </c>
      <c r="C71" s="2">
        <v>22221</v>
      </c>
      <c r="D71" s="1" t="s">
        <v>955</v>
      </c>
      <c r="E71" s="1" t="s">
        <v>14</v>
      </c>
      <c r="H71" s="1" t="s">
        <v>895</v>
      </c>
      <c r="Q71" s="4" t="e">
        <f t="shared" si="2"/>
        <v>#DIV/0!</v>
      </c>
      <c r="R71" s="4" t="e">
        <f t="shared" si="3"/>
        <v>#DIV/0!</v>
      </c>
      <c r="S71" s="1" t="s">
        <v>63</v>
      </c>
      <c r="T71" s="1" t="s">
        <v>64</v>
      </c>
      <c r="U71" s="1" t="s">
        <v>331</v>
      </c>
      <c r="V71" s="1" t="s">
        <v>332</v>
      </c>
      <c r="X71" s="1" t="s">
        <v>333</v>
      </c>
      <c r="Y71" s="1" t="s">
        <v>334</v>
      </c>
      <c r="AA71" s="1" t="s">
        <v>335</v>
      </c>
      <c r="AB71" s="1">
        <v>0</v>
      </c>
      <c r="AC71" s="1">
        <v>2</v>
      </c>
      <c r="AD71" s="1" t="s">
        <v>21</v>
      </c>
      <c r="AE71" s="1" t="s">
        <v>336</v>
      </c>
    </row>
    <row r="72" spans="1:31" x14ac:dyDescent="0.8">
      <c r="A72" s="8" t="s">
        <v>1148</v>
      </c>
      <c r="B72" s="6" t="s">
        <v>1286</v>
      </c>
      <c r="C72" s="2">
        <v>30427</v>
      </c>
      <c r="D72" s="1" t="s">
        <v>950</v>
      </c>
      <c r="E72" s="1" t="s">
        <v>14</v>
      </c>
      <c r="H72" s="1" t="s">
        <v>895</v>
      </c>
      <c r="Q72" s="4" t="e">
        <f t="shared" si="2"/>
        <v>#DIV/0!</v>
      </c>
      <c r="R72" s="4" t="e">
        <f t="shared" si="3"/>
        <v>#DIV/0!</v>
      </c>
      <c r="S72" s="1" t="s">
        <v>63</v>
      </c>
      <c r="T72" s="1" t="s">
        <v>64</v>
      </c>
      <c r="U72" s="1" t="s">
        <v>337</v>
      </c>
      <c r="V72" s="1" t="s">
        <v>338</v>
      </c>
      <c r="X72" s="1" t="s">
        <v>339</v>
      </c>
      <c r="Y72" s="1" t="s">
        <v>340</v>
      </c>
      <c r="AA72" s="1" t="s">
        <v>341</v>
      </c>
      <c r="AB72" s="1">
        <v>0</v>
      </c>
      <c r="AC72" s="1">
        <v>2</v>
      </c>
      <c r="AD72" s="1" t="s">
        <v>21</v>
      </c>
    </row>
    <row r="73" spans="1:31" x14ac:dyDescent="0.8">
      <c r="A73" s="8" t="s">
        <v>1149</v>
      </c>
      <c r="B73" s="5" t="s">
        <v>1286</v>
      </c>
      <c r="C73" s="2">
        <v>31199</v>
      </c>
      <c r="D73" s="1" t="s">
        <v>956</v>
      </c>
      <c r="E73" s="1" t="s">
        <v>14</v>
      </c>
      <c r="H73" s="1" t="s">
        <v>894</v>
      </c>
      <c r="L73" s="1" t="s">
        <v>957</v>
      </c>
      <c r="Q73" s="4" t="e">
        <f t="shared" si="2"/>
        <v>#DIV/0!</v>
      </c>
      <c r="R73" s="4" t="e">
        <f t="shared" si="3"/>
        <v>#DIV/0!</v>
      </c>
      <c r="S73" s="1" t="s">
        <v>24</v>
      </c>
      <c r="T73" s="1" t="s">
        <v>25</v>
      </c>
      <c r="U73" s="1" t="s">
        <v>342</v>
      </c>
      <c r="V73" s="1" t="s">
        <v>131</v>
      </c>
      <c r="X73" s="1" t="s">
        <v>343</v>
      </c>
      <c r="Y73" s="1" t="s">
        <v>344</v>
      </c>
      <c r="AA73" s="1" t="s">
        <v>76</v>
      </c>
      <c r="AB73" s="1">
        <v>1</v>
      </c>
      <c r="AC73" s="1">
        <v>2</v>
      </c>
      <c r="AD73" s="1" t="s">
        <v>21</v>
      </c>
    </row>
    <row r="74" spans="1:31" x14ac:dyDescent="0.8">
      <c r="A74" s="8" t="s">
        <v>1150</v>
      </c>
      <c r="B74" s="6" t="s">
        <v>1296</v>
      </c>
      <c r="C74" s="2">
        <v>14470</v>
      </c>
      <c r="D74" s="1" t="s">
        <v>896</v>
      </c>
      <c r="E74" s="1" t="s">
        <v>11</v>
      </c>
      <c r="F74" s="1" t="s">
        <v>894</v>
      </c>
      <c r="H74" s="1" t="s">
        <v>895</v>
      </c>
      <c r="Q74" s="4" t="e">
        <f t="shared" si="2"/>
        <v>#DIV/0!</v>
      </c>
      <c r="R74" s="4" t="e">
        <f t="shared" si="3"/>
        <v>#DIV/0!</v>
      </c>
      <c r="S74" s="1" t="s">
        <v>24</v>
      </c>
      <c r="T74" s="1" t="s">
        <v>25</v>
      </c>
      <c r="U74" s="1" t="s">
        <v>345</v>
      </c>
      <c r="V74" s="1" t="s">
        <v>83</v>
      </c>
      <c r="X74" s="1" t="s">
        <v>346</v>
      </c>
      <c r="Y74" s="1" t="s">
        <v>347</v>
      </c>
      <c r="AA74" s="1" t="s">
        <v>328</v>
      </c>
      <c r="AB74" s="1">
        <v>0</v>
      </c>
      <c r="AC74" s="1">
        <v>2</v>
      </c>
      <c r="AD74" s="1" t="s">
        <v>92</v>
      </c>
    </row>
    <row r="75" spans="1:31" x14ac:dyDescent="0.8">
      <c r="A75" s="8" t="s">
        <v>1151</v>
      </c>
      <c r="B75" s="5" t="s">
        <v>1286</v>
      </c>
      <c r="C75" s="2">
        <v>16675</v>
      </c>
      <c r="D75" s="1" t="s">
        <v>920</v>
      </c>
      <c r="E75" s="1" t="s">
        <v>14</v>
      </c>
      <c r="H75" s="1" t="s">
        <v>895</v>
      </c>
      <c r="Q75" s="4" t="e">
        <f t="shared" si="2"/>
        <v>#DIV/0!</v>
      </c>
      <c r="R75" s="4" t="e">
        <f t="shared" si="3"/>
        <v>#DIV/0!</v>
      </c>
      <c r="S75" s="1" t="s">
        <v>15</v>
      </c>
      <c r="T75" s="1" t="s">
        <v>16</v>
      </c>
      <c r="U75" s="1" t="s">
        <v>348</v>
      </c>
      <c r="V75" s="1" t="s">
        <v>56</v>
      </c>
      <c r="X75" s="1" t="s">
        <v>61</v>
      </c>
      <c r="Y75" s="1" t="s">
        <v>62</v>
      </c>
      <c r="AA75" s="1" t="s">
        <v>33</v>
      </c>
      <c r="AB75" s="1">
        <v>0</v>
      </c>
      <c r="AC75" s="1">
        <v>2</v>
      </c>
      <c r="AD75" s="1" t="s">
        <v>21</v>
      </c>
    </row>
    <row r="76" spans="1:31" x14ac:dyDescent="0.8">
      <c r="A76" s="8" t="s">
        <v>1152</v>
      </c>
      <c r="B76" s="6" t="s">
        <v>1286</v>
      </c>
      <c r="C76" s="2">
        <v>18447</v>
      </c>
      <c r="D76" s="1" t="s">
        <v>958</v>
      </c>
      <c r="E76" s="1" t="s">
        <v>14</v>
      </c>
      <c r="F76" s="1" t="s">
        <v>894</v>
      </c>
      <c r="H76" s="1" t="s">
        <v>895</v>
      </c>
      <c r="Q76" s="4" t="e">
        <f t="shared" si="2"/>
        <v>#DIV/0!</v>
      </c>
      <c r="R76" s="4" t="e">
        <f t="shared" si="3"/>
        <v>#DIV/0!</v>
      </c>
      <c r="S76" s="1" t="s">
        <v>24</v>
      </c>
      <c r="T76" s="1" t="s">
        <v>25</v>
      </c>
      <c r="U76" s="1" t="s">
        <v>349</v>
      </c>
      <c r="V76" s="1" t="s">
        <v>83</v>
      </c>
      <c r="X76" s="1" t="s">
        <v>350</v>
      </c>
      <c r="Y76" s="1" t="s">
        <v>351</v>
      </c>
      <c r="AA76" s="1" t="s">
        <v>352</v>
      </c>
      <c r="AB76" s="1">
        <v>0</v>
      </c>
      <c r="AC76" s="1">
        <v>2</v>
      </c>
      <c r="AD76" s="1" t="s">
        <v>21</v>
      </c>
    </row>
    <row r="77" spans="1:31" x14ac:dyDescent="0.8">
      <c r="A77" s="8" t="s">
        <v>1153</v>
      </c>
      <c r="B77" s="5" t="s">
        <v>1286</v>
      </c>
      <c r="C77" s="2">
        <v>17421</v>
      </c>
      <c r="D77" s="1" t="s">
        <v>959</v>
      </c>
      <c r="E77" s="1" t="s">
        <v>11</v>
      </c>
      <c r="F77" s="1" t="s">
        <v>894</v>
      </c>
      <c r="H77" s="1" t="s">
        <v>894</v>
      </c>
      <c r="Q77" s="4" t="e">
        <f t="shared" si="2"/>
        <v>#DIV/0!</v>
      </c>
      <c r="R77" s="4" t="e">
        <f t="shared" si="3"/>
        <v>#DIV/0!</v>
      </c>
      <c r="S77" s="1" t="s">
        <v>43</v>
      </c>
      <c r="T77" s="1" t="s">
        <v>44</v>
      </c>
      <c r="U77" s="1" t="s">
        <v>353</v>
      </c>
      <c r="V77" s="1" t="s">
        <v>354</v>
      </c>
      <c r="X77" s="1" t="s">
        <v>355</v>
      </c>
      <c r="Y77" s="1" t="s">
        <v>356</v>
      </c>
      <c r="AA77" s="1" t="s">
        <v>357</v>
      </c>
      <c r="AB77" s="1">
        <v>0</v>
      </c>
      <c r="AC77" s="1">
        <v>2</v>
      </c>
      <c r="AD77" s="1" t="s">
        <v>50</v>
      </c>
    </row>
    <row r="78" spans="1:31" x14ac:dyDescent="0.8">
      <c r="A78" s="8" t="s">
        <v>1154</v>
      </c>
      <c r="B78" s="6" t="s">
        <v>1299</v>
      </c>
      <c r="C78" s="2">
        <v>26727</v>
      </c>
      <c r="D78" s="1" t="s">
        <v>960</v>
      </c>
      <c r="E78" s="1" t="s">
        <v>14</v>
      </c>
      <c r="H78" s="1" t="s">
        <v>891</v>
      </c>
      <c r="Q78" s="4" t="e">
        <f t="shared" si="2"/>
        <v>#DIV/0!</v>
      </c>
      <c r="R78" s="4" t="e">
        <f t="shared" si="3"/>
        <v>#DIV/0!</v>
      </c>
      <c r="S78" s="1" t="s">
        <v>15</v>
      </c>
      <c r="T78" s="1" t="s">
        <v>16</v>
      </c>
      <c r="U78" s="1" t="s">
        <v>358</v>
      </c>
      <c r="V78" s="1" t="s">
        <v>359</v>
      </c>
      <c r="X78" s="1" t="s">
        <v>360</v>
      </c>
      <c r="Y78" s="1" t="s">
        <v>72</v>
      </c>
      <c r="AA78" s="1" t="s">
        <v>73</v>
      </c>
      <c r="AB78" s="1">
        <v>0</v>
      </c>
      <c r="AC78" s="1">
        <v>2</v>
      </c>
      <c r="AD78" s="1" t="s">
        <v>21</v>
      </c>
    </row>
    <row r="79" spans="1:31" x14ac:dyDescent="0.8">
      <c r="A79" s="8" t="s">
        <v>1155</v>
      </c>
      <c r="B79" s="5" t="s">
        <v>1286</v>
      </c>
      <c r="C79" s="2">
        <v>20322</v>
      </c>
      <c r="D79" s="1" t="s">
        <v>961</v>
      </c>
      <c r="E79" s="1" t="s">
        <v>11</v>
      </c>
      <c r="F79" s="1" t="s">
        <v>894</v>
      </c>
      <c r="H79" s="1" t="s">
        <v>895</v>
      </c>
      <c r="L79" s="1" t="s">
        <v>962</v>
      </c>
      <c r="Q79" s="4" t="e">
        <f t="shared" si="2"/>
        <v>#DIV/0!</v>
      </c>
      <c r="R79" s="4" t="e">
        <f t="shared" si="3"/>
        <v>#DIV/0!</v>
      </c>
      <c r="S79" s="1" t="s">
        <v>15</v>
      </c>
      <c r="T79" s="1" t="s">
        <v>16</v>
      </c>
      <c r="U79" s="1" t="s">
        <v>361</v>
      </c>
      <c r="V79" s="1" t="s">
        <v>71</v>
      </c>
      <c r="X79" s="1" t="s">
        <v>362</v>
      </c>
      <c r="Y79" s="1" t="s">
        <v>70</v>
      </c>
      <c r="AA79" s="1" t="s">
        <v>60</v>
      </c>
      <c r="AB79" s="1">
        <v>0</v>
      </c>
      <c r="AC79" s="1">
        <v>2</v>
      </c>
      <c r="AD79" s="1" t="s">
        <v>21</v>
      </c>
    </row>
    <row r="80" spans="1:31" x14ac:dyDescent="0.8">
      <c r="A80" s="8" t="s">
        <v>1156</v>
      </c>
      <c r="B80" s="6" t="s">
        <v>1286</v>
      </c>
      <c r="C80" s="2">
        <v>26135</v>
      </c>
      <c r="D80" s="1" t="s">
        <v>963</v>
      </c>
      <c r="E80" s="1" t="s">
        <v>11</v>
      </c>
      <c r="H80" s="1" t="s">
        <v>895</v>
      </c>
      <c r="Q80" s="4" t="e">
        <f t="shared" si="2"/>
        <v>#DIV/0!</v>
      </c>
      <c r="R80" s="4" t="e">
        <f t="shared" si="3"/>
        <v>#DIV/0!</v>
      </c>
      <c r="S80" s="1" t="s">
        <v>15</v>
      </c>
      <c r="T80" s="1" t="s">
        <v>16</v>
      </c>
      <c r="U80" s="1" t="s">
        <v>363</v>
      </c>
      <c r="V80" s="1" t="s">
        <v>56</v>
      </c>
      <c r="X80" s="1" t="s">
        <v>48</v>
      </c>
      <c r="Y80" s="1" t="s">
        <v>49</v>
      </c>
      <c r="AA80" s="1" t="s">
        <v>33</v>
      </c>
      <c r="AB80" s="1">
        <v>0</v>
      </c>
      <c r="AC80" s="1">
        <v>2</v>
      </c>
      <c r="AD80" s="1" t="s">
        <v>21</v>
      </c>
    </row>
    <row r="81" spans="1:31" x14ac:dyDescent="0.8">
      <c r="A81" s="8" t="s">
        <v>1157</v>
      </c>
      <c r="B81" s="5" t="s">
        <v>1286</v>
      </c>
      <c r="C81" s="2">
        <v>13396</v>
      </c>
      <c r="D81" s="1" t="s">
        <v>964</v>
      </c>
      <c r="E81" s="1" t="s">
        <v>14</v>
      </c>
      <c r="F81" s="1" t="s">
        <v>894</v>
      </c>
      <c r="H81" s="1" t="s">
        <v>895</v>
      </c>
      <c r="Q81" s="4" t="e">
        <f t="shared" si="2"/>
        <v>#DIV/0!</v>
      </c>
      <c r="R81" s="4" t="e">
        <f t="shared" si="3"/>
        <v>#DIV/0!</v>
      </c>
      <c r="S81" s="1" t="s">
        <v>15</v>
      </c>
      <c r="T81" s="1" t="s">
        <v>16</v>
      </c>
      <c r="U81" s="1" t="s">
        <v>364</v>
      </c>
      <c r="V81" s="1" t="s">
        <v>56</v>
      </c>
      <c r="X81" s="1" t="s">
        <v>48</v>
      </c>
      <c r="Y81" s="1" t="s">
        <v>49</v>
      </c>
      <c r="AA81" s="1" t="s">
        <v>33</v>
      </c>
      <c r="AB81" s="1">
        <v>0</v>
      </c>
      <c r="AC81" s="1">
        <v>2</v>
      </c>
      <c r="AD81" s="1" t="s">
        <v>21</v>
      </c>
    </row>
    <row r="82" spans="1:31" x14ac:dyDescent="0.8">
      <c r="A82" s="8" t="s">
        <v>1158</v>
      </c>
      <c r="B82" s="6" t="s">
        <v>1286</v>
      </c>
      <c r="C82" s="2">
        <v>17421</v>
      </c>
      <c r="D82" s="1" t="s">
        <v>903</v>
      </c>
      <c r="E82" s="1" t="s">
        <v>11</v>
      </c>
      <c r="H82" s="1" t="s">
        <v>895</v>
      </c>
      <c r="Q82" s="4" t="e">
        <f t="shared" si="2"/>
        <v>#DIV/0!</v>
      </c>
      <c r="R82" s="4" t="e">
        <f t="shared" si="3"/>
        <v>#DIV/0!</v>
      </c>
      <c r="S82" s="1" t="s">
        <v>63</v>
      </c>
      <c r="T82" s="1" t="s">
        <v>64</v>
      </c>
      <c r="U82" s="1" t="s">
        <v>365</v>
      </c>
      <c r="V82" s="1" t="s">
        <v>332</v>
      </c>
      <c r="X82" s="1" t="s">
        <v>366</v>
      </c>
      <c r="Y82" s="1" t="s">
        <v>367</v>
      </c>
      <c r="AA82" s="1" t="s">
        <v>33</v>
      </c>
      <c r="AB82" s="1">
        <v>0</v>
      </c>
      <c r="AC82" s="1">
        <v>2</v>
      </c>
      <c r="AD82" s="1" t="s">
        <v>21</v>
      </c>
    </row>
    <row r="83" spans="1:31" x14ac:dyDescent="0.8">
      <c r="A83" s="8" t="s">
        <v>1159</v>
      </c>
      <c r="B83" s="5" t="s">
        <v>1300</v>
      </c>
      <c r="C83" s="2">
        <v>29585</v>
      </c>
      <c r="D83" s="1" t="s">
        <v>948</v>
      </c>
      <c r="E83" s="1" t="s">
        <v>14</v>
      </c>
      <c r="F83" s="1" t="s">
        <v>965</v>
      </c>
      <c r="H83" s="1" t="s">
        <v>895</v>
      </c>
      <c r="Q83" s="4" t="e">
        <f t="shared" si="2"/>
        <v>#DIV/0!</v>
      </c>
      <c r="R83" s="4" t="e">
        <f t="shared" si="3"/>
        <v>#DIV/0!</v>
      </c>
      <c r="S83" s="1" t="s">
        <v>15</v>
      </c>
      <c r="T83" s="1" t="s">
        <v>16</v>
      </c>
      <c r="U83" s="1" t="s">
        <v>368</v>
      </c>
      <c r="V83" s="1" t="s">
        <v>369</v>
      </c>
      <c r="X83" s="1" t="s">
        <v>370</v>
      </c>
      <c r="Y83" s="1" t="s">
        <v>371</v>
      </c>
      <c r="AA83" s="1" t="s">
        <v>372</v>
      </c>
      <c r="AB83" s="1">
        <v>0</v>
      </c>
      <c r="AC83" s="1">
        <v>2</v>
      </c>
      <c r="AD83" s="1" t="s">
        <v>373</v>
      </c>
      <c r="AE83" s="1" t="s">
        <v>374</v>
      </c>
    </row>
    <row r="84" spans="1:31" x14ac:dyDescent="0.8">
      <c r="A84" s="8" t="s">
        <v>1160</v>
      </c>
      <c r="B84" s="6" t="s">
        <v>1286</v>
      </c>
      <c r="C84" s="2">
        <v>24590</v>
      </c>
      <c r="D84" s="1" t="s">
        <v>960</v>
      </c>
      <c r="E84" s="1" t="s">
        <v>11</v>
      </c>
      <c r="F84" s="1" t="s">
        <v>966</v>
      </c>
      <c r="H84" s="1" t="s">
        <v>895</v>
      </c>
      <c r="Q84" s="4" t="e">
        <f t="shared" si="2"/>
        <v>#DIV/0!</v>
      </c>
      <c r="R84" s="4" t="e">
        <f t="shared" si="3"/>
        <v>#DIV/0!</v>
      </c>
      <c r="S84" s="1" t="s">
        <v>278</v>
      </c>
      <c r="T84" s="1" t="s">
        <v>279</v>
      </c>
      <c r="U84" s="1" t="s">
        <v>375</v>
      </c>
      <c r="V84" s="1" t="s">
        <v>376</v>
      </c>
      <c r="X84" s="1" t="s">
        <v>377</v>
      </c>
      <c r="Y84" s="1" t="s">
        <v>378</v>
      </c>
      <c r="AA84" s="1" t="s">
        <v>379</v>
      </c>
      <c r="AB84" s="1">
        <v>0</v>
      </c>
      <c r="AC84" s="1">
        <v>2</v>
      </c>
      <c r="AD84" s="1" t="s">
        <v>373</v>
      </c>
      <c r="AE84" s="1" t="s">
        <v>380</v>
      </c>
    </row>
    <row r="85" spans="1:31" x14ac:dyDescent="0.8">
      <c r="A85" s="8" t="s">
        <v>1161</v>
      </c>
      <c r="B85" s="5" t="s">
        <v>1286</v>
      </c>
      <c r="C85" s="2">
        <v>22406</v>
      </c>
      <c r="D85" s="1" t="s">
        <v>930</v>
      </c>
      <c r="E85" s="1" t="s">
        <v>11</v>
      </c>
      <c r="H85" s="1" t="s">
        <v>899</v>
      </c>
      <c r="Q85" s="4" t="e">
        <f t="shared" si="2"/>
        <v>#DIV/0!</v>
      </c>
      <c r="R85" s="4" t="e">
        <f t="shared" si="3"/>
        <v>#DIV/0!</v>
      </c>
      <c r="S85" s="1" t="s">
        <v>15</v>
      </c>
      <c r="T85" s="1" t="s">
        <v>16</v>
      </c>
      <c r="U85" s="1" t="s">
        <v>381</v>
      </c>
      <c r="V85" s="1" t="s">
        <v>71</v>
      </c>
      <c r="X85" s="1" t="s">
        <v>48</v>
      </c>
      <c r="Y85" s="1" t="s">
        <v>49</v>
      </c>
      <c r="AA85" s="1" t="s">
        <v>33</v>
      </c>
      <c r="AB85" s="1">
        <v>0</v>
      </c>
      <c r="AC85" s="1">
        <v>2</v>
      </c>
      <c r="AD85" s="1" t="s">
        <v>21</v>
      </c>
    </row>
    <row r="86" spans="1:31" x14ac:dyDescent="0.8">
      <c r="A86" s="8" t="s">
        <v>1162</v>
      </c>
      <c r="B86" s="6" t="s">
        <v>1286</v>
      </c>
      <c r="C86" s="2">
        <v>10827</v>
      </c>
      <c r="D86" s="1" t="s">
        <v>967</v>
      </c>
      <c r="E86" s="1" t="s">
        <v>14</v>
      </c>
      <c r="F86" s="1" t="s">
        <v>894</v>
      </c>
      <c r="H86" s="1" t="s">
        <v>895</v>
      </c>
      <c r="Q86" s="4" t="e">
        <f t="shared" si="2"/>
        <v>#DIV/0!</v>
      </c>
      <c r="R86" s="4" t="e">
        <f t="shared" si="3"/>
        <v>#DIV/0!</v>
      </c>
      <c r="S86" s="1" t="s">
        <v>15</v>
      </c>
      <c r="T86" s="1" t="s">
        <v>16</v>
      </c>
      <c r="U86" s="1" t="s">
        <v>382</v>
      </c>
      <c r="V86" s="1" t="s">
        <v>56</v>
      </c>
      <c r="X86" s="1" t="s">
        <v>383</v>
      </c>
      <c r="Y86" s="1" t="s">
        <v>306</v>
      </c>
      <c r="AA86" s="1" t="s">
        <v>266</v>
      </c>
      <c r="AB86" s="1">
        <v>0</v>
      </c>
      <c r="AC86" s="1">
        <v>2</v>
      </c>
      <c r="AD86" s="1" t="s">
        <v>92</v>
      </c>
    </row>
    <row r="87" spans="1:31" x14ac:dyDescent="0.8">
      <c r="A87" s="8" t="s">
        <v>1163</v>
      </c>
      <c r="B87" s="5" t="s">
        <v>1286</v>
      </c>
      <c r="C87" s="2">
        <v>17678</v>
      </c>
      <c r="D87" s="1" t="s">
        <v>920</v>
      </c>
      <c r="E87" s="1" t="s">
        <v>14</v>
      </c>
      <c r="F87" s="1" t="s">
        <v>894</v>
      </c>
      <c r="H87" s="1" t="s">
        <v>895</v>
      </c>
      <c r="Q87" s="4" t="e">
        <f t="shared" si="2"/>
        <v>#DIV/0!</v>
      </c>
      <c r="R87" s="4" t="e">
        <f t="shared" si="3"/>
        <v>#DIV/0!</v>
      </c>
      <c r="S87" s="1" t="s">
        <v>24</v>
      </c>
      <c r="T87" s="1" t="s">
        <v>25</v>
      </c>
      <c r="U87" s="1" t="s">
        <v>384</v>
      </c>
      <c r="V87" s="1" t="s">
        <v>240</v>
      </c>
      <c r="X87" s="1" t="s">
        <v>385</v>
      </c>
      <c r="Y87" s="1" t="s">
        <v>386</v>
      </c>
      <c r="AA87" s="1" t="s">
        <v>42</v>
      </c>
      <c r="AB87" s="1">
        <v>0</v>
      </c>
      <c r="AC87" s="1">
        <v>2</v>
      </c>
      <c r="AD87" s="1" t="s">
        <v>92</v>
      </c>
    </row>
    <row r="88" spans="1:31" x14ac:dyDescent="0.8">
      <c r="A88" s="8" t="s">
        <v>1164</v>
      </c>
      <c r="B88" s="6" t="s">
        <v>1286</v>
      </c>
      <c r="C88" s="2">
        <v>25716</v>
      </c>
      <c r="D88" s="1" t="s">
        <v>930</v>
      </c>
      <c r="E88" s="1" t="s">
        <v>11</v>
      </c>
      <c r="H88" s="1" t="s">
        <v>895</v>
      </c>
      <c r="Q88" s="4" t="e">
        <f t="shared" si="2"/>
        <v>#DIV/0!</v>
      </c>
      <c r="R88" s="4" t="e">
        <f t="shared" si="3"/>
        <v>#DIV/0!</v>
      </c>
      <c r="S88" s="1" t="s">
        <v>15</v>
      </c>
      <c r="T88" s="1" t="s">
        <v>16</v>
      </c>
      <c r="U88" s="1" t="s">
        <v>387</v>
      </c>
      <c r="V88" s="1" t="s">
        <v>56</v>
      </c>
      <c r="X88" s="1" t="s">
        <v>305</v>
      </c>
      <c r="Y88" s="1" t="s">
        <v>306</v>
      </c>
      <c r="AA88" s="1" t="s">
        <v>266</v>
      </c>
      <c r="AB88" s="1">
        <v>0</v>
      </c>
      <c r="AC88" s="1">
        <v>2</v>
      </c>
      <c r="AD88" s="1" t="s">
        <v>92</v>
      </c>
    </row>
    <row r="89" spans="1:31" s="12" customFormat="1" x14ac:dyDescent="0.8">
      <c r="A89" s="9" t="s">
        <v>1165</v>
      </c>
      <c r="B89" s="10" t="s">
        <v>1301</v>
      </c>
      <c r="C89" s="11">
        <v>17538</v>
      </c>
      <c r="D89" s="12" t="s">
        <v>968</v>
      </c>
      <c r="E89" s="12" t="s">
        <v>14</v>
      </c>
      <c r="H89" s="12" t="s">
        <v>895</v>
      </c>
      <c r="Q89" s="13" t="e">
        <f t="shared" si="2"/>
        <v>#DIV/0!</v>
      </c>
      <c r="R89" s="13" t="e">
        <f t="shared" si="3"/>
        <v>#DIV/0!</v>
      </c>
      <c r="S89" s="12" t="s">
        <v>24</v>
      </c>
      <c r="T89" s="12" t="s">
        <v>25</v>
      </c>
      <c r="U89" s="12" t="s">
        <v>388</v>
      </c>
      <c r="V89" s="12" t="s">
        <v>131</v>
      </c>
      <c r="X89" s="12" t="s">
        <v>389</v>
      </c>
      <c r="Y89" s="12" t="s">
        <v>390</v>
      </c>
      <c r="AA89" s="12" t="s">
        <v>33</v>
      </c>
      <c r="AB89" s="12">
        <v>0</v>
      </c>
      <c r="AC89" s="12">
        <v>2</v>
      </c>
      <c r="AD89" s="12" t="s">
        <v>21</v>
      </c>
    </row>
    <row r="90" spans="1:31" x14ac:dyDescent="0.8">
      <c r="A90" s="8" t="s">
        <v>1166</v>
      </c>
      <c r="B90" s="6" t="s">
        <v>1286</v>
      </c>
      <c r="C90" s="2">
        <v>26356</v>
      </c>
      <c r="D90" s="1" t="s">
        <v>969</v>
      </c>
      <c r="E90" s="1" t="s">
        <v>11</v>
      </c>
      <c r="H90" s="1" t="s">
        <v>895</v>
      </c>
      <c r="Q90" s="4" t="e">
        <f t="shared" si="2"/>
        <v>#DIV/0!</v>
      </c>
      <c r="R90" s="4" t="e">
        <f t="shared" si="3"/>
        <v>#DIV/0!</v>
      </c>
      <c r="S90" s="1" t="s">
        <v>63</v>
      </c>
      <c r="T90" s="1" t="s">
        <v>64</v>
      </c>
      <c r="U90" s="1" t="s">
        <v>391</v>
      </c>
      <c r="V90" s="1" t="s">
        <v>392</v>
      </c>
      <c r="X90" s="1" t="s">
        <v>393</v>
      </c>
      <c r="Y90" s="1" t="s">
        <v>394</v>
      </c>
      <c r="AA90" s="1" t="s">
        <v>395</v>
      </c>
      <c r="AB90" s="1">
        <v>0</v>
      </c>
      <c r="AC90" s="1">
        <v>2</v>
      </c>
      <c r="AD90" s="1" t="s">
        <v>21</v>
      </c>
    </row>
    <row r="91" spans="1:31" x14ac:dyDescent="0.8">
      <c r="A91" s="8" t="s">
        <v>1167</v>
      </c>
      <c r="B91" s="5" t="s">
        <v>1286</v>
      </c>
      <c r="C91" s="2">
        <v>17120</v>
      </c>
      <c r="D91" s="1" t="s">
        <v>896</v>
      </c>
      <c r="E91" s="1" t="s">
        <v>11</v>
      </c>
      <c r="H91" s="1" t="s">
        <v>895</v>
      </c>
      <c r="Q91" s="4" t="e">
        <f t="shared" si="2"/>
        <v>#DIV/0!</v>
      </c>
      <c r="R91" s="4" t="e">
        <f t="shared" si="3"/>
        <v>#DIV/0!</v>
      </c>
      <c r="S91" s="1" t="s">
        <v>24</v>
      </c>
      <c r="T91" s="1" t="s">
        <v>25</v>
      </c>
      <c r="U91" s="1" t="s">
        <v>396</v>
      </c>
      <c r="V91" s="1" t="s">
        <v>131</v>
      </c>
      <c r="X91" s="1" t="s">
        <v>397</v>
      </c>
      <c r="Y91" s="1" t="s">
        <v>398</v>
      </c>
      <c r="AA91" s="1" t="s">
        <v>33</v>
      </c>
      <c r="AB91" s="1">
        <v>0</v>
      </c>
      <c r="AC91" s="1">
        <v>2</v>
      </c>
      <c r="AD91" s="1" t="s">
        <v>21</v>
      </c>
    </row>
    <row r="92" spans="1:31" x14ac:dyDescent="0.8">
      <c r="A92" s="8" t="s">
        <v>1168</v>
      </c>
      <c r="B92" s="6" t="s">
        <v>1288</v>
      </c>
      <c r="C92" s="2">
        <v>22911</v>
      </c>
      <c r="D92" s="1" t="s">
        <v>936</v>
      </c>
      <c r="E92" s="1" t="s">
        <v>11</v>
      </c>
      <c r="F92" s="1" t="s">
        <v>894</v>
      </c>
      <c r="H92" s="1" t="s">
        <v>891</v>
      </c>
      <c r="Q92" s="4" t="e">
        <f t="shared" si="2"/>
        <v>#DIV/0!</v>
      </c>
      <c r="R92" s="4" t="e">
        <f t="shared" si="3"/>
        <v>#DIV/0!</v>
      </c>
      <c r="S92" s="1" t="s">
        <v>15</v>
      </c>
      <c r="T92" s="1" t="s">
        <v>16</v>
      </c>
      <c r="U92" s="1" t="s">
        <v>399</v>
      </c>
      <c r="V92" s="1" t="s">
        <v>104</v>
      </c>
      <c r="X92" s="1" t="s">
        <v>400</v>
      </c>
      <c r="Y92" s="1" t="s">
        <v>401</v>
      </c>
      <c r="AA92" s="1" t="s">
        <v>34</v>
      </c>
      <c r="AB92" s="1">
        <v>0</v>
      </c>
      <c r="AC92" s="1">
        <v>2</v>
      </c>
      <c r="AD92" s="1" t="s">
        <v>21</v>
      </c>
    </row>
    <row r="93" spans="1:31" x14ac:dyDescent="0.8">
      <c r="A93" s="8" t="s">
        <v>1169</v>
      </c>
      <c r="B93" s="5" t="s">
        <v>1286</v>
      </c>
      <c r="C93" s="2">
        <v>16327</v>
      </c>
      <c r="D93" s="1" t="s">
        <v>970</v>
      </c>
      <c r="E93" s="1" t="s">
        <v>11</v>
      </c>
      <c r="F93" s="1" t="s">
        <v>894</v>
      </c>
      <c r="H93" s="1" t="s">
        <v>895</v>
      </c>
      <c r="Q93" s="4" t="e">
        <f t="shared" si="2"/>
        <v>#DIV/0!</v>
      </c>
      <c r="R93" s="4" t="e">
        <f t="shared" si="3"/>
        <v>#DIV/0!</v>
      </c>
      <c r="S93" s="1" t="s">
        <v>15</v>
      </c>
      <c r="T93" s="1" t="s">
        <v>16</v>
      </c>
      <c r="U93" s="1" t="s">
        <v>402</v>
      </c>
      <c r="V93" s="1" t="s">
        <v>94</v>
      </c>
      <c r="X93" s="1" t="s">
        <v>18</v>
      </c>
      <c r="Y93" s="1" t="s">
        <v>19</v>
      </c>
      <c r="AA93" s="1" t="s">
        <v>20</v>
      </c>
      <c r="AB93" s="1">
        <v>0</v>
      </c>
      <c r="AC93" s="1">
        <v>2</v>
      </c>
      <c r="AD93" s="1" t="s">
        <v>21</v>
      </c>
    </row>
    <row r="94" spans="1:31" x14ac:dyDescent="0.8">
      <c r="A94" s="8" t="s">
        <v>1170</v>
      </c>
      <c r="B94" s="6" t="s">
        <v>1288</v>
      </c>
      <c r="C94" s="2">
        <v>22910</v>
      </c>
      <c r="D94" s="1" t="s">
        <v>971</v>
      </c>
      <c r="E94" s="1" t="s">
        <v>11</v>
      </c>
      <c r="H94" s="1" t="s">
        <v>895</v>
      </c>
      <c r="I94" s="1" t="s">
        <v>905</v>
      </c>
      <c r="J94" s="1">
        <v>110</v>
      </c>
      <c r="L94" s="1" t="s">
        <v>972</v>
      </c>
      <c r="Q94" s="4" t="e">
        <f t="shared" si="2"/>
        <v>#DIV/0!</v>
      </c>
      <c r="R94" s="4" t="e">
        <f t="shared" si="3"/>
        <v>#DIV/0!</v>
      </c>
      <c r="S94" s="1" t="s">
        <v>15</v>
      </c>
      <c r="T94" s="1" t="s">
        <v>16</v>
      </c>
      <c r="U94" s="1" t="s">
        <v>403</v>
      </c>
      <c r="V94" s="1" t="s">
        <v>56</v>
      </c>
      <c r="X94" s="1" t="s">
        <v>404</v>
      </c>
      <c r="Y94" s="1" t="s">
        <v>70</v>
      </c>
      <c r="AA94" s="1" t="s">
        <v>60</v>
      </c>
      <c r="AB94" s="1">
        <v>0</v>
      </c>
      <c r="AC94" s="1">
        <v>2</v>
      </c>
      <c r="AD94" s="1" t="s">
        <v>21</v>
      </c>
    </row>
    <row r="95" spans="1:31" x14ac:dyDescent="0.8">
      <c r="A95" s="8" t="s">
        <v>1171</v>
      </c>
      <c r="B95" s="5" t="s">
        <v>1286</v>
      </c>
      <c r="C95" s="2">
        <v>26578</v>
      </c>
      <c r="D95" s="1" t="s">
        <v>973</v>
      </c>
      <c r="E95" s="1" t="s">
        <v>11</v>
      </c>
      <c r="H95" s="1" t="s">
        <v>891</v>
      </c>
      <c r="Q95" s="4" t="e">
        <f t="shared" si="2"/>
        <v>#DIV/0!</v>
      </c>
      <c r="R95" s="4" t="e">
        <f t="shared" si="3"/>
        <v>#DIV/0!</v>
      </c>
      <c r="S95" s="1" t="s">
        <v>15</v>
      </c>
      <c r="T95" s="1" t="s">
        <v>16</v>
      </c>
      <c r="U95" s="1" t="s">
        <v>405</v>
      </c>
      <c r="V95" s="1" t="s">
        <v>56</v>
      </c>
      <c r="X95" s="1" t="s">
        <v>406</v>
      </c>
      <c r="Y95" s="1" t="s">
        <v>407</v>
      </c>
      <c r="AA95" s="1" t="s">
        <v>408</v>
      </c>
      <c r="AB95" s="1">
        <v>0</v>
      </c>
      <c r="AC95" s="1">
        <v>2</v>
      </c>
      <c r="AD95" s="1" t="s">
        <v>409</v>
      </c>
    </row>
    <row r="96" spans="1:31" x14ac:dyDescent="0.8">
      <c r="A96" s="8" t="s">
        <v>1172</v>
      </c>
      <c r="B96" s="6" t="s">
        <v>1302</v>
      </c>
      <c r="C96" s="2">
        <v>15804</v>
      </c>
      <c r="D96" s="1" t="s">
        <v>974</v>
      </c>
      <c r="E96" s="1" t="s">
        <v>11</v>
      </c>
      <c r="F96" s="1" t="s">
        <v>894</v>
      </c>
      <c r="H96" s="1" t="s">
        <v>891</v>
      </c>
      <c r="Q96" s="4" t="e">
        <f t="shared" si="2"/>
        <v>#DIV/0!</v>
      </c>
      <c r="R96" s="4" t="e">
        <f t="shared" si="3"/>
        <v>#DIV/0!</v>
      </c>
      <c r="S96" s="1" t="s">
        <v>15</v>
      </c>
      <c r="T96" s="1" t="s">
        <v>16</v>
      </c>
      <c r="U96" s="1" t="s">
        <v>410</v>
      </c>
      <c r="V96" s="1" t="s">
        <v>56</v>
      </c>
      <c r="X96" s="1" t="s">
        <v>411</v>
      </c>
      <c r="Y96" s="1" t="s">
        <v>412</v>
      </c>
      <c r="AA96" s="1" t="s">
        <v>413</v>
      </c>
      <c r="AB96" s="1">
        <v>0</v>
      </c>
      <c r="AC96" s="1">
        <v>2</v>
      </c>
      <c r="AD96" s="1" t="s">
        <v>92</v>
      </c>
    </row>
    <row r="97" spans="1:30" x14ac:dyDescent="0.8">
      <c r="A97" s="8" t="s">
        <v>1173</v>
      </c>
      <c r="B97" s="5" t="s">
        <v>1286</v>
      </c>
      <c r="C97" s="2">
        <v>24914</v>
      </c>
      <c r="D97" s="1" t="s">
        <v>951</v>
      </c>
      <c r="E97" s="1" t="s">
        <v>11</v>
      </c>
      <c r="H97" s="1" t="s">
        <v>895</v>
      </c>
      <c r="Q97" s="4" t="e">
        <f t="shared" si="2"/>
        <v>#DIV/0!</v>
      </c>
      <c r="R97" s="4" t="e">
        <f t="shared" si="3"/>
        <v>#DIV/0!</v>
      </c>
      <c r="S97" s="1" t="s">
        <v>15</v>
      </c>
      <c r="T97" s="1" t="s">
        <v>16</v>
      </c>
      <c r="U97" s="1" t="s">
        <v>414</v>
      </c>
      <c r="V97" s="1" t="s">
        <v>94</v>
      </c>
      <c r="X97" s="1" t="s">
        <v>415</v>
      </c>
      <c r="Y97" s="1" t="s">
        <v>70</v>
      </c>
      <c r="AA97" s="1" t="s">
        <v>60</v>
      </c>
      <c r="AB97" s="1">
        <v>0</v>
      </c>
      <c r="AC97" s="1">
        <v>2</v>
      </c>
      <c r="AD97" s="1" t="s">
        <v>21</v>
      </c>
    </row>
    <row r="98" spans="1:30" x14ac:dyDescent="0.8">
      <c r="A98" s="8" t="s">
        <v>1174</v>
      </c>
      <c r="B98" s="6" t="s">
        <v>1304</v>
      </c>
      <c r="C98" s="2">
        <v>17902</v>
      </c>
      <c r="D98" s="1" t="s">
        <v>964</v>
      </c>
      <c r="E98" s="1" t="s">
        <v>11</v>
      </c>
      <c r="H98" s="1" t="s">
        <v>891</v>
      </c>
      <c r="I98" s="1">
        <v>73</v>
      </c>
      <c r="J98" s="1">
        <v>100</v>
      </c>
      <c r="O98" s="1">
        <v>1.6</v>
      </c>
      <c r="P98" s="1">
        <v>3</v>
      </c>
      <c r="Q98" s="4">
        <f t="shared" si="2"/>
        <v>0.53333333333333333</v>
      </c>
      <c r="R98" s="4">
        <f t="shared" si="3"/>
        <v>-1.0666666666666669</v>
      </c>
      <c r="S98" s="1" t="s">
        <v>24</v>
      </c>
      <c r="T98" s="1" t="s">
        <v>25</v>
      </c>
      <c r="U98" s="1" t="s">
        <v>416</v>
      </c>
      <c r="V98" s="1" t="s">
        <v>332</v>
      </c>
      <c r="X98" s="1" t="s">
        <v>417</v>
      </c>
      <c r="Y98" s="1" t="s">
        <v>418</v>
      </c>
      <c r="AA98" s="1" t="s">
        <v>419</v>
      </c>
      <c r="AB98" s="1">
        <v>0</v>
      </c>
      <c r="AC98" s="1">
        <v>2</v>
      </c>
      <c r="AD98" s="1" t="s">
        <v>420</v>
      </c>
    </row>
    <row r="99" spans="1:30" x14ac:dyDescent="0.8">
      <c r="A99" s="8" t="s">
        <v>1175</v>
      </c>
      <c r="B99" s="5" t="s">
        <v>1286</v>
      </c>
      <c r="C99" s="2">
        <v>20207</v>
      </c>
      <c r="D99" s="1" t="s">
        <v>975</v>
      </c>
      <c r="E99" s="1" t="s">
        <v>11</v>
      </c>
      <c r="F99" s="1" t="s">
        <v>894</v>
      </c>
      <c r="H99" s="1" t="s">
        <v>895</v>
      </c>
      <c r="Q99" s="4" t="e">
        <f t="shared" si="2"/>
        <v>#DIV/0!</v>
      </c>
      <c r="R99" s="4" t="e">
        <f t="shared" si="3"/>
        <v>#DIV/0!</v>
      </c>
      <c r="S99" s="1" t="s">
        <v>24</v>
      </c>
      <c r="T99" s="1" t="s">
        <v>25</v>
      </c>
      <c r="U99" s="1" t="s">
        <v>421</v>
      </c>
      <c r="V99" s="1" t="s">
        <v>83</v>
      </c>
      <c r="X99" s="1" t="s">
        <v>422</v>
      </c>
      <c r="Y99" s="1" t="s">
        <v>423</v>
      </c>
      <c r="AA99" s="1" t="s">
        <v>424</v>
      </c>
      <c r="AB99" s="1">
        <v>0</v>
      </c>
      <c r="AC99" s="1">
        <v>2</v>
      </c>
      <c r="AD99" s="1" t="s">
        <v>425</v>
      </c>
    </row>
    <row r="100" spans="1:30" x14ac:dyDescent="0.8">
      <c r="A100" s="8" t="s">
        <v>1176</v>
      </c>
      <c r="B100" s="6" t="s">
        <v>1286</v>
      </c>
      <c r="C100" s="2">
        <v>16776</v>
      </c>
      <c r="D100" s="1" t="s">
        <v>948</v>
      </c>
      <c r="E100" s="1" t="s">
        <v>11</v>
      </c>
      <c r="H100" s="1" t="s">
        <v>891</v>
      </c>
      <c r="Q100" s="4" t="e">
        <f t="shared" si="2"/>
        <v>#DIV/0!</v>
      </c>
      <c r="R100" s="4" t="e">
        <f t="shared" si="3"/>
        <v>#DIV/0!</v>
      </c>
      <c r="S100" s="1" t="s">
        <v>15</v>
      </c>
      <c r="T100" s="1" t="s">
        <v>16</v>
      </c>
      <c r="U100" s="1" t="s">
        <v>426</v>
      </c>
      <c r="V100" s="1" t="s">
        <v>56</v>
      </c>
      <c r="X100" s="1" t="s">
        <v>427</v>
      </c>
      <c r="Y100" s="1" t="s">
        <v>428</v>
      </c>
      <c r="AA100" s="1" t="s">
        <v>429</v>
      </c>
      <c r="AB100" s="1">
        <v>0</v>
      </c>
      <c r="AC100" s="1">
        <v>2</v>
      </c>
      <c r="AD100" s="1" t="s">
        <v>21</v>
      </c>
    </row>
    <row r="101" spans="1:30" x14ac:dyDescent="0.8">
      <c r="A101" s="8" t="s">
        <v>1177</v>
      </c>
      <c r="B101" s="5" t="s">
        <v>1286</v>
      </c>
      <c r="C101" s="2">
        <v>25901</v>
      </c>
      <c r="D101" s="1" t="s">
        <v>976</v>
      </c>
      <c r="E101" s="1" t="s">
        <v>11</v>
      </c>
      <c r="H101" s="1" t="s">
        <v>895</v>
      </c>
      <c r="L101" s="1" t="s">
        <v>977</v>
      </c>
      <c r="Q101" s="4" t="e">
        <f t="shared" si="2"/>
        <v>#DIV/0!</v>
      </c>
      <c r="R101" s="4" t="e">
        <f t="shared" si="3"/>
        <v>#DIV/0!</v>
      </c>
      <c r="S101" s="1" t="s">
        <v>15</v>
      </c>
      <c r="T101" s="1" t="s">
        <v>16</v>
      </c>
      <c r="U101" s="1" t="s">
        <v>430</v>
      </c>
      <c r="V101" s="1" t="s">
        <v>94</v>
      </c>
      <c r="X101" s="1" t="s">
        <v>61</v>
      </c>
      <c r="Y101" s="1" t="s">
        <v>62</v>
      </c>
      <c r="AA101" s="1" t="s">
        <v>277</v>
      </c>
      <c r="AB101" s="1">
        <v>0</v>
      </c>
      <c r="AC101" s="1">
        <v>2</v>
      </c>
      <c r="AD101" s="1" t="s">
        <v>21</v>
      </c>
    </row>
    <row r="102" spans="1:30" x14ac:dyDescent="0.8">
      <c r="A102" s="8" t="s">
        <v>1178</v>
      </c>
      <c r="B102" s="6" t="s">
        <v>1286</v>
      </c>
      <c r="C102" s="2">
        <v>14831</v>
      </c>
      <c r="D102" s="1" t="s">
        <v>978</v>
      </c>
      <c r="E102" s="1" t="s">
        <v>11</v>
      </c>
      <c r="F102" s="1" t="s">
        <v>894</v>
      </c>
      <c r="H102" s="1" t="s">
        <v>895</v>
      </c>
      <c r="Q102" s="4" t="e">
        <f t="shared" si="2"/>
        <v>#DIV/0!</v>
      </c>
      <c r="R102" s="4" t="e">
        <f t="shared" si="3"/>
        <v>#DIV/0!</v>
      </c>
      <c r="S102" s="1" t="s">
        <v>24</v>
      </c>
      <c r="T102" s="1" t="s">
        <v>25</v>
      </c>
      <c r="U102" s="1" t="s">
        <v>431</v>
      </c>
      <c r="V102" s="1" t="s">
        <v>432</v>
      </c>
      <c r="X102" s="1" t="s">
        <v>433</v>
      </c>
      <c r="Y102" s="1" t="s">
        <v>434</v>
      </c>
      <c r="AA102" s="1" t="s">
        <v>435</v>
      </c>
      <c r="AB102" s="1">
        <v>0</v>
      </c>
      <c r="AC102" s="1">
        <v>2</v>
      </c>
      <c r="AD102" s="1" t="s">
        <v>21</v>
      </c>
    </row>
    <row r="103" spans="1:30" x14ac:dyDescent="0.8">
      <c r="A103" s="8" t="s">
        <v>1179</v>
      </c>
      <c r="B103" s="5" t="s">
        <v>1286</v>
      </c>
      <c r="C103" s="2">
        <v>27430</v>
      </c>
      <c r="D103" s="1" t="s">
        <v>979</v>
      </c>
      <c r="E103" s="1" t="s">
        <v>11</v>
      </c>
      <c r="F103" s="1" t="s">
        <v>894</v>
      </c>
      <c r="H103" s="1" t="s">
        <v>895</v>
      </c>
      <c r="Q103" s="4" t="e">
        <f t="shared" si="2"/>
        <v>#DIV/0!</v>
      </c>
      <c r="R103" s="4" t="e">
        <f t="shared" si="3"/>
        <v>#DIV/0!</v>
      </c>
      <c r="S103" s="1" t="s">
        <v>15</v>
      </c>
      <c r="T103" s="1" t="s">
        <v>16</v>
      </c>
      <c r="U103" s="1" t="s">
        <v>436</v>
      </c>
      <c r="V103" s="1" t="s">
        <v>56</v>
      </c>
      <c r="X103" s="1" t="s">
        <v>61</v>
      </c>
      <c r="Y103" s="1" t="s">
        <v>62</v>
      </c>
      <c r="AA103" s="1" t="s">
        <v>277</v>
      </c>
      <c r="AB103" s="1">
        <v>0</v>
      </c>
      <c r="AC103" s="1">
        <v>2</v>
      </c>
      <c r="AD103" s="1" t="s">
        <v>21</v>
      </c>
    </row>
    <row r="104" spans="1:30" x14ac:dyDescent="0.8">
      <c r="A104" s="8" t="s">
        <v>1180</v>
      </c>
      <c r="B104" s="6" t="s">
        <v>1286</v>
      </c>
      <c r="C104" s="2">
        <v>13751</v>
      </c>
      <c r="D104" s="1" t="s">
        <v>980</v>
      </c>
      <c r="E104" s="1" t="s">
        <v>11</v>
      </c>
      <c r="F104" s="1" t="s">
        <v>981</v>
      </c>
      <c r="G104" s="1" t="s">
        <v>894</v>
      </c>
      <c r="H104" s="1" t="s">
        <v>894</v>
      </c>
      <c r="Q104" s="4" t="e">
        <f t="shared" si="2"/>
        <v>#DIV/0!</v>
      </c>
      <c r="R104" s="4" t="e">
        <f t="shared" si="3"/>
        <v>#DIV/0!</v>
      </c>
      <c r="S104" s="1" t="s">
        <v>15</v>
      </c>
      <c r="T104" s="1" t="s">
        <v>16</v>
      </c>
      <c r="U104" s="1" t="s">
        <v>437</v>
      </c>
      <c r="V104" s="1" t="s">
        <v>29</v>
      </c>
      <c r="X104" s="1" t="s">
        <v>438</v>
      </c>
      <c r="Y104" s="1" t="s">
        <v>439</v>
      </c>
      <c r="AA104" s="1" t="s">
        <v>122</v>
      </c>
      <c r="AB104" s="1">
        <v>0</v>
      </c>
      <c r="AC104" s="1">
        <v>2</v>
      </c>
      <c r="AD104" s="1" t="s">
        <v>50</v>
      </c>
    </row>
    <row r="105" spans="1:30" x14ac:dyDescent="0.8">
      <c r="A105" s="8" t="s">
        <v>1181</v>
      </c>
      <c r="B105" s="5" t="s">
        <v>1303</v>
      </c>
      <c r="C105" s="2">
        <v>10591</v>
      </c>
      <c r="D105" s="1" t="s">
        <v>950</v>
      </c>
      <c r="E105" s="1" t="s">
        <v>14</v>
      </c>
      <c r="H105" s="1" t="s">
        <v>982</v>
      </c>
      <c r="Q105" s="4" t="e">
        <f t="shared" si="2"/>
        <v>#DIV/0!</v>
      </c>
      <c r="R105" s="4" t="e">
        <f t="shared" si="3"/>
        <v>#DIV/0!</v>
      </c>
      <c r="S105" s="1" t="s">
        <v>15</v>
      </c>
      <c r="T105" s="1" t="s">
        <v>16</v>
      </c>
      <c r="U105" s="1" t="s">
        <v>440</v>
      </c>
      <c r="V105" s="1" t="s">
        <v>56</v>
      </c>
      <c r="X105" s="1" t="s">
        <v>441</v>
      </c>
      <c r="Y105" s="1" t="s">
        <v>442</v>
      </c>
      <c r="AA105" s="1" t="s">
        <v>443</v>
      </c>
      <c r="AB105" s="1">
        <v>0</v>
      </c>
      <c r="AC105" s="1">
        <v>2</v>
      </c>
      <c r="AD105" s="1" t="s">
        <v>444</v>
      </c>
    </row>
    <row r="106" spans="1:30" x14ac:dyDescent="0.8">
      <c r="A106" s="8" t="s">
        <v>1182</v>
      </c>
      <c r="B106" s="6" t="s">
        <v>1286</v>
      </c>
      <c r="C106" s="2">
        <v>25281</v>
      </c>
      <c r="D106" s="1" t="s">
        <v>983</v>
      </c>
      <c r="E106" s="1" t="s">
        <v>14</v>
      </c>
      <c r="H106" s="1" t="s">
        <v>891</v>
      </c>
      <c r="I106" s="1" t="s">
        <v>905</v>
      </c>
      <c r="J106" s="1">
        <v>149</v>
      </c>
      <c r="Q106" s="4" t="e">
        <f t="shared" si="2"/>
        <v>#DIV/0!</v>
      </c>
      <c r="R106" s="4" t="e">
        <f t="shared" si="3"/>
        <v>#DIV/0!</v>
      </c>
      <c r="S106" s="1" t="s">
        <v>24</v>
      </c>
      <c r="T106" s="1" t="s">
        <v>25</v>
      </c>
      <c r="U106" s="1" t="s">
        <v>445</v>
      </c>
      <c r="V106" s="1" t="s">
        <v>446</v>
      </c>
      <c r="X106" s="1" t="s">
        <v>447</v>
      </c>
      <c r="Y106" s="1" t="s">
        <v>448</v>
      </c>
      <c r="AA106" s="1" t="s">
        <v>449</v>
      </c>
      <c r="AB106" s="1">
        <v>0</v>
      </c>
      <c r="AC106" s="1">
        <v>2</v>
      </c>
      <c r="AD106" s="1" t="s">
        <v>21</v>
      </c>
    </row>
    <row r="107" spans="1:30" x14ac:dyDescent="0.8">
      <c r="A107" s="8" t="s">
        <v>1183</v>
      </c>
      <c r="B107" s="5" t="s">
        <v>1286</v>
      </c>
      <c r="C107" s="2">
        <v>29424</v>
      </c>
      <c r="D107" s="1" t="s">
        <v>984</v>
      </c>
      <c r="E107" s="1" t="s">
        <v>11</v>
      </c>
      <c r="H107" s="1" t="s">
        <v>895</v>
      </c>
      <c r="Q107" s="4" t="e">
        <f t="shared" si="2"/>
        <v>#DIV/0!</v>
      </c>
      <c r="R107" s="4" t="e">
        <f t="shared" si="3"/>
        <v>#DIV/0!</v>
      </c>
      <c r="S107" s="1" t="s">
        <v>35</v>
      </c>
      <c r="T107" s="1" t="s">
        <v>36</v>
      </c>
      <c r="U107" s="1" t="s">
        <v>450</v>
      </c>
      <c r="V107" s="1" t="s">
        <v>451</v>
      </c>
      <c r="X107" s="1" t="s">
        <v>452</v>
      </c>
      <c r="Y107" s="1" t="s">
        <v>453</v>
      </c>
      <c r="AA107" s="1" t="s">
        <v>454</v>
      </c>
      <c r="AB107" s="1">
        <v>0</v>
      </c>
      <c r="AC107" s="1">
        <v>2</v>
      </c>
      <c r="AD107" s="1" t="s">
        <v>38</v>
      </c>
    </row>
    <row r="108" spans="1:30" x14ac:dyDescent="0.8">
      <c r="A108" s="8" t="s">
        <v>1184</v>
      </c>
      <c r="B108" s="6" t="s">
        <v>1286</v>
      </c>
      <c r="C108" s="2">
        <v>26515</v>
      </c>
      <c r="D108" s="1" t="s">
        <v>969</v>
      </c>
      <c r="E108" s="1" t="s">
        <v>11</v>
      </c>
      <c r="H108" s="1" t="s">
        <v>895</v>
      </c>
      <c r="I108" s="1" t="s">
        <v>905</v>
      </c>
      <c r="J108" s="1">
        <v>88</v>
      </c>
      <c r="L108" s="1">
        <v>1.1000000000000001</v>
      </c>
      <c r="O108" s="1">
        <v>25.8</v>
      </c>
      <c r="P108" s="1">
        <v>44</v>
      </c>
      <c r="Q108" s="4">
        <f t="shared" si="2"/>
        <v>0.58636363636363642</v>
      </c>
      <c r="R108" s="4">
        <f t="shared" si="3"/>
        <v>-25.213636363636365</v>
      </c>
      <c r="S108" s="1" t="s">
        <v>15</v>
      </c>
      <c r="T108" s="1" t="s">
        <v>16</v>
      </c>
      <c r="U108" s="1" t="s">
        <v>455</v>
      </c>
      <c r="V108" s="1" t="s">
        <v>456</v>
      </c>
      <c r="X108" s="1" t="s">
        <v>18</v>
      </c>
      <c r="Y108" s="1" t="s">
        <v>19</v>
      </c>
      <c r="AA108" s="1" t="s">
        <v>20</v>
      </c>
      <c r="AB108" s="1">
        <v>0</v>
      </c>
      <c r="AC108" s="1">
        <v>2</v>
      </c>
      <c r="AD108" s="1" t="s">
        <v>21</v>
      </c>
    </row>
    <row r="109" spans="1:30" x14ac:dyDescent="0.8">
      <c r="A109" s="8" t="s">
        <v>1185</v>
      </c>
      <c r="B109" s="5" t="s">
        <v>1286</v>
      </c>
      <c r="C109" s="2">
        <v>21894</v>
      </c>
      <c r="D109" s="1" t="s">
        <v>985</v>
      </c>
      <c r="E109" s="1" t="s">
        <v>14</v>
      </c>
      <c r="H109" s="1" t="s">
        <v>895</v>
      </c>
      <c r="Q109" s="4" t="e">
        <f t="shared" si="2"/>
        <v>#DIV/0!</v>
      </c>
      <c r="R109" s="4" t="e">
        <f t="shared" si="3"/>
        <v>#DIV/0!</v>
      </c>
      <c r="S109" s="1" t="s">
        <v>457</v>
      </c>
      <c r="T109" s="1" t="s">
        <v>458</v>
      </c>
      <c r="U109" s="1" t="s">
        <v>459</v>
      </c>
      <c r="V109" s="1" t="s">
        <v>460</v>
      </c>
      <c r="X109" s="1" t="s">
        <v>461</v>
      </c>
      <c r="Y109" s="1" t="s">
        <v>462</v>
      </c>
      <c r="AA109" s="1" t="s">
        <v>463</v>
      </c>
      <c r="AB109" s="1">
        <v>0</v>
      </c>
      <c r="AC109" s="1">
        <v>2</v>
      </c>
      <c r="AD109" s="1" t="s">
        <v>38</v>
      </c>
    </row>
    <row r="110" spans="1:30" x14ac:dyDescent="0.8">
      <c r="A110" s="8" t="s">
        <v>1186</v>
      </c>
      <c r="B110" s="6" t="s">
        <v>1305</v>
      </c>
      <c r="C110" s="2">
        <v>24110</v>
      </c>
      <c r="D110" s="1" t="s">
        <v>986</v>
      </c>
      <c r="E110" s="1" t="s">
        <v>11</v>
      </c>
      <c r="H110" s="1" t="s">
        <v>891</v>
      </c>
      <c r="I110" s="1" t="s">
        <v>905</v>
      </c>
      <c r="J110" s="1">
        <v>119</v>
      </c>
      <c r="L110" s="1">
        <v>0.2</v>
      </c>
      <c r="Q110" s="4" t="e">
        <f t="shared" si="2"/>
        <v>#DIV/0!</v>
      </c>
      <c r="R110" s="4" t="e">
        <f t="shared" si="3"/>
        <v>#DIV/0!</v>
      </c>
      <c r="S110" s="1" t="s">
        <v>15</v>
      </c>
      <c r="T110" s="1" t="s">
        <v>16</v>
      </c>
      <c r="U110" s="1" t="s">
        <v>466</v>
      </c>
      <c r="V110" s="1" t="s">
        <v>17</v>
      </c>
      <c r="X110" s="1" t="s">
        <v>467</v>
      </c>
      <c r="Y110" s="1" t="s">
        <v>468</v>
      </c>
      <c r="AA110" s="1" t="s">
        <v>73</v>
      </c>
      <c r="AB110" s="1">
        <v>0</v>
      </c>
      <c r="AC110" s="1">
        <v>2</v>
      </c>
      <c r="AD110" s="1" t="s">
        <v>21</v>
      </c>
    </row>
    <row r="111" spans="1:30" x14ac:dyDescent="0.8">
      <c r="A111" s="8" t="s">
        <v>1187</v>
      </c>
      <c r="B111" s="5" t="s">
        <v>1286</v>
      </c>
      <c r="C111" s="2">
        <v>26190</v>
      </c>
      <c r="D111" s="1" t="s">
        <v>932</v>
      </c>
      <c r="E111" s="1" t="s">
        <v>14</v>
      </c>
      <c r="H111" s="1" t="s">
        <v>895</v>
      </c>
      <c r="J111" s="1">
        <v>145</v>
      </c>
      <c r="Q111" s="4" t="e">
        <f t="shared" si="2"/>
        <v>#DIV/0!</v>
      </c>
      <c r="R111" s="4" t="e">
        <f t="shared" si="3"/>
        <v>#DIV/0!</v>
      </c>
      <c r="S111" s="1" t="s">
        <v>43</v>
      </c>
      <c r="T111" s="1" t="s">
        <v>44</v>
      </c>
      <c r="U111" s="1" t="s">
        <v>469</v>
      </c>
      <c r="V111" s="1" t="s">
        <v>470</v>
      </c>
      <c r="X111" s="1" t="s">
        <v>471</v>
      </c>
      <c r="Y111" s="1" t="s">
        <v>472</v>
      </c>
      <c r="AA111" s="1" t="s">
        <v>473</v>
      </c>
      <c r="AB111" s="1">
        <v>0</v>
      </c>
      <c r="AC111" s="1">
        <v>2</v>
      </c>
      <c r="AD111" s="1" t="s">
        <v>21</v>
      </c>
    </row>
    <row r="112" spans="1:30" x14ac:dyDescent="0.8">
      <c r="A112" s="8" t="s">
        <v>1188</v>
      </c>
      <c r="B112" s="6" t="s">
        <v>1286</v>
      </c>
      <c r="C112" s="2">
        <v>16984</v>
      </c>
      <c r="D112" s="1" t="s">
        <v>950</v>
      </c>
      <c r="E112" s="1" t="s">
        <v>14</v>
      </c>
      <c r="F112" s="1" t="s">
        <v>894</v>
      </c>
      <c r="H112" s="1" t="s">
        <v>895</v>
      </c>
      <c r="I112" s="1" t="s">
        <v>905</v>
      </c>
      <c r="J112" s="1">
        <v>106</v>
      </c>
      <c r="L112" s="1">
        <v>0.5</v>
      </c>
      <c r="Q112" s="4" t="e">
        <f t="shared" si="2"/>
        <v>#DIV/0!</v>
      </c>
      <c r="R112" s="4" t="e">
        <f t="shared" si="3"/>
        <v>#DIV/0!</v>
      </c>
      <c r="S112" s="1" t="s">
        <v>24</v>
      </c>
      <c r="T112" s="1" t="s">
        <v>474</v>
      </c>
      <c r="U112" s="1" t="s">
        <v>475</v>
      </c>
      <c r="V112" s="1" t="s">
        <v>476</v>
      </c>
      <c r="X112" s="1" t="s">
        <v>477</v>
      </c>
      <c r="Y112" s="1" t="s">
        <v>478</v>
      </c>
      <c r="AA112" s="1" t="s">
        <v>479</v>
      </c>
      <c r="AB112" s="1">
        <v>0</v>
      </c>
      <c r="AC112" s="1">
        <v>2</v>
      </c>
      <c r="AD112" s="1" t="s">
        <v>92</v>
      </c>
    </row>
    <row r="113" spans="1:31" x14ac:dyDescent="0.8">
      <c r="A113" s="8" t="s">
        <v>1189</v>
      </c>
      <c r="B113" s="5" t="s">
        <v>1286</v>
      </c>
      <c r="C113" s="2">
        <v>12381</v>
      </c>
      <c r="D113" s="1" t="s">
        <v>902</v>
      </c>
      <c r="E113" s="1" t="s">
        <v>11</v>
      </c>
      <c r="F113" s="1" t="s">
        <v>894</v>
      </c>
      <c r="H113" s="1" t="s">
        <v>895</v>
      </c>
      <c r="I113" s="1">
        <v>59</v>
      </c>
      <c r="J113" s="1">
        <v>93</v>
      </c>
      <c r="L113" s="1">
        <v>0.2</v>
      </c>
      <c r="Q113" s="4" t="e">
        <f t="shared" si="2"/>
        <v>#DIV/0!</v>
      </c>
      <c r="R113" s="4" t="e">
        <f t="shared" si="3"/>
        <v>#DIV/0!</v>
      </c>
      <c r="S113" s="1" t="s">
        <v>24</v>
      </c>
      <c r="T113" s="1" t="s">
        <v>480</v>
      </c>
      <c r="U113" s="1" t="s">
        <v>481</v>
      </c>
      <c r="V113" s="1" t="s">
        <v>482</v>
      </c>
      <c r="X113" s="1" t="s">
        <v>483</v>
      </c>
      <c r="Y113" s="1" t="s">
        <v>484</v>
      </c>
      <c r="AA113" s="1" t="s">
        <v>485</v>
      </c>
      <c r="AB113" s="1">
        <v>0</v>
      </c>
      <c r="AC113" s="1">
        <v>2</v>
      </c>
      <c r="AD113" s="1" t="s">
        <v>21</v>
      </c>
    </row>
    <row r="114" spans="1:31" x14ac:dyDescent="0.8">
      <c r="A114" s="8" t="s">
        <v>1190</v>
      </c>
      <c r="B114" s="6" t="s">
        <v>1286</v>
      </c>
      <c r="C114" s="2">
        <v>15776</v>
      </c>
      <c r="D114" s="1" t="s">
        <v>911</v>
      </c>
      <c r="E114" s="1" t="s">
        <v>11</v>
      </c>
      <c r="F114" s="1" t="s">
        <v>894</v>
      </c>
      <c r="H114" s="1" t="s">
        <v>895</v>
      </c>
      <c r="I114" s="1">
        <v>79</v>
      </c>
      <c r="J114" s="1">
        <v>105</v>
      </c>
      <c r="L114" s="3" t="s">
        <v>987</v>
      </c>
      <c r="M114" s="3"/>
      <c r="N114" s="3"/>
      <c r="Q114" s="4" t="e">
        <f t="shared" si="2"/>
        <v>#DIV/0!</v>
      </c>
      <c r="R114" s="4" t="e">
        <f t="shared" si="3"/>
        <v>#DIV/0!</v>
      </c>
      <c r="S114" s="1" t="s">
        <v>486</v>
      </c>
      <c r="T114" s="1" t="s">
        <v>44</v>
      </c>
      <c r="U114" s="1" t="s">
        <v>487</v>
      </c>
      <c r="V114" s="1" t="s">
        <v>488</v>
      </c>
      <c r="X114" s="1" t="s">
        <v>489</v>
      </c>
      <c r="Y114" s="1" t="s">
        <v>490</v>
      </c>
      <c r="AA114" s="1" t="s">
        <v>491</v>
      </c>
      <c r="AB114" s="1">
        <v>1</v>
      </c>
      <c r="AC114" s="1">
        <v>2</v>
      </c>
      <c r="AD114" s="1" t="s">
        <v>21</v>
      </c>
    </row>
    <row r="115" spans="1:31" x14ac:dyDescent="0.8">
      <c r="A115" s="8" t="s">
        <v>1191</v>
      </c>
      <c r="B115" s="5" t="s">
        <v>1286</v>
      </c>
      <c r="C115" s="2">
        <v>31702</v>
      </c>
      <c r="D115" s="1" t="s">
        <v>986</v>
      </c>
      <c r="E115" s="1" t="s">
        <v>11</v>
      </c>
      <c r="H115" s="1" t="s">
        <v>895</v>
      </c>
      <c r="I115" s="1" t="s">
        <v>905</v>
      </c>
      <c r="J115" s="1">
        <v>127</v>
      </c>
      <c r="L115" s="1">
        <v>0.9</v>
      </c>
      <c r="O115" s="1">
        <v>14</v>
      </c>
      <c r="P115" s="1">
        <v>18</v>
      </c>
      <c r="Q115" s="4">
        <f t="shared" si="2"/>
        <v>0.77777777777777779</v>
      </c>
      <c r="R115" s="4">
        <f t="shared" si="3"/>
        <v>-13.222222222222221</v>
      </c>
      <c r="S115" s="1" t="s">
        <v>15</v>
      </c>
      <c r="T115" s="1" t="s">
        <v>16</v>
      </c>
      <c r="U115" s="1" t="s">
        <v>492</v>
      </c>
      <c r="V115" s="1" t="s">
        <v>29</v>
      </c>
      <c r="X115" s="1" t="s">
        <v>31</v>
      </c>
      <c r="Y115" s="1" t="s">
        <v>32</v>
      </c>
      <c r="AA115" s="1" t="s">
        <v>33</v>
      </c>
      <c r="AB115" s="1">
        <v>0</v>
      </c>
      <c r="AC115" s="1">
        <v>2</v>
      </c>
      <c r="AD115" s="1" t="s">
        <v>21</v>
      </c>
    </row>
    <row r="116" spans="1:31" x14ac:dyDescent="0.8">
      <c r="A116" s="8" t="s">
        <v>1192</v>
      </c>
      <c r="B116" s="6" t="s">
        <v>1286</v>
      </c>
      <c r="C116" s="2">
        <v>10785</v>
      </c>
      <c r="D116" s="1" t="s">
        <v>988</v>
      </c>
      <c r="E116" s="1" t="s">
        <v>11</v>
      </c>
      <c r="F116" s="1" t="s">
        <v>894</v>
      </c>
      <c r="H116" s="1" t="s">
        <v>895</v>
      </c>
      <c r="I116" s="1">
        <v>58</v>
      </c>
      <c r="J116" s="1">
        <v>76</v>
      </c>
      <c r="L116" s="1">
        <v>1</v>
      </c>
      <c r="Q116" s="4" t="e">
        <f t="shared" si="2"/>
        <v>#DIV/0!</v>
      </c>
      <c r="R116" s="4" t="e">
        <f t="shared" si="3"/>
        <v>#DIV/0!</v>
      </c>
      <c r="S116" s="1" t="s">
        <v>24</v>
      </c>
      <c r="T116" s="1" t="s">
        <v>474</v>
      </c>
      <c r="U116" s="1" t="s">
        <v>493</v>
      </c>
      <c r="V116" s="1" t="s">
        <v>494</v>
      </c>
      <c r="X116" s="1" t="s">
        <v>495</v>
      </c>
      <c r="Y116" s="1" t="s">
        <v>496</v>
      </c>
      <c r="AA116" s="1" t="s">
        <v>497</v>
      </c>
      <c r="AB116" s="1">
        <v>0</v>
      </c>
      <c r="AC116" s="1">
        <v>2</v>
      </c>
      <c r="AD116" s="1" t="s">
        <v>21</v>
      </c>
    </row>
    <row r="117" spans="1:31" x14ac:dyDescent="0.8">
      <c r="A117" s="8" t="s">
        <v>1193</v>
      </c>
      <c r="B117" s="5" t="s">
        <v>1306</v>
      </c>
      <c r="C117" s="2">
        <v>13952</v>
      </c>
      <c r="D117" s="1" t="s">
        <v>989</v>
      </c>
      <c r="E117" s="1" t="s">
        <v>11</v>
      </c>
      <c r="F117" s="1" t="s">
        <v>894</v>
      </c>
      <c r="H117" s="1" t="s">
        <v>895</v>
      </c>
      <c r="I117" s="1">
        <v>77</v>
      </c>
      <c r="J117" s="1">
        <v>106</v>
      </c>
      <c r="Q117" s="4" t="e">
        <f t="shared" si="2"/>
        <v>#DIV/0!</v>
      </c>
      <c r="R117" s="4" t="e">
        <f t="shared" si="3"/>
        <v>#DIV/0!</v>
      </c>
      <c r="S117" s="1" t="s">
        <v>41</v>
      </c>
      <c r="T117" s="1" t="s">
        <v>498</v>
      </c>
      <c r="U117" s="1" t="s">
        <v>499</v>
      </c>
      <c r="V117" s="1" t="s">
        <v>500</v>
      </c>
      <c r="X117" s="1" t="s">
        <v>501</v>
      </c>
      <c r="Y117" s="1" t="s">
        <v>502</v>
      </c>
      <c r="AA117" s="1" t="s">
        <v>503</v>
      </c>
      <c r="AB117" s="1">
        <v>1</v>
      </c>
      <c r="AC117" s="1">
        <v>2</v>
      </c>
      <c r="AD117" s="1" t="s">
        <v>92</v>
      </c>
    </row>
    <row r="118" spans="1:31" x14ac:dyDescent="0.8">
      <c r="A118" s="8" t="s">
        <v>1194</v>
      </c>
      <c r="B118" s="6" t="s">
        <v>1286</v>
      </c>
      <c r="C118" s="2">
        <v>27011</v>
      </c>
      <c r="D118" s="1" t="s">
        <v>990</v>
      </c>
      <c r="E118" s="1" t="s">
        <v>11</v>
      </c>
      <c r="F118" s="1" t="s">
        <v>894</v>
      </c>
      <c r="H118" s="1" t="s">
        <v>891</v>
      </c>
      <c r="I118" s="1" t="s">
        <v>905</v>
      </c>
      <c r="J118" s="1">
        <v>109</v>
      </c>
      <c r="L118" s="1">
        <v>0.9</v>
      </c>
      <c r="O118" s="1">
        <v>3</v>
      </c>
      <c r="P118" s="1">
        <v>7</v>
      </c>
      <c r="Q118" s="4">
        <f t="shared" si="2"/>
        <v>0.42857142857142855</v>
      </c>
      <c r="R118" s="4">
        <f t="shared" si="3"/>
        <v>-2.5714285714285716</v>
      </c>
      <c r="S118" s="1" t="s">
        <v>54</v>
      </c>
      <c r="T118" s="1" t="s">
        <v>464</v>
      </c>
      <c r="U118" s="1" t="s">
        <v>504</v>
      </c>
      <c r="V118" s="1" t="s">
        <v>505</v>
      </c>
      <c r="X118" s="1" t="s">
        <v>506</v>
      </c>
      <c r="Y118" s="1" t="s">
        <v>507</v>
      </c>
      <c r="AA118" s="1" t="s">
        <v>508</v>
      </c>
      <c r="AB118" s="1">
        <v>0</v>
      </c>
      <c r="AC118" s="1">
        <v>2</v>
      </c>
      <c r="AD118" s="1" t="s">
        <v>38</v>
      </c>
    </row>
    <row r="119" spans="1:31" x14ac:dyDescent="0.8">
      <c r="A119" s="8" t="s">
        <v>1195</v>
      </c>
      <c r="B119" s="5" t="s">
        <v>1286</v>
      </c>
      <c r="C119" s="2">
        <v>14024</v>
      </c>
      <c r="D119" s="1" t="s">
        <v>991</v>
      </c>
      <c r="E119" s="1" t="s">
        <v>14</v>
      </c>
      <c r="F119" s="1" t="s">
        <v>894</v>
      </c>
      <c r="H119" s="1" t="s">
        <v>895</v>
      </c>
      <c r="I119" s="1">
        <v>47</v>
      </c>
      <c r="J119" s="1">
        <v>86</v>
      </c>
      <c r="O119" s="1">
        <v>5.9</v>
      </c>
      <c r="P119" s="1">
        <v>10</v>
      </c>
      <c r="Q119" s="4">
        <f t="shared" si="2"/>
        <v>0.59000000000000008</v>
      </c>
      <c r="R119" s="4">
        <f t="shared" si="3"/>
        <v>-5.3100000000000005</v>
      </c>
      <c r="S119" s="1" t="s">
        <v>15</v>
      </c>
      <c r="T119" s="1" t="s">
        <v>16</v>
      </c>
      <c r="U119" s="1" t="s">
        <v>509</v>
      </c>
      <c r="V119" s="1" t="s">
        <v>510</v>
      </c>
      <c r="X119" s="1" t="s">
        <v>511</v>
      </c>
      <c r="Y119" s="1" t="s">
        <v>512</v>
      </c>
      <c r="AA119" s="1" t="s">
        <v>513</v>
      </c>
      <c r="AB119" s="1">
        <v>0</v>
      </c>
      <c r="AC119" s="1">
        <v>2</v>
      </c>
      <c r="AD119" s="1" t="s">
        <v>21</v>
      </c>
    </row>
    <row r="120" spans="1:31" x14ac:dyDescent="0.8">
      <c r="A120" s="8" t="s">
        <v>1196</v>
      </c>
      <c r="B120" s="6" t="s">
        <v>1286</v>
      </c>
      <c r="C120" s="2">
        <v>11878</v>
      </c>
      <c r="D120" s="1" t="s">
        <v>952</v>
      </c>
      <c r="E120" s="1" t="s">
        <v>11</v>
      </c>
      <c r="F120" s="1" t="s">
        <v>894</v>
      </c>
      <c r="H120" s="1" t="s">
        <v>895</v>
      </c>
      <c r="I120" s="1">
        <v>42</v>
      </c>
      <c r="J120" s="1" t="s">
        <v>992</v>
      </c>
      <c r="O120" s="1">
        <v>2.1</v>
      </c>
      <c r="P120" s="1">
        <v>3</v>
      </c>
      <c r="Q120" s="4">
        <f t="shared" si="2"/>
        <v>0.70000000000000007</v>
      </c>
      <c r="R120" s="4">
        <f t="shared" si="3"/>
        <v>-1.4</v>
      </c>
      <c r="S120" s="1" t="s">
        <v>15</v>
      </c>
      <c r="T120" s="1" t="s">
        <v>16</v>
      </c>
      <c r="U120" s="1" t="s">
        <v>514</v>
      </c>
      <c r="V120" s="1" t="s">
        <v>515</v>
      </c>
      <c r="X120" s="1" t="s">
        <v>516</v>
      </c>
      <c r="Y120" s="1" t="s">
        <v>517</v>
      </c>
      <c r="AA120" s="1" t="s">
        <v>20</v>
      </c>
      <c r="AB120" s="1">
        <v>0</v>
      </c>
      <c r="AC120" s="1">
        <v>2</v>
      </c>
      <c r="AD120" s="1" t="s">
        <v>92</v>
      </c>
    </row>
    <row r="121" spans="1:31" s="19" customFormat="1" x14ac:dyDescent="0.8">
      <c r="A121" s="16" t="s">
        <v>1197</v>
      </c>
      <c r="B121" s="17" t="s">
        <v>1307</v>
      </c>
      <c r="C121" s="18">
        <v>23812</v>
      </c>
      <c r="D121" s="19" t="s">
        <v>993</v>
      </c>
      <c r="E121" s="19" t="s">
        <v>11</v>
      </c>
      <c r="H121" s="19" t="s">
        <v>891</v>
      </c>
      <c r="I121" s="19" t="s">
        <v>905</v>
      </c>
      <c r="J121" s="19">
        <v>135</v>
      </c>
      <c r="L121" s="19" t="s">
        <v>994</v>
      </c>
      <c r="Q121" s="20" t="e">
        <f t="shared" si="2"/>
        <v>#DIV/0!</v>
      </c>
      <c r="R121" s="20" t="e">
        <f t="shared" si="3"/>
        <v>#DIV/0!</v>
      </c>
      <c r="S121" s="19" t="s">
        <v>15</v>
      </c>
      <c r="T121" s="19" t="s">
        <v>16</v>
      </c>
      <c r="U121" s="19" t="s">
        <v>518</v>
      </c>
      <c r="V121" s="19" t="s">
        <v>53</v>
      </c>
      <c r="X121" s="19" t="s">
        <v>519</v>
      </c>
      <c r="Y121" s="19" t="s">
        <v>520</v>
      </c>
      <c r="AA121" s="19" t="s">
        <v>521</v>
      </c>
      <c r="AB121" s="19">
        <v>0</v>
      </c>
      <c r="AC121" s="19">
        <v>2</v>
      </c>
      <c r="AD121" s="19" t="s">
        <v>21</v>
      </c>
      <c r="AE121" s="19" t="s">
        <v>30</v>
      </c>
    </row>
    <row r="122" spans="1:31" s="19" customFormat="1" x14ac:dyDescent="0.8">
      <c r="A122" s="16" t="s">
        <v>1198</v>
      </c>
      <c r="B122" s="17" t="s">
        <v>1301</v>
      </c>
      <c r="C122" s="18">
        <v>30734</v>
      </c>
      <c r="D122" s="19" t="s">
        <v>907</v>
      </c>
      <c r="E122" s="19" t="s">
        <v>11</v>
      </c>
      <c r="H122" s="19" t="s">
        <v>895</v>
      </c>
      <c r="I122" s="19" t="s">
        <v>905</v>
      </c>
      <c r="J122" s="19">
        <v>118</v>
      </c>
      <c r="L122" s="19">
        <v>0.5</v>
      </c>
      <c r="Q122" s="20" t="e">
        <f t="shared" si="2"/>
        <v>#DIV/0!</v>
      </c>
      <c r="R122" s="20" t="e">
        <f t="shared" si="3"/>
        <v>#DIV/0!</v>
      </c>
      <c r="S122" s="19" t="s">
        <v>15</v>
      </c>
      <c r="T122" s="19" t="s">
        <v>16</v>
      </c>
      <c r="U122" s="19" t="s">
        <v>522</v>
      </c>
      <c r="V122" s="19" t="s">
        <v>523</v>
      </c>
      <c r="X122" s="19" t="s">
        <v>18</v>
      </c>
      <c r="Y122" s="19" t="s">
        <v>19</v>
      </c>
      <c r="AA122" s="19" t="s">
        <v>20</v>
      </c>
      <c r="AB122" s="19">
        <v>0</v>
      </c>
      <c r="AC122" s="19">
        <v>2</v>
      </c>
      <c r="AD122" s="19" t="s">
        <v>21</v>
      </c>
    </row>
    <row r="123" spans="1:31" x14ac:dyDescent="0.8">
      <c r="A123" s="8" t="s">
        <v>1199</v>
      </c>
      <c r="B123" s="5" t="s">
        <v>1308</v>
      </c>
      <c r="C123" s="2">
        <v>12591</v>
      </c>
      <c r="D123" s="1" t="s">
        <v>936</v>
      </c>
      <c r="E123" s="1" t="s">
        <v>11</v>
      </c>
      <c r="F123" s="1" t="s">
        <v>894</v>
      </c>
      <c r="H123" s="1" t="s">
        <v>891</v>
      </c>
      <c r="J123" s="1">
        <v>82</v>
      </c>
      <c r="L123" s="1" t="s">
        <v>995</v>
      </c>
      <c r="O123" s="1">
        <v>1.9</v>
      </c>
      <c r="P123" s="1">
        <v>3</v>
      </c>
      <c r="Q123" s="4">
        <f t="shared" si="2"/>
        <v>0.6333333333333333</v>
      </c>
      <c r="R123" s="4">
        <f t="shared" si="3"/>
        <v>-1.2666666666666666</v>
      </c>
      <c r="S123" s="1" t="s">
        <v>24</v>
      </c>
      <c r="T123" s="1" t="s">
        <v>474</v>
      </c>
      <c r="U123" s="1" t="s">
        <v>525</v>
      </c>
      <c r="V123" s="1" t="s">
        <v>526</v>
      </c>
      <c r="X123" s="1" t="s">
        <v>527</v>
      </c>
      <c r="Y123" s="1" t="s">
        <v>528</v>
      </c>
      <c r="AA123" s="1" t="s">
        <v>529</v>
      </c>
      <c r="AB123" s="1">
        <v>0</v>
      </c>
      <c r="AC123" s="1">
        <v>2</v>
      </c>
      <c r="AD123" s="1" t="s">
        <v>68</v>
      </c>
    </row>
    <row r="124" spans="1:31" x14ac:dyDescent="0.8">
      <c r="A124" s="8" t="s">
        <v>1200</v>
      </c>
      <c r="B124" s="6" t="s">
        <v>1286</v>
      </c>
      <c r="C124" s="2">
        <v>20005</v>
      </c>
      <c r="D124" s="1" t="s">
        <v>934</v>
      </c>
      <c r="E124" s="1" t="s">
        <v>14</v>
      </c>
      <c r="F124" s="1" t="s">
        <v>894</v>
      </c>
      <c r="H124" s="1" t="s">
        <v>891</v>
      </c>
      <c r="I124" s="1">
        <v>78</v>
      </c>
      <c r="Q124" s="4" t="e">
        <f t="shared" si="2"/>
        <v>#DIV/0!</v>
      </c>
      <c r="R124" s="4" t="e">
        <f t="shared" si="3"/>
        <v>#DIV/0!</v>
      </c>
      <c r="S124" s="1" t="s">
        <v>54</v>
      </c>
      <c r="T124" s="1" t="s">
        <v>55</v>
      </c>
      <c r="U124" s="1" t="s">
        <v>530</v>
      </c>
      <c r="V124" s="1" t="s">
        <v>531</v>
      </c>
      <c r="X124" s="1" t="s">
        <v>532</v>
      </c>
      <c r="Y124" s="1" t="s">
        <v>533</v>
      </c>
      <c r="AA124" s="1" t="s">
        <v>534</v>
      </c>
      <c r="AB124" s="1">
        <v>0</v>
      </c>
      <c r="AC124" s="1">
        <v>2</v>
      </c>
      <c r="AD124" s="1" t="s">
        <v>21</v>
      </c>
    </row>
    <row r="125" spans="1:31" x14ac:dyDescent="0.8">
      <c r="A125" s="8" t="s">
        <v>1201</v>
      </c>
      <c r="B125" s="5" t="s">
        <v>1286</v>
      </c>
      <c r="C125" s="2">
        <v>14414</v>
      </c>
      <c r="D125" s="1" t="s">
        <v>937</v>
      </c>
      <c r="E125" s="1" t="s">
        <v>11</v>
      </c>
      <c r="F125" s="1" t="s">
        <v>894</v>
      </c>
      <c r="H125" s="1" t="s">
        <v>895</v>
      </c>
      <c r="I125" s="1">
        <v>37</v>
      </c>
      <c r="J125" s="1">
        <v>105</v>
      </c>
      <c r="L125" s="1" t="s">
        <v>996</v>
      </c>
      <c r="Q125" s="4" t="e">
        <f t="shared" si="2"/>
        <v>#DIV/0!</v>
      </c>
      <c r="R125" s="4" t="e">
        <f t="shared" si="3"/>
        <v>#DIV/0!</v>
      </c>
      <c r="S125" s="1" t="s">
        <v>54</v>
      </c>
      <c r="T125" s="1" t="s">
        <v>464</v>
      </c>
      <c r="U125" s="1" t="s">
        <v>535</v>
      </c>
      <c r="V125" s="1" t="s">
        <v>536</v>
      </c>
      <c r="X125" s="1" t="s">
        <v>537</v>
      </c>
      <c r="Y125" s="1" t="s">
        <v>538</v>
      </c>
      <c r="AA125" s="1" t="s">
        <v>539</v>
      </c>
      <c r="AB125" s="1">
        <v>1</v>
      </c>
      <c r="AC125" s="1">
        <v>2</v>
      </c>
      <c r="AD125" s="1" t="s">
        <v>38</v>
      </c>
    </row>
    <row r="126" spans="1:31" x14ac:dyDescent="0.8">
      <c r="A126" s="8" t="s">
        <v>1202</v>
      </c>
      <c r="B126" s="6" t="s">
        <v>1286</v>
      </c>
      <c r="C126" s="2">
        <v>34064</v>
      </c>
      <c r="D126" s="1" t="s">
        <v>953</v>
      </c>
      <c r="E126" s="1" t="s">
        <v>11</v>
      </c>
      <c r="F126" s="1" t="s">
        <v>894</v>
      </c>
      <c r="H126" s="1" t="s">
        <v>891</v>
      </c>
      <c r="I126" s="1" t="s">
        <v>905</v>
      </c>
      <c r="J126" s="1">
        <v>119</v>
      </c>
      <c r="L126" s="1">
        <v>0.4</v>
      </c>
      <c r="Q126" s="4" t="e">
        <f t="shared" si="2"/>
        <v>#DIV/0!</v>
      </c>
      <c r="R126" s="4" t="e">
        <f t="shared" si="3"/>
        <v>#DIV/0!</v>
      </c>
      <c r="S126" s="1" t="s">
        <v>15</v>
      </c>
      <c r="T126" s="1" t="s">
        <v>16</v>
      </c>
      <c r="U126" s="1" t="s">
        <v>541</v>
      </c>
      <c r="V126" s="1" t="s">
        <v>540</v>
      </c>
      <c r="X126" s="1" t="s">
        <v>542</v>
      </c>
      <c r="Y126" s="1" t="s">
        <v>543</v>
      </c>
      <c r="AA126" s="1" t="s">
        <v>429</v>
      </c>
      <c r="AB126" s="1">
        <v>0</v>
      </c>
      <c r="AC126" s="1">
        <v>2</v>
      </c>
      <c r="AD126" s="1" t="s">
        <v>92</v>
      </c>
    </row>
    <row r="127" spans="1:31" x14ac:dyDescent="0.8">
      <c r="A127" s="8" t="s">
        <v>1203</v>
      </c>
      <c r="B127" s="5" t="s">
        <v>1309</v>
      </c>
      <c r="C127" s="2">
        <v>15427</v>
      </c>
      <c r="D127" s="1" t="s">
        <v>997</v>
      </c>
      <c r="E127" s="1" t="s">
        <v>11</v>
      </c>
      <c r="F127" s="1" t="s">
        <v>894</v>
      </c>
      <c r="H127" s="1" t="s">
        <v>891</v>
      </c>
      <c r="I127" s="1">
        <v>20</v>
      </c>
      <c r="J127" s="1">
        <v>98</v>
      </c>
      <c r="O127" s="1">
        <v>8</v>
      </c>
      <c r="P127" s="1">
        <v>12</v>
      </c>
      <c r="Q127" s="4">
        <f t="shared" si="2"/>
        <v>0.66666666666666663</v>
      </c>
      <c r="R127" s="4">
        <f t="shared" si="3"/>
        <v>-7.333333333333333</v>
      </c>
      <c r="S127" s="1" t="s">
        <v>24</v>
      </c>
      <c r="T127" s="1" t="s">
        <v>544</v>
      </c>
      <c r="U127" s="1" t="s">
        <v>545</v>
      </c>
      <c r="V127" s="1" t="s">
        <v>546</v>
      </c>
      <c r="X127" s="1" t="s">
        <v>547</v>
      </c>
      <c r="Y127" s="1" t="s">
        <v>548</v>
      </c>
      <c r="AA127" s="1" t="s">
        <v>549</v>
      </c>
      <c r="AB127" s="1">
        <v>0</v>
      </c>
      <c r="AC127" s="1">
        <v>2</v>
      </c>
      <c r="AD127" s="1" t="s">
        <v>21</v>
      </c>
    </row>
    <row r="128" spans="1:31" x14ac:dyDescent="0.8">
      <c r="A128" s="8" t="s">
        <v>1204</v>
      </c>
      <c r="B128" s="6" t="s">
        <v>1310</v>
      </c>
      <c r="C128" s="2">
        <v>21780</v>
      </c>
      <c r="D128" s="1" t="s">
        <v>998</v>
      </c>
      <c r="E128" s="1" t="s">
        <v>14</v>
      </c>
      <c r="H128" s="1" t="s">
        <v>891</v>
      </c>
      <c r="I128" s="1" t="s">
        <v>905</v>
      </c>
      <c r="Q128" s="4" t="e">
        <f t="shared" si="2"/>
        <v>#DIV/0!</v>
      </c>
      <c r="R128" s="4" t="e">
        <f t="shared" si="3"/>
        <v>#DIV/0!</v>
      </c>
      <c r="S128" s="1" t="s">
        <v>63</v>
      </c>
      <c r="T128" s="1" t="s">
        <v>524</v>
      </c>
      <c r="U128" s="1" t="s">
        <v>550</v>
      </c>
      <c r="V128" s="1" t="s">
        <v>551</v>
      </c>
      <c r="X128" s="1" t="s">
        <v>552</v>
      </c>
      <c r="Y128" s="1" t="s">
        <v>553</v>
      </c>
      <c r="AA128" s="1" t="s">
        <v>554</v>
      </c>
      <c r="AB128" s="1">
        <v>0</v>
      </c>
      <c r="AC128" s="1">
        <v>2</v>
      </c>
      <c r="AD128" s="1" t="s">
        <v>21</v>
      </c>
    </row>
    <row r="129" spans="1:30" x14ac:dyDescent="0.8">
      <c r="A129" s="8" t="s">
        <v>1205</v>
      </c>
      <c r="B129" s="5" t="s">
        <v>1311</v>
      </c>
      <c r="C129" s="2">
        <v>32792</v>
      </c>
      <c r="D129" s="1" t="s">
        <v>999</v>
      </c>
      <c r="E129" s="1" t="s">
        <v>11</v>
      </c>
      <c r="H129" s="1" t="s">
        <v>891</v>
      </c>
      <c r="I129" s="1" t="s">
        <v>905</v>
      </c>
      <c r="J129" s="1">
        <v>130</v>
      </c>
      <c r="L129" s="1" t="s">
        <v>1002</v>
      </c>
      <c r="M129" s="1" t="s">
        <v>894</v>
      </c>
      <c r="Q129" s="4" t="e">
        <f t="shared" si="2"/>
        <v>#DIV/0!</v>
      </c>
      <c r="R129" s="4" t="e">
        <f t="shared" si="3"/>
        <v>#DIV/0!</v>
      </c>
      <c r="S129" s="1" t="s">
        <v>39</v>
      </c>
      <c r="T129" s="1" t="s">
        <v>40</v>
      </c>
      <c r="U129" s="1" t="s">
        <v>555</v>
      </c>
      <c r="V129" s="1" t="s">
        <v>556</v>
      </c>
      <c r="X129" s="1" t="s">
        <v>557</v>
      </c>
      <c r="Y129" s="1" t="s">
        <v>558</v>
      </c>
      <c r="AA129" s="1" t="s">
        <v>559</v>
      </c>
      <c r="AB129" s="1">
        <v>1</v>
      </c>
      <c r="AC129" s="1">
        <v>2</v>
      </c>
      <c r="AD129" s="1" t="s">
        <v>38</v>
      </c>
    </row>
    <row r="130" spans="1:30" x14ac:dyDescent="0.8">
      <c r="A130" s="8" t="s">
        <v>1206</v>
      </c>
      <c r="B130" s="6" t="s">
        <v>1286</v>
      </c>
      <c r="C130" s="2">
        <v>35839</v>
      </c>
      <c r="D130" s="1" t="s">
        <v>1000</v>
      </c>
      <c r="E130" s="1" t="s">
        <v>11</v>
      </c>
      <c r="H130" s="1" t="s">
        <v>895</v>
      </c>
      <c r="I130" s="1" t="s">
        <v>905</v>
      </c>
      <c r="J130" s="1">
        <v>133</v>
      </c>
      <c r="L130" s="1">
        <v>0.1</v>
      </c>
      <c r="Q130" s="4" t="e">
        <f t="shared" si="2"/>
        <v>#DIV/0!</v>
      </c>
      <c r="R130" s="4" t="e">
        <f t="shared" si="3"/>
        <v>#DIV/0!</v>
      </c>
      <c r="S130" s="1" t="s">
        <v>15</v>
      </c>
      <c r="T130" s="1" t="s">
        <v>16</v>
      </c>
      <c r="U130" s="1" t="s">
        <v>560</v>
      </c>
      <c r="V130" s="1" t="s">
        <v>29</v>
      </c>
      <c r="X130" s="1" t="s">
        <v>561</v>
      </c>
      <c r="Y130" s="1" t="s">
        <v>562</v>
      </c>
      <c r="AA130" s="1" t="s">
        <v>563</v>
      </c>
      <c r="AB130" s="1">
        <v>0</v>
      </c>
      <c r="AC130" s="1">
        <v>2</v>
      </c>
      <c r="AD130" s="1" t="s">
        <v>21</v>
      </c>
    </row>
    <row r="131" spans="1:30" x14ac:dyDescent="0.8">
      <c r="A131" s="14" t="s">
        <v>1207</v>
      </c>
      <c r="B131" s="15" t="s">
        <v>1286</v>
      </c>
      <c r="C131" s="2">
        <v>31976</v>
      </c>
      <c r="D131" s="1" t="s">
        <v>1001</v>
      </c>
      <c r="E131" s="1" t="s">
        <v>14</v>
      </c>
      <c r="H131" s="1" t="s">
        <v>895</v>
      </c>
      <c r="I131" s="1" t="s">
        <v>905</v>
      </c>
      <c r="J131" s="1">
        <v>137</v>
      </c>
      <c r="L131" s="1" t="s">
        <v>1002</v>
      </c>
      <c r="Q131" s="4" t="e">
        <f t="shared" ref="Q131:Q194" si="4">O131/P131</f>
        <v>#DIV/0!</v>
      </c>
      <c r="R131" s="4" t="e">
        <f t="shared" ref="R131:R194" si="5">Q131-O131</f>
        <v>#DIV/0!</v>
      </c>
      <c r="S131" s="1" t="s">
        <v>24</v>
      </c>
      <c r="T131" s="1" t="s">
        <v>474</v>
      </c>
      <c r="U131" s="1" t="s">
        <v>564</v>
      </c>
      <c r="V131" s="1" t="s">
        <v>565</v>
      </c>
      <c r="X131" s="1" t="s">
        <v>566</v>
      </c>
      <c r="Y131" s="1" t="s">
        <v>125</v>
      </c>
      <c r="AA131" s="1" t="s">
        <v>126</v>
      </c>
      <c r="AB131" s="1">
        <v>0</v>
      </c>
      <c r="AC131" s="1">
        <v>2</v>
      </c>
      <c r="AD131" s="1" t="s">
        <v>21</v>
      </c>
    </row>
    <row r="132" spans="1:30" x14ac:dyDescent="0.8">
      <c r="A132" s="8" t="s">
        <v>1208</v>
      </c>
      <c r="B132" s="6" t="s">
        <v>1313</v>
      </c>
      <c r="C132" s="2">
        <v>29058</v>
      </c>
      <c r="D132" s="1" t="s">
        <v>1003</v>
      </c>
      <c r="E132" s="1" t="s">
        <v>11</v>
      </c>
      <c r="F132" s="1" t="s">
        <v>894</v>
      </c>
      <c r="H132" s="1" t="s">
        <v>895</v>
      </c>
      <c r="I132" s="1" t="s">
        <v>905</v>
      </c>
      <c r="J132" s="1">
        <v>90</v>
      </c>
      <c r="L132" s="1">
        <v>0.6</v>
      </c>
      <c r="O132" s="1">
        <v>10.6</v>
      </c>
      <c r="P132" s="1">
        <v>13</v>
      </c>
      <c r="Q132" s="4">
        <f t="shared" si="4"/>
        <v>0.81538461538461537</v>
      </c>
      <c r="R132" s="4">
        <f t="shared" si="5"/>
        <v>-9.7846153846153836</v>
      </c>
      <c r="S132" s="1" t="s">
        <v>15</v>
      </c>
      <c r="T132" s="1" t="s">
        <v>16</v>
      </c>
      <c r="U132" s="1" t="s">
        <v>567</v>
      </c>
      <c r="V132" s="1" t="s">
        <v>29</v>
      </c>
      <c r="X132" s="1" t="s">
        <v>568</v>
      </c>
      <c r="Y132" s="1" t="s">
        <v>95</v>
      </c>
      <c r="AA132" s="1" t="s">
        <v>151</v>
      </c>
      <c r="AB132" s="1">
        <v>0</v>
      </c>
      <c r="AC132" s="1">
        <v>2</v>
      </c>
      <c r="AD132" s="1" t="s">
        <v>21</v>
      </c>
    </row>
    <row r="133" spans="1:30" x14ac:dyDescent="0.8">
      <c r="A133" s="8" t="s">
        <v>1209</v>
      </c>
      <c r="B133" s="5" t="s">
        <v>1286</v>
      </c>
      <c r="C133" s="2">
        <v>22102</v>
      </c>
      <c r="D133" s="1" t="s">
        <v>1004</v>
      </c>
      <c r="E133" s="1" t="s">
        <v>14</v>
      </c>
      <c r="H133" s="1" t="s">
        <v>891</v>
      </c>
      <c r="I133" s="1" t="s">
        <v>905</v>
      </c>
      <c r="J133" s="1">
        <v>133</v>
      </c>
      <c r="L133" s="1">
        <v>0.9</v>
      </c>
      <c r="O133" s="1">
        <v>14</v>
      </c>
      <c r="P133" s="1">
        <v>23</v>
      </c>
      <c r="Q133" s="4">
        <f t="shared" si="4"/>
        <v>0.60869565217391308</v>
      </c>
      <c r="R133" s="4">
        <f t="shared" si="5"/>
        <v>-13.391304347826086</v>
      </c>
      <c r="S133" s="1" t="s">
        <v>569</v>
      </c>
      <c r="T133" s="1" t="s">
        <v>570</v>
      </c>
      <c r="U133" s="1" t="s">
        <v>571</v>
      </c>
      <c r="V133" s="1" t="s">
        <v>572</v>
      </c>
      <c r="X133" s="1" t="s">
        <v>573</v>
      </c>
      <c r="Y133" s="1" t="s">
        <v>574</v>
      </c>
      <c r="AA133" s="1" t="s">
        <v>575</v>
      </c>
      <c r="AB133" s="1">
        <v>0</v>
      </c>
      <c r="AC133" s="1">
        <v>2</v>
      </c>
      <c r="AD133" s="1" t="s">
        <v>38</v>
      </c>
    </row>
    <row r="134" spans="1:30" x14ac:dyDescent="0.8">
      <c r="A134" s="8" t="s">
        <v>1210</v>
      </c>
      <c r="B134" s="6" t="s">
        <v>1314</v>
      </c>
      <c r="C134" s="2">
        <v>24731</v>
      </c>
      <c r="D134" s="1" t="s">
        <v>974</v>
      </c>
      <c r="E134" s="1" t="s">
        <v>14</v>
      </c>
      <c r="H134" s="1" t="s">
        <v>891</v>
      </c>
      <c r="I134" s="1" t="s">
        <v>905</v>
      </c>
      <c r="J134" s="1">
        <v>152</v>
      </c>
      <c r="L134" s="1" t="s">
        <v>1005</v>
      </c>
      <c r="Q134" s="4" t="e">
        <f t="shared" si="4"/>
        <v>#DIV/0!</v>
      </c>
      <c r="R134" s="4" t="e">
        <f t="shared" si="5"/>
        <v>#DIV/0!</v>
      </c>
      <c r="S134" s="1" t="s">
        <v>15</v>
      </c>
      <c r="T134" s="1" t="s">
        <v>16</v>
      </c>
      <c r="U134" s="1" t="s">
        <v>576</v>
      </c>
      <c r="V134" s="1" t="s">
        <v>577</v>
      </c>
      <c r="X134" s="1" t="s">
        <v>578</v>
      </c>
      <c r="Y134" s="1" t="s">
        <v>579</v>
      </c>
      <c r="AA134" s="1" t="s">
        <v>580</v>
      </c>
      <c r="AB134" s="1">
        <v>0</v>
      </c>
      <c r="AC134" s="1">
        <v>2</v>
      </c>
      <c r="AD134" s="1" t="s">
        <v>21</v>
      </c>
    </row>
    <row r="135" spans="1:30" s="19" customFormat="1" x14ac:dyDescent="0.8">
      <c r="A135" s="16" t="s">
        <v>1211</v>
      </c>
      <c r="B135" s="17"/>
      <c r="C135" s="18">
        <v>11325</v>
      </c>
      <c r="D135" s="19" t="s">
        <v>1006</v>
      </c>
      <c r="E135" s="19" t="s">
        <v>14</v>
      </c>
      <c r="F135" s="19" t="s">
        <v>894</v>
      </c>
      <c r="H135" s="19" t="s">
        <v>895</v>
      </c>
      <c r="I135" s="19">
        <v>48</v>
      </c>
      <c r="J135" s="19">
        <v>115</v>
      </c>
      <c r="Q135" s="20" t="e">
        <f t="shared" si="4"/>
        <v>#DIV/0!</v>
      </c>
      <c r="R135" s="20" t="e">
        <f t="shared" si="5"/>
        <v>#DIV/0!</v>
      </c>
      <c r="S135" s="19" t="s">
        <v>581</v>
      </c>
      <c r="T135" s="19" t="s">
        <v>582</v>
      </c>
      <c r="U135" s="19" t="s">
        <v>583</v>
      </c>
      <c r="V135" s="19" t="s">
        <v>584</v>
      </c>
      <c r="X135" s="19" t="s">
        <v>585</v>
      </c>
      <c r="Y135" s="19" t="s">
        <v>586</v>
      </c>
      <c r="AA135" s="19" t="s">
        <v>587</v>
      </c>
      <c r="AB135" s="19">
        <v>0</v>
      </c>
      <c r="AC135" s="19">
        <v>2</v>
      </c>
      <c r="AD135" s="19" t="s">
        <v>465</v>
      </c>
    </row>
    <row r="136" spans="1:30" x14ac:dyDescent="0.8">
      <c r="A136" s="8" t="s">
        <v>1212</v>
      </c>
      <c r="B136" s="6" t="s">
        <v>1286</v>
      </c>
      <c r="C136" s="2">
        <v>28475</v>
      </c>
      <c r="D136" s="1" t="s">
        <v>1007</v>
      </c>
      <c r="E136" s="1" t="s">
        <v>14</v>
      </c>
      <c r="H136" s="1" t="s">
        <v>895</v>
      </c>
      <c r="I136" s="1" t="s">
        <v>905</v>
      </c>
      <c r="J136" s="1">
        <v>154</v>
      </c>
      <c r="L136" s="1">
        <v>0.7</v>
      </c>
      <c r="Q136" s="4" t="e">
        <f t="shared" si="4"/>
        <v>#DIV/0!</v>
      </c>
      <c r="R136" s="4" t="e">
        <f t="shared" si="5"/>
        <v>#DIV/0!</v>
      </c>
      <c r="S136" s="1" t="s">
        <v>588</v>
      </c>
      <c r="T136" s="1" t="s">
        <v>589</v>
      </c>
      <c r="U136" s="1" t="s">
        <v>590</v>
      </c>
      <c r="V136" s="1" t="s">
        <v>591</v>
      </c>
      <c r="X136" s="1" t="s">
        <v>592</v>
      </c>
      <c r="Y136" s="1" t="s">
        <v>593</v>
      </c>
      <c r="AA136" s="1" t="s">
        <v>594</v>
      </c>
      <c r="AB136" s="1">
        <v>0</v>
      </c>
      <c r="AC136" s="1">
        <v>2</v>
      </c>
      <c r="AD136" s="1" t="s">
        <v>465</v>
      </c>
    </row>
    <row r="137" spans="1:30" x14ac:dyDescent="0.8">
      <c r="A137" s="8" t="s">
        <v>1213</v>
      </c>
      <c r="B137" s="5" t="s">
        <v>1286</v>
      </c>
      <c r="C137" s="2">
        <v>22278</v>
      </c>
      <c r="D137" s="1" t="s">
        <v>1008</v>
      </c>
      <c r="E137" s="1" t="s">
        <v>14</v>
      </c>
      <c r="H137" s="1" t="s">
        <v>895</v>
      </c>
      <c r="I137" s="1" t="s">
        <v>905</v>
      </c>
      <c r="J137" s="1">
        <v>156</v>
      </c>
      <c r="L137" s="1">
        <v>1</v>
      </c>
      <c r="Q137" s="4" t="e">
        <f t="shared" si="4"/>
        <v>#DIV/0!</v>
      </c>
      <c r="R137" s="4" t="e">
        <f t="shared" si="5"/>
        <v>#DIV/0!</v>
      </c>
      <c r="S137" s="1" t="s">
        <v>63</v>
      </c>
      <c r="T137" s="1" t="s">
        <v>595</v>
      </c>
      <c r="U137" s="1" t="s">
        <v>596</v>
      </c>
      <c r="V137" s="1" t="s">
        <v>597</v>
      </c>
      <c r="X137" s="1" t="s">
        <v>598</v>
      </c>
      <c r="Y137" s="1" t="s">
        <v>599</v>
      </c>
      <c r="AA137" s="1" t="s">
        <v>600</v>
      </c>
      <c r="AB137" s="1">
        <v>0</v>
      </c>
      <c r="AC137" s="1">
        <v>2</v>
      </c>
      <c r="AD137" s="1" t="s">
        <v>92</v>
      </c>
    </row>
    <row r="138" spans="1:30" x14ac:dyDescent="0.8">
      <c r="A138" s="8" t="s">
        <v>1214</v>
      </c>
      <c r="B138" s="6" t="s">
        <v>1315</v>
      </c>
      <c r="C138" s="2">
        <v>21859</v>
      </c>
      <c r="D138" s="1" t="s">
        <v>1009</v>
      </c>
      <c r="E138" s="1" t="s">
        <v>14</v>
      </c>
      <c r="H138" s="1" t="s">
        <v>891</v>
      </c>
      <c r="I138" s="1" t="s">
        <v>905</v>
      </c>
      <c r="J138" s="1">
        <v>130</v>
      </c>
      <c r="O138" s="1">
        <v>8.9</v>
      </c>
      <c r="P138" s="1">
        <v>27</v>
      </c>
      <c r="Q138" s="4">
        <f t="shared" si="4"/>
        <v>0.32962962962962966</v>
      </c>
      <c r="R138" s="4">
        <f t="shared" si="5"/>
        <v>-8.5703703703703713</v>
      </c>
      <c r="S138" s="1" t="s">
        <v>588</v>
      </c>
      <c r="T138" s="1" t="s">
        <v>601</v>
      </c>
      <c r="U138" s="1" t="s">
        <v>602</v>
      </c>
      <c r="V138" s="1" t="s">
        <v>603</v>
      </c>
      <c r="X138" s="1" t="s">
        <v>604</v>
      </c>
      <c r="Y138" s="1" t="s">
        <v>605</v>
      </c>
      <c r="AA138" s="1" t="s">
        <v>606</v>
      </c>
      <c r="AB138" s="1">
        <v>0</v>
      </c>
      <c r="AC138" s="1">
        <v>2</v>
      </c>
      <c r="AD138" s="1" t="s">
        <v>465</v>
      </c>
    </row>
    <row r="139" spans="1:30" x14ac:dyDescent="0.8">
      <c r="A139" s="8" t="s">
        <v>1215</v>
      </c>
      <c r="B139" s="5" t="s">
        <v>1316</v>
      </c>
      <c r="C139" s="2">
        <v>17751</v>
      </c>
      <c r="D139" s="1" t="s">
        <v>1010</v>
      </c>
      <c r="E139" s="1" t="s">
        <v>14</v>
      </c>
      <c r="H139" s="1" t="s">
        <v>891</v>
      </c>
      <c r="I139" s="1">
        <v>72</v>
      </c>
      <c r="J139" s="1">
        <v>81</v>
      </c>
      <c r="L139" s="1">
        <v>0.3</v>
      </c>
      <c r="Q139" s="4" t="e">
        <f t="shared" si="4"/>
        <v>#DIV/0!</v>
      </c>
      <c r="R139" s="4" t="e">
        <f t="shared" si="5"/>
        <v>#DIV/0!</v>
      </c>
      <c r="S139" s="1" t="s">
        <v>63</v>
      </c>
      <c r="T139" s="1" t="s">
        <v>524</v>
      </c>
      <c r="U139" s="1" t="s">
        <v>607</v>
      </c>
      <c r="V139" s="1" t="s">
        <v>608</v>
      </c>
      <c r="X139" s="1" t="s">
        <v>609</v>
      </c>
      <c r="Y139" s="1" t="s">
        <v>610</v>
      </c>
      <c r="AA139" s="1" t="s">
        <v>611</v>
      </c>
      <c r="AB139" s="1">
        <v>0</v>
      </c>
      <c r="AC139" s="1">
        <v>2</v>
      </c>
      <c r="AD139" s="1" t="s">
        <v>92</v>
      </c>
    </row>
    <row r="140" spans="1:30" x14ac:dyDescent="0.8">
      <c r="A140" s="8" t="s">
        <v>1216</v>
      </c>
      <c r="B140" s="6" t="s">
        <v>1286</v>
      </c>
      <c r="C140" s="2">
        <v>16802</v>
      </c>
      <c r="D140" s="1" t="s">
        <v>1011</v>
      </c>
      <c r="E140" s="1" t="s">
        <v>11</v>
      </c>
      <c r="F140" s="1" t="s">
        <v>894</v>
      </c>
      <c r="H140" s="1" t="s">
        <v>895</v>
      </c>
      <c r="I140" s="1">
        <v>68</v>
      </c>
      <c r="J140" s="1">
        <v>120</v>
      </c>
      <c r="Q140" s="4" t="e">
        <f t="shared" si="4"/>
        <v>#DIV/0!</v>
      </c>
      <c r="R140" s="4" t="e">
        <f t="shared" si="5"/>
        <v>#DIV/0!</v>
      </c>
      <c r="S140" s="1" t="s">
        <v>15</v>
      </c>
      <c r="T140" s="1" t="s">
        <v>16</v>
      </c>
      <c r="U140" s="1" t="s">
        <v>612</v>
      </c>
      <c r="V140" s="1" t="s">
        <v>29</v>
      </c>
      <c r="X140" s="1" t="s">
        <v>18</v>
      </c>
      <c r="Y140" s="1" t="s">
        <v>19</v>
      </c>
      <c r="AA140" s="1" t="s">
        <v>20</v>
      </c>
      <c r="AB140" s="1">
        <v>0</v>
      </c>
      <c r="AC140" s="1">
        <v>2</v>
      </c>
      <c r="AD140" s="1" t="s">
        <v>21</v>
      </c>
    </row>
    <row r="141" spans="1:30" x14ac:dyDescent="0.8">
      <c r="A141" s="8" t="s">
        <v>1217</v>
      </c>
      <c r="B141" s="5" t="s">
        <v>1286</v>
      </c>
      <c r="C141" s="2">
        <v>23236</v>
      </c>
      <c r="D141" s="1" t="s">
        <v>923</v>
      </c>
      <c r="E141" s="1" t="s">
        <v>14</v>
      </c>
      <c r="H141" s="1" t="s">
        <v>895</v>
      </c>
      <c r="I141" s="1" t="s">
        <v>905</v>
      </c>
      <c r="J141" s="1">
        <v>148</v>
      </c>
      <c r="L141" s="1">
        <v>0.4</v>
      </c>
      <c r="Q141" s="4" t="e">
        <f t="shared" si="4"/>
        <v>#DIV/0!</v>
      </c>
      <c r="R141" s="4" t="e">
        <f t="shared" si="5"/>
        <v>#DIV/0!</v>
      </c>
      <c r="S141" s="1" t="s">
        <v>43</v>
      </c>
      <c r="T141" s="1" t="s">
        <v>44</v>
      </c>
      <c r="U141" s="1" t="s">
        <v>613</v>
      </c>
      <c r="V141" s="1" t="s">
        <v>614</v>
      </c>
      <c r="X141" s="1" t="s">
        <v>615</v>
      </c>
      <c r="Y141" s="1" t="s">
        <v>616</v>
      </c>
      <c r="AA141" s="1" t="s">
        <v>230</v>
      </c>
      <c r="AB141" s="1">
        <v>0</v>
      </c>
      <c r="AC141" s="1">
        <v>2</v>
      </c>
      <c r="AD141" s="1" t="s">
        <v>92</v>
      </c>
    </row>
    <row r="142" spans="1:30" x14ac:dyDescent="0.8">
      <c r="A142" s="8" t="s">
        <v>1218</v>
      </c>
      <c r="B142" s="6" t="s">
        <v>1286</v>
      </c>
      <c r="C142" s="2">
        <v>20311</v>
      </c>
      <c r="D142" s="1" t="s">
        <v>914</v>
      </c>
      <c r="E142" s="1" t="s">
        <v>14</v>
      </c>
      <c r="F142" s="1" t="s">
        <v>894</v>
      </c>
      <c r="H142" s="1" t="s">
        <v>895</v>
      </c>
      <c r="I142" s="1" t="s">
        <v>905</v>
      </c>
      <c r="J142" s="1">
        <v>114</v>
      </c>
      <c r="L142" s="1">
        <v>1.6</v>
      </c>
      <c r="Q142" s="4" t="e">
        <f t="shared" si="4"/>
        <v>#DIV/0!</v>
      </c>
      <c r="R142" s="4" t="e">
        <f t="shared" si="5"/>
        <v>#DIV/0!</v>
      </c>
      <c r="S142" s="1" t="s">
        <v>43</v>
      </c>
      <c r="T142" s="1" t="s">
        <v>44</v>
      </c>
      <c r="U142" s="1" t="s">
        <v>617</v>
      </c>
      <c r="V142" s="1" t="s">
        <v>618</v>
      </c>
      <c r="X142" s="1" t="s">
        <v>619</v>
      </c>
      <c r="Y142" s="1" t="s">
        <v>620</v>
      </c>
      <c r="AA142" s="1" t="s">
        <v>621</v>
      </c>
      <c r="AB142" s="1">
        <v>0</v>
      </c>
      <c r="AC142" s="1">
        <v>2</v>
      </c>
      <c r="AD142" s="1" t="s">
        <v>21</v>
      </c>
    </row>
    <row r="143" spans="1:30" s="19" customFormat="1" x14ac:dyDescent="0.8">
      <c r="A143" s="16" t="s">
        <v>1219</v>
      </c>
      <c r="B143" s="17" t="s">
        <v>1317</v>
      </c>
      <c r="C143" s="18">
        <v>27517</v>
      </c>
      <c r="D143" s="19" t="s">
        <v>1012</v>
      </c>
      <c r="E143" s="19" t="s">
        <v>11</v>
      </c>
      <c r="G143" s="19" t="s">
        <v>894</v>
      </c>
      <c r="H143" s="19" t="s">
        <v>895</v>
      </c>
      <c r="I143" s="19" t="s">
        <v>905</v>
      </c>
      <c r="J143" s="19">
        <v>130</v>
      </c>
      <c r="K143" s="19" t="s">
        <v>1013</v>
      </c>
      <c r="L143" s="19" t="s">
        <v>1014</v>
      </c>
      <c r="Q143" s="20" t="e">
        <f t="shared" si="4"/>
        <v>#DIV/0!</v>
      </c>
      <c r="R143" s="20" t="e">
        <f t="shared" si="5"/>
        <v>#DIV/0!</v>
      </c>
      <c r="S143" s="19" t="s">
        <v>15</v>
      </c>
      <c r="T143" s="19" t="s">
        <v>16</v>
      </c>
      <c r="U143" s="19" t="s">
        <v>622</v>
      </c>
      <c r="V143" s="19" t="s">
        <v>29</v>
      </c>
      <c r="X143" s="19" t="s">
        <v>623</v>
      </c>
      <c r="Y143" s="19" t="s">
        <v>624</v>
      </c>
      <c r="AA143" s="19" t="s">
        <v>33</v>
      </c>
      <c r="AB143" s="19">
        <v>0</v>
      </c>
      <c r="AC143" s="19">
        <v>2</v>
      </c>
      <c r="AD143" s="19" t="s">
        <v>21</v>
      </c>
    </row>
    <row r="144" spans="1:30" x14ac:dyDescent="0.8">
      <c r="A144" s="8" t="s">
        <v>1220</v>
      </c>
      <c r="B144" s="6" t="s">
        <v>1286</v>
      </c>
      <c r="C144" s="2">
        <v>35694</v>
      </c>
      <c r="D144" s="1" t="s">
        <v>937</v>
      </c>
      <c r="E144" s="1" t="s">
        <v>11</v>
      </c>
      <c r="H144" s="1" t="s">
        <v>895</v>
      </c>
      <c r="I144" s="1" t="s">
        <v>905</v>
      </c>
      <c r="J144" s="1">
        <v>157</v>
      </c>
      <c r="L144" s="1">
        <v>0.5</v>
      </c>
      <c r="Q144" s="4" t="e">
        <f t="shared" si="4"/>
        <v>#DIV/0!</v>
      </c>
      <c r="R144" s="4" t="e">
        <f t="shared" si="5"/>
        <v>#DIV/0!</v>
      </c>
      <c r="S144" s="1" t="s">
        <v>15</v>
      </c>
      <c r="T144" s="1" t="s">
        <v>16</v>
      </c>
      <c r="U144" s="1" t="s">
        <v>625</v>
      </c>
      <c r="V144" s="1" t="s">
        <v>29</v>
      </c>
      <c r="X144" s="1" t="s">
        <v>31</v>
      </c>
      <c r="Y144" s="1" t="s">
        <v>32</v>
      </c>
      <c r="AA144" s="1" t="s">
        <v>34</v>
      </c>
      <c r="AB144" s="1">
        <v>0</v>
      </c>
      <c r="AC144" s="1">
        <v>2</v>
      </c>
      <c r="AD144" s="1" t="s">
        <v>21</v>
      </c>
    </row>
    <row r="145" spans="1:30" x14ac:dyDescent="0.8">
      <c r="A145" s="8" t="s">
        <v>1221</v>
      </c>
      <c r="B145" s="5" t="s">
        <v>1286</v>
      </c>
      <c r="C145" s="2">
        <v>21014</v>
      </c>
      <c r="D145" s="1" t="s">
        <v>1003</v>
      </c>
      <c r="E145" s="1" t="s">
        <v>11</v>
      </c>
      <c r="F145" s="1" t="s">
        <v>894</v>
      </c>
      <c r="H145" s="1" t="s">
        <v>895</v>
      </c>
      <c r="I145" s="1">
        <v>87</v>
      </c>
      <c r="J145" s="1">
        <v>120</v>
      </c>
      <c r="L145" s="1">
        <v>0.4</v>
      </c>
      <c r="Q145" s="4" t="e">
        <f t="shared" si="4"/>
        <v>#DIV/0!</v>
      </c>
      <c r="R145" s="4" t="e">
        <f t="shared" si="5"/>
        <v>#DIV/0!</v>
      </c>
      <c r="S145" s="1" t="s">
        <v>581</v>
      </c>
      <c r="T145" s="1" t="s">
        <v>626</v>
      </c>
      <c r="U145" s="1" t="s">
        <v>627</v>
      </c>
      <c r="V145" s="1" t="s">
        <v>628</v>
      </c>
      <c r="X145" s="1" t="s">
        <v>629</v>
      </c>
      <c r="Y145" s="1" t="s">
        <v>630</v>
      </c>
      <c r="AA145" s="1" t="s">
        <v>631</v>
      </c>
      <c r="AB145" s="1">
        <v>0</v>
      </c>
      <c r="AC145" s="1">
        <v>2</v>
      </c>
      <c r="AD145" s="1" t="s">
        <v>38</v>
      </c>
    </row>
    <row r="146" spans="1:30" x14ac:dyDescent="0.8">
      <c r="A146" s="8" t="s">
        <v>1222</v>
      </c>
      <c r="B146" s="6" t="s">
        <v>1286</v>
      </c>
      <c r="C146" s="2">
        <v>32610</v>
      </c>
      <c r="D146" s="1" t="s">
        <v>1015</v>
      </c>
      <c r="E146" s="1" t="s">
        <v>11</v>
      </c>
      <c r="H146" s="1" t="s">
        <v>891</v>
      </c>
      <c r="I146" s="1" t="s">
        <v>905</v>
      </c>
      <c r="J146" s="1">
        <v>127</v>
      </c>
      <c r="L146" s="1">
        <v>0.5</v>
      </c>
      <c r="Q146" s="4" t="e">
        <f t="shared" si="4"/>
        <v>#DIV/0!</v>
      </c>
      <c r="R146" s="4" t="e">
        <f t="shared" si="5"/>
        <v>#DIV/0!</v>
      </c>
      <c r="S146" s="1" t="s">
        <v>39</v>
      </c>
      <c r="T146" s="1" t="s">
        <v>40</v>
      </c>
      <c r="U146" s="1" t="s">
        <v>632</v>
      </c>
      <c r="V146" s="1" t="s">
        <v>633</v>
      </c>
      <c r="X146" s="1" t="s">
        <v>634</v>
      </c>
      <c r="Y146" s="1" t="s">
        <v>635</v>
      </c>
      <c r="AA146" s="1" t="s">
        <v>636</v>
      </c>
      <c r="AB146" s="1">
        <v>0</v>
      </c>
      <c r="AC146" s="1">
        <v>2</v>
      </c>
      <c r="AD146" s="1" t="s">
        <v>465</v>
      </c>
    </row>
    <row r="147" spans="1:30" x14ac:dyDescent="0.8">
      <c r="A147" s="8" t="s">
        <v>1223</v>
      </c>
      <c r="B147" s="5" t="s">
        <v>1286</v>
      </c>
      <c r="C147" s="2">
        <v>36582</v>
      </c>
      <c r="D147" s="1" t="s">
        <v>1016</v>
      </c>
      <c r="E147" s="1" t="s">
        <v>14</v>
      </c>
      <c r="H147" s="1" t="s">
        <v>895</v>
      </c>
      <c r="I147" s="1" t="s">
        <v>905</v>
      </c>
      <c r="J147" s="1">
        <v>151</v>
      </c>
      <c r="L147" s="1">
        <v>1.1000000000000001</v>
      </c>
      <c r="Q147" s="4" t="e">
        <f t="shared" si="4"/>
        <v>#DIV/0!</v>
      </c>
      <c r="R147" s="4" t="e">
        <f t="shared" si="5"/>
        <v>#DIV/0!</v>
      </c>
      <c r="S147" s="1" t="s">
        <v>15</v>
      </c>
      <c r="T147" s="1" t="s">
        <v>16</v>
      </c>
      <c r="U147" s="1" t="s">
        <v>637</v>
      </c>
      <c r="V147" s="1" t="s">
        <v>510</v>
      </c>
      <c r="X147" s="1" t="s">
        <v>45</v>
      </c>
      <c r="Y147" s="1" t="s">
        <v>46</v>
      </c>
      <c r="AA147" s="1" t="s">
        <v>47</v>
      </c>
      <c r="AB147" s="1">
        <v>0</v>
      </c>
      <c r="AC147" s="1">
        <v>2</v>
      </c>
      <c r="AD147" s="1" t="s">
        <v>21</v>
      </c>
    </row>
    <row r="148" spans="1:30" x14ac:dyDescent="0.8">
      <c r="A148" s="8" t="s">
        <v>1224</v>
      </c>
      <c r="B148" s="6" t="s">
        <v>1318</v>
      </c>
      <c r="C148" s="2">
        <v>26456</v>
      </c>
      <c r="D148" s="1" t="s">
        <v>1017</v>
      </c>
      <c r="E148" s="1" t="s">
        <v>14</v>
      </c>
      <c r="H148" s="1" t="s">
        <v>895</v>
      </c>
      <c r="Q148" s="4" t="e">
        <f t="shared" si="4"/>
        <v>#DIV/0!</v>
      </c>
      <c r="R148" s="4" t="e">
        <f t="shared" si="5"/>
        <v>#DIV/0!</v>
      </c>
      <c r="S148" s="1" t="s">
        <v>15</v>
      </c>
      <c r="T148" s="1" t="s">
        <v>16</v>
      </c>
      <c r="U148" s="1" t="s">
        <v>638</v>
      </c>
      <c r="V148" s="1" t="s">
        <v>639</v>
      </c>
      <c r="X148" s="1" t="s">
        <v>640</v>
      </c>
      <c r="Y148" s="1" t="s">
        <v>641</v>
      </c>
      <c r="AA148" s="1" t="s">
        <v>642</v>
      </c>
      <c r="AB148" s="1">
        <v>0</v>
      </c>
      <c r="AC148" s="1">
        <v>2</v>
      </c>
      <c r="AD148" s="1" t="s">
        <v>21</v>
      </c>
    </row>
    <row r="149" spans="1:30" x14ac:dyDescent="0.8">
      <c r="A149" s="8" t="s">
        <v>1225</v>
      </c>
      <c r="B149" s="5" t="s">
        <v>1286</v>
      </c>
      <c r="C149" s="2">
        <v>24140</v>
      </c>
      <c r="D149" s="1" t="s">
        <v>1018</v>
      </c>
      <c r="E149" s="1" t="s">
        <v>11</v>
      </c>
      <c r="F149" s="1" t="s">
        <v>894</v>
      </c>
      <c r="H149" s="1" t="s">
        <v>895</v>
      </c>
      <c r="I149" s="1" t="s">
        <v>905</v>
      </c>
      <c r="J149" s="1">
        <v>128</v>
      </c>
      <c r="L149" s="1">
        <v>0.1</v>
      </c>
      <c r="Q149" s="4" t="e">
        <f t="shared" si="4"/>
        <v>#DIV/0!</v>
      </c>
      <c r="R149" s="4" t="e">
        <f t="shared" si="5"/>
        <v>#DIV/0!</v>
      </c>
      <c r="S149" s="1" t="s">
        <v>24</v>
      </c>
      <c r="T149" s="1" t="s">
        <v>25</v>
      </c>
      <c r="U149" s="1" t="s">
        <v>643</v>
      </c>
      <c r="V149" s="1" t="s">
        <v>644</v>
      </c>
      <c r="X149" s="1" t="s">
        <v>645</v>
      </c>
      <c r="Y149" s="1" t="s">
        <v>646</v>
      </c>
      <c r="AA149" s="1" t="s">
        <v>647</v>
      </c>
      <c r="AB149" s="1">
        <v>0</v>
      </c>
      <c r="AC149" s="1">
        <v>2</v>
      </c>
      <c r="AD149" s="1" t="s">
        <v>21</v>
      </c>
    </row>
    <row r="150" spans="1:30" x14ac:dyDescent="0.8">
      <c r="A150" s="8" t="s">
        <v>1226</v>
      </c>
      <c r="B150" s="6" t="s">
        <v>1286</v>
      </c>
      <c r="C150" s="2">
        <v>25973</v>
      </c>
      <c r="D150" s="1" t="s">
        <v>1019</v>
      </c>
      <c r="E150" s="1" t="s">
        <v>11</v>
      </c>
      <c r="H150" s="1" t="s">
        <v>895</v>
      </c>
      <c r="Q150" s="4" t="e">
        <f t="shared" si="4"/>
        <v>#DIV/0!</v>
      </c>
      <c r="R150" s="4" t="e">
        <f t="shared" si="5"/>
        <v>#DIV/0!</v>
      </c>
      <c r="S150" s="1" t="s">
        <v>24</v>
      </c>
      <c r="T150" s="1" t="s">
        <v>25</v>
      </c>
      <c r="U150" s="1" t="s">
        <v>648</v>
      </c>
      <c r="V150" s="1" t="s">
        <v>649</v>
      </c>
      <c r="X150" s="1" t="s">
        <v>650</v>
      </c>
      <c r="Y150" s="1" t="s">
        <v>651</v>
      </c>
      <c r="AA150" s="1" t="s">
        <v>51</v>
      </c>
      <c r="AB150" s="1">
        <v>1</v>
      </c>
      <c r="AC150" s="1">
        <v>2</v>
      </c>
      <c r="AD150" s="1" t="s">
        <v>21</v>
      </c>
    </row>
    <row r="151" spans="1:30" x14ac:dyDescent="0.8">
      <c r="A151" s="8" t="s">
        <v>1227</v>
      </c>
      <c r="B151" s="5" t="s">
        <v>1319</v>
      </c>
      <c r="C151" s="2">
        <v>21274</v>
      </c>
      <c r="D151" s="1" t="s">
        <v>1020</v>
      </c>
      <c r="E151" s="1" t="s">
        <v>14</v>
      </c>
      <c r="H151" s="1" t="s">
        <v>891</v>
      </c>
      <c r="I151" s="1">
        <v>80</v>
      </c>
      <c r="J151" s="1">
        <v>90</v>
      </c>
      <c r="L151" s="1">
        <v>0.6</v>
      </c>
      <c r="O151" s="1">
        <v>9.3000000000000007</v>
      </c>
      <c r="P151" s="1">
        <v>26</v>
      </c>
      <c r="Q151" s="4">
        <f t="shared" si="4"/>
        <v>0.3576923076923077</v>
      </c>
      <c r="R151" s="4">
        <f t="shared" si="5"/>
        <v>-8.9423076923076934</v>
      </c>
      <c r="S151" s="1" t="s">
        <v>15</v>
      </c>
      <c r="T151" s="1" t="s">
        <v>16</v>
      </c>
      <c r="U151" s="1" t="s">
        <v>652</v>
      </c>
      <c r="V151" s="1" t="s">
        <v>29</v>
      </c>
      <c r="X151" s="1" t="s">
        <v>653</v>
      </c>
      <c r="Y151" s="1" t="s">
        <v>654</v>
      </c>
      <c r="AA151" s="1" t="s">
        <v>73</v>
      </c>
      <c r="AB151" s="1">
        <v>0</v>
      </c>
      <c r="AC151" s="1">
        <v>2</v>
      </c>
      <c r="AD151" s="1" t="s">
        <v>21</v>
      </c>
    </row>
    <row r="152" spans="1:30" x14ac:dyDescent="0.8">
      <c r="A152" s="8" t="s">
        <v>1228</v>
      </c>
      <c r="B152" s="6" t="s">
        <v>1286</v>
      </c>
      <c r="C152" s="2">
        <v>18677</v>
      </c>
      <c r="D152" s="1" t="s">
        <v>1021</v>
      </c>
      <c r="E152" s="1" t="s">
        <v>14</v>
      </c>
      <c r="F152" s="1" t="s">
        <v>894</v>
      </c>
      <c r="H152" s="1" t="s">
        <v>895</v>
      </c>
      <c r="J152" s="1">
        <v>97</v>
      </c>
      <c r="Q152" s="4" t="e">
        <f t="shared" si="4"/>
        <v>#DIV/0!</v>
      </c>
      <c r="R152" s="4" t="e">
        <f t="shared" si="5"/>
        <v>#DIV/0!</v>
      </c>
      <c r="S152" s="1" t="s">
        <v>24</v>
      </c>
      <c r="T152" s="1" t="s">
        <v>655</v>
      </c>
      <c r="U152" s="1" t="s">
        <v>656</v>
      </c>
      <c r="V152" s="1" t="s">
        <v>657</v>
      </c>
      <c r="X152" s="1" t="s">
        <v>658</v>
      </c>
      <c r="Y152" s="1" t="s">
        <v>659</v>
      </c>
      <c r="AA152" s="1" t="s">
        <v>51</v>
      </c>
      <c r="AB152" s="1">
        <v>0</v>
      </c>
      <c r="AC152" s="1">
        <v>2</v>
      </c>
      <c r="AD152" s="1" t="s">
        <v>92</v>
      </c>
    </row>
    <row r="153" spans="1:30" x14ac:dyDescent="0.8">
      <c r="A153" s="8" t="s">
        <v>1229</v>
      </c>
      <c r="B153" s="5" t="s">
        <v>1310</v>
      </c>
      <c r="C153" s="2">
        <v>17472</v>
      </c>
      <c r="D153" s="1" t="s">
        <v>1022</v>
      </c>
      <c r="E153" s="1" t="s">
        <v>14</v>
      </c>
      <c r="H153" s="1" t="s">
        <v>891</v>
      </c>
      <c r="I153" s="1">
        <v>80</v>
      </c>
      <c r="J153" s="1" t="s">
        <v>1023</v>
      </c>
      <c r="Q153" s="4" t="e">
        <f t="shared" si="4"/>
        <v>#DIV/0!</v>
      </c>
      <c r="R153" s="4" t="e">
        <f t="shared" si="5"/>
        <v>#DIV/0!</v>
      </c>
      <c r="S153" s="1" t="s">
        <v>24</v>
      </c>
      <c r="T153" s="1" t="s">
        <v>474</v>
      </c>
      <c r="U153" s="1" t="s">
        <v>660</v>
      </c>
      <c r="V153" s="1" t="s">
        <v>661</v>
      </c>
      <c r="X153" s="1" t="s">
        <v>662</v>
      </c>
      <c r="Y153" s="1" t="s">
        <v>663</v>
      </c>
      <c r="AA153" s="1" t="s">
        <v>664</v>
      </c>
      <c r="AB153" s="1">
        <v>0</v>
      </c>
      <c r="AC153" s="1">
        <v>2</v>
      </c>
      <c r="AD153" s="1" t="s">
        <v>665</v>
      </c>
    </row>
    <row r="154" spans="1:30" x14ac:dyDescent="0.8">
      <c r="A154" s="8" t="s">
        <v>1230</v>
      </c>
      <c r="B154" s="6" t="s">
        <v>1313</v>
      </c>
      <c r="C154" s="2">
        <v>17455</v>
      </c>
      <c r="D154" s="1" t="s">
        <v>960</v>
      </c>
      <c r="E154" s="1" t="s">
        <v>14</v>
      </c>
      <c r="G154" s="1" t="s">
        <v>894</v>
      </c>
      <c r="H154" s="1" t="s">
        <v>894</v>
      </c>
      <c r="I154" s="1" t="s">
        <v>905</v>
      </c>
      <c r="J154" s="1">
        <v>140</v>
      </c>
      <c r="L154" s="1">
        <v>2</v>
      </c>
      <c r="Q154" s="4" t="e">
        <f t="shared" si="4"/>
        <v>#DIV/0!</v>
      </c>
      <c r="R154" s="4" t="e">
        <f t="shared" si="5"/>
        <v>#DIV/0!</v>
      </c>
      <c r="S154" s="1" t="s">
        <v>15</v>
      </c>
      <c r="T154" s="1" t="s">
        <v>16</v>
      </c>
      <c r="U154" s="1" t="s">
        <v>666</v>
      </c>
      <c r="V154" s="1" t="s">
        <v>29</v>
      </c>
      <c r="X154" s="1" t="s">
        <v>667</v>
      </c>
      <c r="Y154" s="1" t="s">
        <v>668</v>
      </c>
      <c r="AA154" s="1" t="s">
        <v>669</v>
      </c>
      <c r="AB154" s="1">
        <v>0</v>
      </c>
      <c r="AC154" s="1">
        <v>2</v>
      </c>
      <c r="AD154" s="1" t="s">
        <v>92</v>
      </c>
    </row>
    <row r="155" spans="1:30" x14ac:dyDescent="0.8">
      <c r="A155" s="8" t="s">
        <v>1231</v>
      </c>
      <c r="B155" s="5" t="s">
        <v>1286</v>
      </c>
      <c r="C155" s="2">
        <v>31222</v>
      </c>
      <c r="D155" s="1" t="s">
        <v>1024</v>
      </c>
      <c r="E155" s="1" t="s">
        <v>11</v>
      </c>
      <c r="H155" s="1" t="s">
        <v>895</v>
      </c>
      <c r="I155" s="1" t="s">
        <v>905</v>
      </c>
      <c r="J155" s="1">
        <v>116</v>
      </c>
      <c r="L155" s="1">
        <v>0.3</v>
      </c>
      <c r="Q155" s="4" t="e">
        <f t="shared" si="4"/>
        <v>#DIV/0!</v>
      </c>
      <c r="R155" s="4" t="e">
        <f t="shared" si="5"/>
        <v>#DIV/0!</v>
      </c>
      <c r="S155" s="1" t="s">
        <v>24</v>
      </c>
      <c r="T155" s="1" t="s">
        <v>474</v>
      </c>
      <c r="U155" s="1" t="s">
        <v>670</v>
      </c>
      <c r="V155" s="1" t="s">
        <v>671</v>
      </c>
      <c r="X155" s="1" t="s">
        <v>672</v>
      </c>
      <c r="Y155" s="1" t="s">
        <v>673</v>
      </c>
      <c r="AA155" s="1" t="s">
        <v>28</v>
      </c>
      <c r="AB155" s="1">
        <v>0</v>
      </c>
      <c r="AC155" s="1">
        <v>2</v>
      </c>
      <c r="AD155" s="1" t="s">
        <v>21</v>
      </c>
    </row>
    <row r="156" spans="1:30" x14ac:dyDescent="0.8">
      <c r="A156" s="8" t="s">
        <v>1232</v>
      </c>
      <c r="B156" s="6" t="s">
        <v>1320</v>
      </c>
      <c r="C156" s="2">
        <v>24348</v>
      </c>
      <c r="D156" s="1" t="s">
        <v>1025</v>
      </c>
      <c r="E156" s="1" t="s">
        <v>14</v>
      </c>
      <c r="H156" s="1" t="s">
        <v>895</v>
      </c>
      <c r="L156" s="1" t="s">
        <v>996</v>
      </c>
      <c r="Q156" s="4" t="e">
        <f t="shared" si="4"/>
        <v>#DIV/0!</v>
      </c>
      <c r="R156" s="4" t="e">
        <f t="shared" si="5"/>
        <v>#DIV/0!</v>
      </c>
      <c r="S156" s="1" t="s">
        <v>43</v>
      </c>
      <c r="T156" s="1" t="s">
        <v>44</v>
      </c>
      <c r="U156" s="1" t="s">
        <v>674</v>
      </c>
      <c r="V156" s="1" t="s">
        <v>675</v>
      </c>
      <c r="X156" s="1" t="s">
        <v>676</v>
      </c>
      <c r="Y156" s="1" t="s">
        <v>677</v>
      </c>
      <c r="AA156" s="1" t="s">
        <v>678</v>
      </c>
      <c r="AB156" s="1">
        <v>0</v>
      </c>
      <c r="AC156" s="1">
        <v>2</v>
      </c>
      <c r="AD156" s="1" t="s">
        <v>21</v>
      </c>
    </row>
    <row r="157" spans="1:30" x14ac:dyDescent="0.8">
      <c r="A157" s="8" t="s">
        <v>1233</v>
      </c>
      <c r="B157" s="5" t="s">
        <v>1286</v>
      </c>
      <c r="C157" s="2">
        <v>27684</v>
      </c>
      <c r="D157" s="1" t="s">
        <v>1026</v>
      </c>
      <c r="E157" s="1" t="s">
        <v>11</v>
      </c>
      <c r="H157" s="1" t="s">
        <v>895</v>
      </c>
      <c r="Q157" s="4" t="e">
        <f t="shared" si="4"/>
        <v>#DIV/0!</v>
      </c>
      <c r="R157" s="4" t="e">
        <f t="shared" si="5"/>
        <v>#DIV/0!</v>
      </c>
      <c r="S157" s="1" t="s">
        <v>15</v>
      </c>
      <c r="T157" s="1" t="s">
        <v>16</v>
      </c>
      <c r="U157" s="1" t="s">
        <v>560</v>
      </c>
      <c r="V157" s="1" t="s">
        <v>29</v>
      </c>
      <c r="X157" s="1" t="s">
        <v>18</v>
      </c>
      <c r="Y157" s="1" t="s">
        <v>19</v>
      </c>
      <c r="AA157" s="1" t="s">
        <v>20</v>
      </c>
      <c r="AB157" s="1">
        <v>0</v>
      </c>
      <c r="AC157" s="1">
        <v>2</v>
      </c>
      <c r="AD157" s="1" t="s">
        <v>21</v>
      </c>
    </row>
    <row r="158" spans="1:30" x14ac:dyDescent="0.8">
      <c r="A158" s="8" t="s">
        <v>1234</v>
      </c>
      <c r="B158" s="6" t="s">
        <v>1312</v>
      </c>
      <c r="C158" s="2">
        <v>18919</v>
      </c>
      <c r="D158" s="1" t="s">
        <v>946</v>
      </c>
      <c r="E158" s="1" t="s">
        <v>11</v>
      </c>
      <c r="H158" s="1" t="s">
        <v>895</v>
      </c>
      <c r="J158" s="1" t="s">
        <v>1027</v>
      </c>
      <c r="Q158" s="4" t="e">
        <f t="shared" si="4"/>
        <v>#DIV/0!</v>
      </c>
      <c r="R158" s="4" t="e">
        <f t="shared" si="5"/>
        <v>#DIV/0!</v>
      </c>
      <c r="S158" s="1" t="s">
        <v>679</v>
      </c>
      <c r="T158" s="1" t="s">
        <v>680</v>
      </c>
      <c r="U158" s="1" t="s">
        <v>681</v>
      </c>
      <c r="V158" s="1" t="s">
        <v>682</v>
      </c>
      <c r="X158" s="1" t="s">
        <v>683</v>
      </c>
      <c r="Y158" s="1" t="s">
        <v>684</v>
      </c>
      <c r="AA158" s="1" t="s">
        <v>678</v>
      </c>
      <c r="AB158" s="1">
        <v>0</v>
      </c>
      <c r="AC158" s="1">
        <v>2</v>
      </c>
      <c r="AD158" s="1" t="s">
        <v>21</v>
      </c>
    </row>
    <row r="159" spans="1:30" x14ac:dyDescent="0.8">
      <c r="A159" s="8" t="s">
        <v>1235</v>
      </c>
      <c r="B159" s="5" t="s">
        <v>1321</v>
      </c>
      <c r="C159" s="2">
        <v>23622</v>
      </c>
      <c r="D159" s="1" t="s">
        <v>1028</v>
      </c>
      <c r="E159" s="1" t="s">
        <v>11</v>
      </c>
      <c r="H159" s="1" t="s">
        <v>891</v>
      </c>
      <c r="I159" s="1" t="s">
        <v>905</v>
      </c>
      <c r="J159" s="1">
        <v>136</v>
      </c>
      <c r="Q159" s="4" t="e">
        <f t="shared" si="4"/>
        <v>#DIV/0!</v>
      </c>
      <c r="R159" s="4" t="e">
        <f t="shared" si="5"/>
        <v>#DIV/0!</v>
      </c>
      <c r="S159" s="1" t="s">
        <v>24</v>
      </c>
      <c r="T159" s="1" t="s">
        <v>474</v>
      </c>
      <c r="U159" s="1" t="s">
        <v>685</v>
      </c>
      <c r="V159" s="1" t="s">
        <v>686</v>
      </c>
      <c r="X159" s="1" t="s">
        <v>687</v>
      </c>
      <c r="Y159" s="1" t="s">
        <v>688</v>
      </c>
      <c r="AA159" s="1" t="s">
        <v>689</v>
      </c>
      <c r="AB159" s="1">
        <v>0</v>
      </c>
      <c r="AC159" s="1">
        <v>2</v>
      </c>
      <c r="AD159" s="1" t="s">
        <v>21</v>
      </c>
    </row>
    <row r="160" spans="1:30" x14ac:dyDescent="0.8">
      <c r="A160" s="8" t="s">
        <v>1236</v>
      </c>
      <c r="B160" s="6" t="s">
        <v>1318</v>
      </c>
      <c r="C160" s="2">
        <v>14327</v>
      </c>
      <c r="D160" s="1" t="s">
        <v>936</v>
      </c>
      <c r="E160" s="1" t="s">
        <v>11</v>
      </c>
      <c r="H160" s="1" t="s">
        <v>895</v>
      </c>
      <c r="I160" s="1" t="s">
        <v>905</v>
      </c>
      <c r="J160" s="1">
        <v>141</v>
      </c>
      <c r="Q160" s="4" t="e">
        <f t="shared" si="4"/>
        <v>#DIV/0!</v>
      </c>
      <c r="R160" s="4" t="e">
        <f t="shared" si="5"/>
        <v>#DIV/0!</v>
      </c>
      <c r="S160" s="1" t="s">
        <v>24</v>
      </c>
      <c r="T160" s="1" t="s">
        <v>474</v>
      </c>
      <c r="U160" s="1" t="s">
        <v>690</v>
      </c>
      <c r="V160" s="1" t="s">
        <v>691</v>
      </c>
      <c r="X160" s="1" t="s">
        <v>692</v>
      </c>
      <c r="Y160" s="1" t="s">
        <v>693</v>
      </c>
      <c r="AA160" s="1" t="s">
        <v>694</v>
      </c>
      <c r="AB160" s="1">
        <v>0</v>
      </c>
      <c r="AC160" s="1">
        <v>2</v>
      </c>
      <c r="AD160" s="1" t="s">
        <v>92</v>
      </c>
    </row>
    <row r="161" spans="1:30" x14ac:dyDescent="0.8">
      <c r="A161" s="8" t="s">
        <v>1237</v>
      </c>
      <c r="B161" s="5" t="s">
        <v>1286</v>
      </c>
      <c r="C161" s="2">
        <v>16234</v>
      </c>
      <c r="D161" s="1" t="s">
        <v>1025</v>
      </c>
      <c r="E161" s="1" t="s">
        <v>11</v>
      </c>
      <c r="H161" s="1" t="s">
        <v>895</v>
      </c>
      <c r="I161" s="1">
        <v>86</v>
      </c>
      <c r="J161" s="1">
        <v>114</v>
      </c>
      <c r="L161" s="1" t="s">
        <v>1029</v>
      </c>
      <c r="Q161" s="4" t="e">
        <f t="shared" si="4"/>
        <v>#DIV/0!</v>
      </c>
      <c r="R161" s="4" t="e">
        <f t="shared" si="5"/>
        <v>#DIV/0!</v>
      </c>
      <c r="S161" s="1" t="s">
        <v>15</v>
      </c>
      <c r="T161" s="1" t="s">
        <v>16</v>
      </c>
      <c r="U161" s="1" t="s">
        <v>695</v>
      </c>
      <c r="V161" s="1" t="s">
        <v>29</v>
      </c>
      <c r="X161" s="1" t="s">
        <v>696</v>
      </c>
      <c r="Y161" s="1" t="s">
        <v>697</v>
      </c>
      <c r="AA161" s="1" t="s">
        <v>33</v>
      </c>
      <c r="AB161" s="1">
        <v>0</v>
      </c>
      <c r="AC161" s="1">
        <v>2</v>
      </c>
      <c r="AD161" s="1" t="s">
        <v>92</v>
      </c>
    </row>
    <row r="162" spans="1:30" x14ac:dyDescent="0.8">
      <c r="A162" s="8" t="s">
        <v>1238</v>
      </c>
      <c r="B162" s="6" t="s">
        <v>1286</v>
      </c>
      <c r="C162" s="2">
        <v>16942</v>
      </c>
      <c r="D162" s="1" t="s">
        <v>1004</v>
      </c>
      <c r="E162" s="1" t="s">
        <v>11</v>
      </c>
      <c r="F162" s="1" t="s">
        <v>894</v>
      </c>
      <c r="H162" s="1" t="s">
        <v>895</v>
      </c>
      <c r="I162" s="1" t="s">
        <v>905</v>
      </c>
      <c r="J162" s="1">
        <v>98</v>
      </c>
      <c r="L162" s="1" t="s">
        <v>1030</v>
      </c>
      <c r="Q162" s="4" t="e">
        <f t="shared" si="4"/>
        <v>#DIV/0!</v>
      </c>
      <c r="R162" s="4" t="e">
        <f t="shared" si="5"/>
        <v>#DIV/0!</v>
      </c>
      <c r="S162" s="1" t="s">
        <v>15</v>
      </c>
      <c r="T162" s="1" t="s">
        <v>16</v>
      </c>
      <c r="U162" s="1" t="s">
        <v>698</v>
      </c>
      <c r="V162" s="1" t="s">
        <v>29</v>
      </c>
      <c r="X162" s="1" t="s">
        <v>31</v>
      </c>
      <c r="Y162" s="1" t="s">
        <v>32</v>
      </c>
      <c r="AA162" s="1" t="s">
        <v>33</v>
      </c>
      <c r="AB162" s="1">
        <v>0</v>
      </c>
      <c r="AC162" s="1">
        <v>2</v>
      </c>
      <c r="AD162" s="1" t="s">
        <v>21</v>
      </c>
    </row>
    <row r="163" spans="1:30" x14ac:dyDescent="0.8">
      <c r="A163" s="8" t="s">
        <v>1239</v>
      </c>
      <c r="B163" s="5" t="s">
        <v>1286</v>
      </c>
      <c r="C163" s="2">
        <v>32158</v>
      </c>
      <c r="D163" s="1" t="s">
        <v>1018</v>
      </c>
      <c r="E163" s="1" t="s">
        <v>11</v>
      </c>
      <c r="H163" s="1" t="s">
        <v>895</v>
      </c>
      <c r="I163" s="1">
        <v>26</v>
      </c>
      <c r="J163" s="1">
        <v>108</v>
      </c>
      <c r="O163" s="1">
        <v>7.1</v>
      </c>
      <c r="P163" s="1">
        <v>16</v>
      </c>
      <c r="Q163" s="4">
        <f t="shared" si="4"/>
        <v>0.44374999999999998</v>
      </c>
      <c r="R163" s="4">
        <f t="shared" si="5"/>
        <v>-6.65625</v>
      </c>
      <c r="S163" s="1" t="s">
        <v>24</v>
      </c>
      <c r="T163" s="1" t="s">
        <v>474</v>
      </c>
      <c r="U163" s="1" t="s">
        <v>699</v>
      </c>
      <c r="V163" s="1" t="s">
        <v>700</v>
      </c>
      <c r="X163" s="1" t="s">
        <v>701</v>
      </c>
      <c r="Y163" s="1" t="s">
        <v>702</v>
      </c>
      <c r="AA163" s="1" t="s">
        <v>703</v>
      </c>
      <c r="AB163" s="1">
        <v>0</v>
      </c>
      <c r="AC163" s="1">
        <v>2</v>
      </c>
      <c r="AD163" s="1" t="s">
        <v>21</v>
      </c>
    </row>
    <row r="164" spans="1:30" x14ac:dyDescent="0.8">
      <c r="A164" s="8" t="s">
        <v>1240</v>
      </c>
      <c r="B164" s="6" t="s">
        <v>1286</v>
      </c>
      <c r="C164" s="2">
        <v>21590</v>
      </c>
      <c r="D164" s="1" t="s">
        <v>1031</v>
      </c>
      <c r="E164" s="1" t="s">
        <v>11</v>
      </c>
      <c r="F164" s="1" t="s">
        <v>894</v>
      </c>
      <c r="H164" s="1" t="s">
        <v>895</v>
      </c>
      <c r="I164" s="1">
        <v>84</v>
      </c>
      <c r="J164" s="1">
        <v>113</v>
      </c>
      <c r="L164" s="1">
        <v>0.4</v>
      </c>
      <c r="O164" s="1">
        <v>60.2</v>
      </c>
      <c r="P164" s="1">
        <v>96</v>
      </c>
      <c r="Q164" s="4">
        <f t="shared" si="4"/>
        <v>0.62708333333333333</v>
      </c>
      <c r="R164" s="4">
        <f t="shared" si="5"/>
        <v>-59.572916666666671</v>
      </c>
      <c r="S164" s="1" t="s">
        <v>24</v>
      </c>
      <c r="T164" s="1" t="s">
        <v>25</v>
      </c>
      <c r="U164" s="1" t="s">
        <v>704</v>
      </c>
      <c r="V164" s="1" t="s">
        <v>705</v>
      </c>
      <c r="X164" s="1" t="s">
        <v>706</v>
      </c>
      <c r="Y164" s="1" t="s">
        <v>707</v>
      </c>
      <c r="AA164" s="1" t="s">
        <v>708</v>
      </c>
      <c r="AB164" s="1">
        <v>1</v>
      </c>
      <c r="AC164" s="1">
        <v>2</v>
      </c>
      <c r="AD164" s="1" t="s">
        <v>68</v>
      </c>
    </row>
    <row r="165" spans="1:30" x14ac:dyDescent="0.8">
      <c r="A165" s="8" t="s">
        <v>1241</v>
      </c>
      <c r="B165" s="5" t="s">
        <v>1286</v>
      </c>
      <c r="C165" s="2">
        <v>25783</v>
      </c>
      <c r="D165" s="1" t="s">
        <v>1032</v>
      </c>
      <c r="E165" s="1" t="s">
        <v>14</v>
      </c>
      <c r="F165" s="1" t="s">
        <v>894</v>
      </c>
      <c r="H165" s="1" t="s">
        <v>895</v>
      </c>
      <c r="I165" s="1">
        <v>63</v>
      </c>
      <c r="J165" s="1">
        <v>104</v>
      </c>
      <c r="L165" s="1">
        <v>0.5</v>
      </c>
      <c r="O165" s="1">
        <v>7.3</v>
      </c>
      <c r="P165" s="1">
        <v>17</v>
      </c>
      <c r="Q165" s="4">
        <f t="shared" si="4"/>
        <v>0.42941176470588233</v>
      </c>
      <c r="R165" s="4">
        <f t="shared" si="5"/>
        <v>-6.8705882352941172</v>
      </c>
      <c r="S165" s="1" t="s">
        <v>15</v>
      </c>
      <c r="T165" s="1" t="s">
        <v>16</v>
      </c>
      <c r="U165" s="1" t="s">
        <v>710</v>
      </c>
      <c r="V165" s="1" t="s">
        <v>75</v>
      </c>
      <c r="X165" s="1" t="s">
        <v>31</v>
      </c>
      <c r="Y165" s="1" t="s">
        <v>711</v>
      </c>
      <c r="AA165" s="1" t="s">
        <v>33</v>
      </c>
      <c r="AB165" s="1">
        <v>0</v>
      </c>
      <c r="AC165" s="1">
        <v>2</v>
      </c>
      <c r="AD165" s="1" t="s">
        <v>21</v>
      </c>
    </row>
    <row r="166" spans="1:30" x14ac:dyDescent="0.8">
      <c r="A166" s="8" t="s">
        <v>1242</v>
      </c>
      <c r="B166" s="6" t="s">
        <v>1286</v>
      </c>
      <c r="C166" s="2">
        <v>10599</v>
      </c>
      <c r="D166" s="1" t="s">
        <v>1033</v>
      </c>
      <c r="E166" s="1" t="s">
        <v>14</v>
      </c>
      <c r="H166" s="1" t="s">
        <v>895</v>
      </c>
      <c r="I166" s="1">
        <v>57</v>
      </c>
      <c r="J166" s="1">
        <v>147</v>
      </c>
      <c r="O166" s="1">
        <v>17.399999999999999</v>
      </c>
      <c r="P166" s="1">
        <v>38</v>
      </c>
      <c r="Q166" s="4">
        <f t="shared" si="4"/>
        <v>0.45789473684210524</v>
      </c>
      <c r="R166" s="4">
        <f t="shared" si="5"/>
        <v>-16.942105263157892</v>
      </c>
      <c r="S166" s="1" t="s">
        <v>24</v>
      </c>
      <c r="T166" s="1" t="s">
        <v>474</v>
      </c>
      <c r="U166" s="1" t="s">
        <v>712</v>
      </c>
      <c r="V166" s="1" t="s">
        <v>713</v>
      </c>
      <c r="X166" s="1" t="s">
        <v>714</v>
      </c>
      <c r="Y166" s="1" t="s">
        <v>715</v>
      </c>
      <c r="AA166" s="1" t="s">
        <v>716</v>
      </c>
      <c r="AB166" s="1">
        <v>0</v>
      </c>
      <c r="AC166" s="1">
        <v>2</v>
      </c>
      <c r="AD166" s="1" t="s">
        <v>92</v>
      </c>
    </row>
    <row r="167" spans="1:30" x14ac:dyDescent="0.8">
      <c r="A167" s="14" t="s">
        <v>1243</v>
      </c>
      <c r="B167" s="15" t="s">
        <v>1286</v>
      </c>
      <c r="C167" s="2">
        <v>31784</v>
      </c>
      <c r="D167" s="1" t="s">
        <v>1034</v>
      </c>
      <c r="E167" s="1" t="s">
        <v>14</v>
      </c>
      <c r="H167" s="1" t="s">
        <v>895</v>
      </c>
      <c r="I167" s="1" t="s">
        <v>905</v>
      </c>
      <c r="L167" s="1" t="s">
        <v>1035</v>
      </c>
      <c r="Q167" s="4" t="e">
        <f t="shared" si="4"/>
        <v>#DIV/0!</v>
      </c>
      <c r="R167" s="4" t="e">
        <f t="shared" si="5"/>
        <v>#DIV/0!</v>
      </c>
      <c r="S167" s="1" t="s">
        <v>15</v>
      </c>
      <c r="T167" s="1" t="s">
        <v>16</v>
      </c>
      <c r="U167" s="1" t="s">
        <v>717</v>
      </c>
      <c r="V167" s="1" t="s">
        <v>17</v>
      </c>
      <c r="X167" s="1" t="s">
        <v>31</v>
      </c>
      <c r="Y167" s="1" t="s">
        <v>32</v>
      </c>
      <c r="AA167" s="1" t="s">
        <v>34</v>
      </c>
      <c r="AB167" s="1">
        <v>0</v>
      </c>
      <c r="AC167" s="1">
        <v>2</v>
      </c>
      <c r="AD167" s="1" t="s">
        <v>21</v>
      </c>
    </row>
    <row r="168" spans="1:30" x14ac:dyDescent="0.8">
      <c r="A168" s="8" t="s">
        <v>1244</v>
      </c>
      <c r="B168" s="6" t="s">
        <v>1286</v>
      </c>
      <c r="C168" s="2">
        <v>18574</v>
      </c>
      <c r="D168" s="1" t="s">
        <v>1036</v>
      </c>
      <c r="E168" s="1" t="s">
        <v>14</v>
      </c>
      <c r="H168" s="1" t="s">
        <v>895</v>
      </c>
      <c r="I168" s="1" t="s">
        <v>905</v>
      </c>
      <c r="J168" s="1">
        <v>127</v>
      </c>
      <c r="L168" s="1">
        <v>1.1000000000000001</v>
      </c>
      <c r="Q168" s="4" t="e">
        <f t="shared" si="4"/>
        <v>#DIV/0!</v>
      </c>
      <c r="R168" s="4" t="e">
        <f t="shared" si="5"/>
        <v>#DIV/0!</v>
      </c>
      <c r="S168" s="1" t="s">
        <v>43</v>
      </c>
      <c r="T168" s="1" t="s">
        <v>44</v>
      </c>
      <c r="U168" s="1" t="s">
        <v>718</v>
      </c>
      <c r="V168" s="1" t="s">
        <v>719</v>
      </c>
      <c r="X168" s="1" t="s">
        <v>720</v>
      </c>
      <c r="Y168" s="1" t="s">
        <v>721</v>
      </c>
      <c r="AA168" s="1" t="s">
        <v>722</v>
      </c>
      <c r="AB168" s="1">
        <v>0</v>
      </c>
      <c r="AC168" s="1">
        <v>2</v>
      </c>
      <c r="AD168" s="1" t="s">
        <v>21</v>
      </c>
    </row>
    <row r="169" spans="1:30" x14ac:dyDescent="0.8">
      <c r="A169" s="8" t="s">
        <v>1245</v>
      </c>
      <c r="B169" s="5" t="s">
        <v>1286</v>
      </c>
      <c r="C169" s="2">
        <v>14074</v>
      </c>
      <c r="D169" s="1" t="s">
        <v>967</v>
      </c>
      <c r="E169" s="1" t="s">
        <v>14</v>
      </c>
      <c r="F169" s="1" t="s">
        <v>894</v>
      </c>
      <c r="H169" s="1" t="s">
        <v>1037</v>
      </c>
      <c r="I169" s="1">
        <v>41</v>
      </c>
      <c r="J169" s="1">
        <v>96</v>
      </c>
      <c r="Q169" s="4" t="e">
        <f t="shared" si="4"/>
        <v>#DIV/0!</v>
      </c>
      <c r="R169" s="4" t="e">
        <f t="shared" si="5"/>
        <v>#DIV/0!</v>
      </c>
      <c r="S169" s="1" t="s">
        <v>39</v>
      </c>
      <c r="T169" s="1" t="s">
        <v>723</v>
      </c>
      <c r="U169" s="1" t="s">
        <v>724</v>
      </c>
      <c r="V169" s="1" t="s">
        <v>725</v>
      </c>
      <c r="X169" s="1" t="s">
        <v>726</v>
      </c>
      <c r="Y169" s="1" t="s">
        <v>727</v>
      </c>
      <c r="AA169" s="1" t="s">
        <v>728</v>
      </c>
      <c r="AB169" s="1">
        <v>0</v>
      </c>
      <c r="AC169" s="1">
        <v>2</v>
      </c>
      <c r="AD169" s="1" t="s">
        <v>38</v>
      </c>
    </row>
    <row r="170" spans="1:30" x14ac:dyDescent="0.8">
      <c r="A170" s="8" t="s">
        <v>1246</v>
      </c>
      <c r="B170" s="6" t="s">
        <v>1286</v>
      </c>
      <c r="C170" s="2">
        <v>29122</v>
      </c>
      <c r="D170" s="1" t="s">
        <v>1038</v>
      </c>
      <c r="E170" s="1" t="s">
        <v>11</v>
      </c>
      <c r="G170" s="1" t="s">
        <v>894</v>
      </c>
      <c r="H170" s="1" t="s">
        <v>895</v>
      </c>
      <c r="I170" s="1" t="s">
        <v>905</v>
      </c>
      <c r="J170" s="1">
        <v>133</v>
      </c>
      <c r="K170" s="1" t="s">
        <v>1039</v>
      </c>
      <c r="L170" s="1" t="s">
        <v>1040</v>
      </c>
      <c r="Q170" s="4" t="e">
        <f t="shared" si="4"/>
        <v>#DIV/0!</v>
      </c>
      <c r="R170" s="4" t="e">
        <f t="shared" si="5"/>
        <v>#DIV/0!</v>
      </c>
      <c r="S170" s="1" t="s">
        <v>15</v>
      </c>
      <c r="T170" s="1" t="s">
        <v>16</v>
      </c>
      <c r="U170" s="1" t="s">
        <v>729</v>
      </c>
      <c r="V170" s="1" t="s">
        <v>730</v>
      </c>
      <c r="X170" s="1" t="s">
        <v>731</v>
      </c>
      <c r="Y170" s="1" t="s">
        <v>32</v>
      </c>
      <c r="AA170" s="1" t="s">
        <v>33</v>
      </c>
      <c r="AB170" s="1">
        <v>0</v>
      </c>
      <c r="AC170" s="1">
        <v>2</v>
      </c>
      <c r="AD170" s="1" t="s">
        <v>21</v>
      </c>
    </row>
    <row r="171" spans="1:30" x14ac:dyDescent="0.8">
      <c r="A171" s="8" t="s">
        <v>1247</v>
      </c>
      <c r="B171" s="5" t="s">
        <v>1286</v>
      </c>
      <c r="C171" s="2">
        <v>13971</v>
      </c>
      <c r="D171" s="1" t="s">
        <v>1041</v>
      </c>
      <c r="E171" s="1" t="s">
        <v>11</v>
      </c>
      <c r="F171" s="1" t="s">
        <v>894</v>
      </c>
      <c r="H171" s="1" t="s">
        <v>895</v>
      </c>
      <c r="I171" s="1">
        <v>35</v>
      </c>
      <c r="J171" s="1">
        <v>97</v>
      </c>
      <c r="L171" s="1">
        <v>0.8</v>
      </c>
      <c r="O171" s="1">
        <v>21.4</v>
      </c>
      <c r="P171" s="1">
        <v>32</v>
      </c>
      <c r="Q171" s="4">
        <f t="shared" si="4"/>
        <v>0.66874999999999996</v>
      </c>
      <c r="R171" s="4">
        <f t="shared" si="5"/>
        <v>-20.731249999999999</v>
      </c>
      <c r="S171" s="1" t="s">
        <v>732</v>
      </c>
      <c r="T171" s="1" t="s">
        <v>733</v>
      </c>
      <c r="U171" s="1" t="s">
        <v>734</v>
      </c>
      <c r="V171" s="1" t="s">
        <v>735</v>
      </c>
      <c r="X171" s="1" t="s">
        <v>736</v>
      </c>
      <c r="Y171" s="1" t="s">
        <v>737</v>
      </c>
      <c r="AA171" s="1" t="s">
        <v>738</v>
      </c>
      <c r="AB171" s="1">
        <v>0</v>
      </c>
      <c r="AC171" s="1">
        <v>2</v>
      </c>
      <c r="AD171" s="1" t="s">
        <v>38</v>
      </c>
    </row>
    <row r="172" spans="1:30" x14ac:dyDescent="0.8">
      <c r="A172" s="8" t="s">
        <v>1248</v>
      </c>
      <c r="B172" s="6" t="s">
        <v>1286</v>
      </c>
      <c r="C172" s="2">
        <v>20098</v>
      </c>
      <c r="D172" s="1" t="s">
        <v>1025</v>
      </c>
      <c r="E172" s="1" t="s">
        <v>14</v>
      </c>
      <c r="H172" s="1" t="s">
        <v>895</v>
      </c>
      <c r="I172" s="1">
        <v>55</v>
      </c>
      <c r="J172" s="1">
        <v>172</v>
      </c>
      <c r="L172" s="1">
        <v>1.3</v>
      </c>
      <c r="Q172" s="4" t="e">
        <f t="shared" si="4"/>
        <v>#DIV/0!</v>
      </c>
      <c r="R172" s="4" t="e">
        <f t="shared" si="5"/>
        <v>#DIV/0!</v>
      </c>
      <c r="S172" s="1" t="s">
        <v>15</v>
      </c>
      <c r="T172" s="1" t="s">
        <v>16</v>
      </c>
      <c r="U172" s="1" t="s">
        <v>739</v>
      </c>
      <c r="V172" s="1" t="s">
        <v>57</v>
      </c>
      <c r="X172" s="1" t="s">
        <v>316</v>
      </c>
      <c r="Y172" s="1" t="s">
        <v>62</v>
      </c>
      <c r="AA172" s="1" t="s">
        <v>740</v>
      </c>
      <c r="AB172" s="1">
        <v>0</v>
      </c>
      <c r="AC172" s="1">
        <v>2</v>
      </c>
      <c r="AD172" s="1" t="s">
        <v>21</v>
      </c>
    </row>
    <row r="173" spans="1:30" x14ac:dyDescent="0.8">
      <c r="A173" s="8" t="s">
        <v>1249</v>
      </c>
      <c r="B173" s="5" t="s">
        <v>1286</v>
      </c>
      <c r="C173" s="2">
        <v>24600</v>
      </c>
      <c r="D173" s="1" t="s">
        <v>980</v>
      </c>
      <c r="E173" s="1" t="s">
        <v>11</v>
      </c>
      <c r="H173" s="1" t="s">
        <v>899</v>
      </c>
      <c r="I173" s="1" t="s">
        <v>905</v>
      </c>
      <c r="J173" s="1">
        <v>136</v>
      </c>
      <c r="L173" s="1">
        <v>0.4</v>
      </c>
      <c r="Q173" s="4" t="e">
        <f t="shared" si="4"/>
        <v>#DIV/0!</v>
      </c>
      <c r="R173" s="4" t="e">
        <f t="shared" si="5"/>
        <v>#DIV/0!</v>
      </c>
      <c r="S173" s="1" t="s">
        <v>15</v>
      </c>
      <c r="T173" s="1" t="s">
        <v>16</v>
      </c>
      <c r="U173" s="1" t="s">
        <v>742</v>
      </c>
      <c r="V173" s="1" t="s">
        <v>57</v>
      </c>
      <c r="X173" s="1" t="s">
        <v>61</v>
      </c>
      <c r="Y173" s="1" t="s">
        <v>62</v>
      </c>
      <c r="AA173" s="1" t="s">
        <v>740</v>
      </c>
      <c r="AB173" s="1">
        <v>0</v>
      </c>
      <c r="AC173" s="1">
        <v>2</v>
      </c>
      <c r="AD173" s="1" t="s">
        <v>21</v>
      </c>
    </row>
    <row r="174" spans="1:30" x14ac:dyDescent="0.8">
      <c r="A174" s="8" t="s">
        <v>1250</v>
      </c>
      <c r="B174" s="6" t="s">
        <v>1286</v>
      </c>
      <c r="C174" s="2">
        <v>13638</v>
      </c>
      <c r="D174" s="1" t="s">
        <v>1042</v>
      </c>
      <c r="E174" s="1" t="s">
        <v>14</v>
      </c>
      <c r="F174" s="1" t="s">
        <v>894</v>
      </c>
      <c r="H174" s="1" t="s">
        <v>895</v>
      </c>
      <c r="I174" s="1">
        <v>43</v>
      </c>
      <c r="J174" s="1">
        <v>92</v>
      </c>
      <c r="Q174" s="4" t="e">
        <f t="shared" si="4"/>
        <v>#DIV/0!</v>
      </c>
      <c r="R174" s="4" t="e">
        <f t="shared" si="5"/>
        <v>#DIV/0!</v>
      </c>
      <c r="S174" s="1" t="s">
        <v>54</v>
      </c>
      <c r="T174" s="1" t="s">
        <v>743</v>
      </c>
      <c r="U174" s="1" t="s">
        <v>744</v>
      </c>
      <c r="V174" s="1" t="s">
        <v>745</v>
      </c>
      <c r="X174" s="1" t="s">
        <v>746</v>
      </c>
      <c r="Y174" s="1" t="s">
        <v>747</v>
      </c>
      <c r="AA174" s="1" t="s">
        <v>748</v>
      </c>
      <c r="AB174" s="1">
        <v>0</v>
      </c>
      <c r="AC174" s="1">
        <v>2</v>
      </c>
      <c r="AD174" s="1" t="s">
        <v>465</v>
      </c>
    </row>
    <row r="175" spans="1:30" x14ac:dyDescent="0.8">
      <c r="A175" s="8" t="s">
        <v>1251</v>
      </c>
      <c r="B175" s="5" t="s">
        <v>1286</v>
      </c>
      <c r="C175" s="2">
        <v>14429</v>
      </c>
      <c r="D175" s="1" t="s">
        <v>988</v>
      </c>
      <c r="E175" s="1" t="s">
        <v>11</v>
      </c>
      <c r="F175" s="1" t="s">
        <v>894</v>
      </c>
      <c r="H175" s="1" t="s">
        <v>895</v>
      </c>
      <c r="I175" s="1">
        <v>65</v>
      </c>
      <c r="J175" s="1">
        <v>93</v>
      </c>
      <c r="L175" s="1">
        <v>0.6</v>
      </c>
      <c r="Q175" s="4" t="e">
        <f t="shared" si="4"/>
        <v>#DIV/0!</v>
      </c>
      <c r="R175" s="4" t="e">
        <f t="shared" si="5"/>
        <v>#DIV/0!</v>
      </c>
      <c r="S175" s="1" t="s">
        <v>24</v>
      </c>
      <c r="T175" s="1" t="s">
        <v>749</v>
      </c>
      <c r="U175" s="1" t="s">
        <v>750</v>
      </c>
      <c r="V175" s="1" t="s">
        <v>751</v>
      </c>
      <c r="X175" s="1" t="s">
        <v>752</v>
      </c>
      <c r="Y175" s="1" t="s">
        <v>753</v>
      </c>
      <c r="AA175" s="1" t="s">
        <v>754</v>
      </c>
      <c r="AB175" s="1">
        <v>0</v>
      </c>
      <c r="AC175" s="1">
        <v>2</v>
      </c>
      <c r="AD175" s="1" t="s">
        <v>92</v>
      </c>
    </row>
    <row r="176" spans="1:30" x14ac:dyDescent="0.8">
      <c r="A176" s="8" t="s">
        <v>1252</v>
      </c>
      <c r="B176" s="6" t="s">
        <v>1286</v>
      </c>
      <c r="C176" s="2">
        <v>25878</v>
      </c>
      <c r="D176" s="1" t="s">
        <v>1043</v>
      </c>
      <c r="E176" s="1" t="s">
        <v>11</v>
      </c>
      <c r="H176" s="1" t="s">
        <v>895</v>
      </c>
      <c r="L176" s="1">
        <v>0.4</v>
      </c>
      <c r="Q176" s="4" t="e">
        <f t="shared" si="4"/>
        <v>#DIV/0!</v>
      </c>
      <c r="R176" s="4" t="e">
        <f t="shared" si="5"/>
        <v>#DIV/0!</v>
      </c>
      <c r="S176" s="1" t="s">
        <v>15</v>
      </c>
      <c r="T176" s="1" t="s">
        <v>16</v>
      </c>
      <c r="U176" s="1" t="s">
        <v>755</v>
      </c>
      <c r="V176" s="1" t="s">
        <v>71</v>
      </c>
      <c r="X176" s="1" t="s">
        <v>756</v>
      </c>
      <c r="Y176" s="1" t="s">
        <v>276</v>
      </c>
      <c r="AA176" s="1" t="s">
        <v>757</v>
      </c>
      <c r="AB176" s="1">
        <v>0</v>
      </c>
      <c r="AC176" s="1">
        <v>2</v>
      </c>
      <c r="AD176" s="1" t="s">
        <v>21</v>
      </c>
    </row>
    <row r="177" spans="1:30" x14ac:dyDescent="0.8">
      <c r="A177" s="8" t="s">
        <v>1253</v>
      </c>
      <c r="B177" s="5" t="s">
        <v>1286</v>
      </c>
      <c r="C177" s="2">
        <v>27535</v>
      </c>
      <c r="D177" s="1" t="s">
        <v>1044</v>
      </c>
      <c r="E177" s="1" t="s">
        <v>11</v>
      </c>
      <c r="H177" s="1" t="s">
        <v>895</v>
      </c>
      <c r="I177" s="1" t="s">
        <v>905</v>
      </c>
      <c r="J177" s="1">
        <v>130</v>
      </c>
      <c r="L177" s="1">
        <v>0.8</v>
      </c>
      <c r="Q177" s="4" t="e">
        <f t="shared" si="4"/>
        <v>#DIV/0!</v>
      </c>
      <c r="R177" s="4" t="e">
        <f t="shared" si="5"/>
        <v>#DIV/0!</v>
      </c>
      <c r="S177" s="1" t="s">
        <v>15</v>
      </c>
      <c r="T177" s="1" t="s">
        <v>16</v>
      </c>
      <c r="U177" s="1" t="s">
        <v>755</v>
      </c>
      <c r="V177" s="1" t="s">
        <v>71</v>
      </c>
      <c r="X177" s="1" t="s">
        <v>756</v>
      </c>
      <c r="Y177" s="1" t="s">
        <v>758</v>
      </c>
      <c r="AA177" s="1" t="s">
        <v>757</v>
      </c>
      <c r="AB177" s="1">
        <v>0</v>
      </c>
      <c r="AC177" s="1">
        <v>2</v>
      </c>
      <c r="AD177" s="1" t="s">
        <v>21</v>
      </c>
    </row>
    <row r="178" spans="1:30" x14ac:dyDescent="0.8">
      <c r="A178" s="8" t="s">
        <v>1254</v>
      </c>
      <c r="B178" s="6" t="s">
        <v>1286</v>
      </c>
      <c r="C178" s="2">
        <v>25292</v>
      </c>
      <c r="D178" s="1" t="s">
        <v>1045</v>
      </c>
      <c r="E178" s="1" t="s">
        <v>11</v>
      </c>
      <c r="H178" s="1" t="s">
        <v>895</v>
      </c>
      <c r="Q178" s="4" t="e">
        <f t="shared" si="4"/>
        <v>#DIV/0!</v>
      </c>
      <c r="R178" s="4" t="e">
        <f t="shared" si="5"/>
        <v>#DIV/0!</v>
      </c>
      <c r="S178" s="1" t="s">
        <v>24</v>
      </c>
      <c r="T178" s="1" t="s">
        <v>25</v>
      </c>
      <c r="U178" s="1" t="s">
        <v>759</v>
      </c>
      <c r="V178" s="1" t="s">
        <v>760</v>
      </c>
      <c r="X178" s="1" t="s">
        <v>761</v>
      </c>
      <c r="Y178" s="1" t="s">
        <v>762</v>
      </c>
      <c r="AA178" s="1" t="s">
        <v>763</v>
      </c>
      <c r="AB178" s="1">
        <v>0</v>
      </c>
      <c r="AC178" s="1">
        <v>2</v>
      </c>
      <c r="AD178" s="1" t="s">
        <v>21</v>
      </c>
    </row>
    <row r="179" spans="1:30" x14ac:dyDescent="0.8">
      <c r="A179" s="8" t="s">
        <v>1255</v>
      </c>
      <c r="B179" s="5" t="s">
        <v>1286</v>
      </c>
      <c r="C179" s="2">
        <v>23222</v>
      </c>
      <c r="D179" s="1" t="s">
        <v>1046</v>
      </c>
      <c r="E179" s="1" t="s">
        <v>14</v>
      </c>
      <c r="H179" s="1" t="s">
        <v>895</v>
      </c>
      <c r="I179" s="1">
        <v>84</v>
      </c>
      <c r="J179" s="1" t="s">
        <v>1047</v>
      </c>
      <c r="Q179" s="4" t="e">
        <f t="shared" si="4"/>
        <v>#DIV/0!</v>
      </c>
      <c r="R179" s="4" t="e">
        <f t="shared" si="5"/>
        <v>#DIV/0!</v>
      </c>
      <c r="S179" s="1" t="s">
        <v>15</v>
      </c>
      <c r="T179" s="1" t="s">
        <v>16</v>
      </c>
      <c r="U179" s="1" t="s">
        <v>764</v>
      </c>
      <c r="V179" s="1" t="s">
        <v>71</v>
      </c>
      <c r="X179" s="1" t="s">
        <v>756</v>
      </c>
      <c r="Y179" s="1" t="s">
        <v>758</v>
      </c>
      <c r="AA179" s="1" t="s">
        <v>765</v>
      </c>
      <c r="AB179" s="1">
        <v>0</v>
      </c>
      <c r="AC179" s="1">
        <v>2</v>
      </c>
      <c r="AD179" s="1" t="s">
        <v>21</v>
      </c>
    </row>
    <row r="180" spans="1:30" x14ac:dyDescent="0.8">
      <c r="A180" s="8" t="s">
        <v>1256</v>
      </c>
      <c r="B180" s="6" t="s">
        <v>1286</v>
      </c>
      <c r="C180" s="2">
        <v>11859</v>
      </c>
      <c r="D180" s="1" t="s">
        <v>1048</v>
      </c>
      <c r="E180" s="1" t="s">
        <v>11</v>
      </c>
      <c r="F180" s="1" t="s">
        <v>894</v>
      </c>
      <c r="H180" s="1" t="s">
        <v>895</v>
      </c>
      <c r="I180" s="1">
        <v>81</v>
      </c>
      <c r="J180" s="1">
        <v>93</v>
      </c>
      <c r="Q180" s="4" t="e">
        <f t="shared" si="4"/>
        <v>#DIV/0!</v>
      </c>
      <c r="R180" s="4" t="e">
        <f t="shared" si="5"/>
        <v>#DIV/0!</v>
      </c>
      <c r="S180" s="1" t="s">
        <v>15</v>
      </c>
      <c r="T180" s="1" t="s">
        <v>16</v>
      </c>
      <c r="U180" s="1" t="s">
        <v>766</v>
      </c>
      <c r="V180" s="1" t="s">
        <v>141</v>
      </c>
      <c r="X180" s="1" t="s">
        <v>767</v>
      </c>
      <c r="Y180" s="1" t="s">
        <v>49</v>
      </c>
      <c r="AA180" s="1" t="s">
        <v>33</v>
      </c>
      <c r="AB180" s="1">
        <v>0</v>
      </c>
      <c r="AC180" s="1">
        <v>2</v>
      </c>
      <c r="AD180" s="1" t="s">
        <v>92</v>
      </c>
    </row>
    <row r="181" spans="1:30" x14ac:dyDescent="0.8">
      <c r="A181" s="8" t="s">
        <v>1257</v>
      </c>
      <c r="B181" s="5" t="s">
        <v>1286</v>
      </c>
      <c r="C181" s="2">
        <v>26277</v>
      </c>
      <c r="D181" s="1" t="s">
        <v>946</v>
      </c>
      <c r="E181" s="1" t="s">
        <v>14</v>
      </c>
      <c r="H181" s="1" t="s">
        <v>895</v>
      </c>
      <c r="L181" s="1">
        <v>0.8</v>
      </c>
      <c r="Q181" s="4" t="e">
        <f t="shared" si="4"/>
        <v>#DIV/0!</v>
      </c>
      <c r="R181" s="4" t="e">
        <f t="shared" si="5"/>
        <v>#DIV/0!</v>
      </c>
      <c r="S181" s="1" t="s">
        <v>39</v>
      </c>
      <c r="T181" s="1" t="s">
        <v>40</v>
      </c>
      <c r="U181" s="1" t="s">
        <v>768</v>
      </c>
      <c r="V181" s="1" t="s">
        <v>769</v>
      </c>
      <c r="X181" s="1" t="s">
        <v>770</v>
      </c>
      <c r="Y181" s="1" t="s">
        <v>771</v>
      </c>
      <c r="AA181" s="1" t="s">
        <v>772</v>
      </c>
      <c r="AB181" s="1">
        <v>0</v>
      </c>
      <c r="AC181" s="1">
        <v>2</v>
      </c>
      <c r="AD181" s="1" t="s">
        <v>773</v>
      </c>
    </row>
    <row r="182" spans="1:30" x14ac:dyDescent="0.8">
      <c r="A182" s="8" t="s">
        <v>1258</v>
      </c>
      <c r="B182" s="6" t="s">
        <v>1286</v>
      </c>
      <c r="C182" s="2">
        <v>11718</v>
      </c>
      <c r="D182" s="1" t="s">
        <v>1049</v>
      </c>
      <c r="E182" s="1" t="s">
        <v>14</v>
      </c>
      <c r="F182" s="1" t="s">
        <v>894</v>
      </c>
      <c r="H182" s="1" t="s">
        <v>895</v>
      </c>
      <c r="I182" s="1">
        <v>51</v>
      </c>
      <c r="J182" s="1">
        <v>108</v>
      </c>
      <c r="L182" s="1" t="s">
        <v>1050</v>
      </c>
      <c r="Q182" s="4" t="e">
        <f t="shared" si="4"/>
        <v>#DIV/0!</v>
      </c>
      <c r="R182" s="4" t="e">
        <f t="shared" si="5"/>
        <v>#DIV/0!</v>
      </c>
      <c r="S182" s="1" t="s">
        <v>581</v>
      </c>
      <c r="T182" s="1" t="s">
        <v>774</v>
      </c>
      <c r="U182" s="1" t="s">
        <v>775</v>
      </c>
      <c r="V182" s="1" t="s">
        <v>776</v>
      </c>
      <c r="X182" s="1" t="s">
        <v>777</v>
      </c>
      <c r="Y182" s="1" t="s">
        <v>778</v>
      </c>
      <c r="AA182" s="1" t="s">
        <v>779</v>
      </c>
      <c r="AB182" s="1">
        <v>0</v>
      </c>
      <c r="AC182" s="1">
        <v>2</v>
      </c>
      <c r="AD182" s="1" t="s">
        <v>465</v>
      </c>
    </row>
    <row r="183" spans="1:30" x14ac:dyDescent="0.8">
      <c r="A183" s="8" t="s">
        <v>1259</v>
      </c>
      <c r="B183" s="5" t="s">
        <v>1286</v>
      </c>
      <c r="C183" s="2">
        <v>13479</v>
      </c>
      <c r="D183" s="1" t="s">
        <v>1051</v>
      </c>
      <c r="E183" s="1" t="s">
        <v>14</v>
      </c>
      <c r="F183" s="1" t="s">
        <v>894</v>
      </c>
      <c r="H183" s="1" t="s">
        <v>895</v>
      </c>
      <c r="I183" s="1">
        <v>31</v>
      </c>
      <c r="J183" s="1">
        <v>102</v>
      </c>
      <c r="L183" s="1">
        <v>0.6</v>
      </c>
      <c r="O183" s="1">
        <v>5.0999999999999996</v>
      </c>
      <c r="P183" s="1">
        <v>7</v>
      </c>
      <c r="Q183" s="4">
        <f t="shared" si="4"/>
        <v>0.72857142857142854</v>
      </c>
      <c r="R183" s="4">
        <f t="shared" si="5"/>
        <v>-4.371428571428571</v>
      </c>
      <c r="S183" s="1" t="s">
        <v>457</v>
      </c>
      <c r="T183" s="1" t="s">
        <v>458</v>
      </c>
      <c r="U183" s="1" t="s">
        <v>780</v>
      </c>
      <c r="V183" s="1" t="s">
        <v>781</v>
      </c>
      <c r="X183" s="1" t="s">
        <v>782</v>
      </c>
      <c r="Y183" s="1" t="s">
        <v>783</v>
      </c>
      <c r="AA183" s="1" t="s">
        <v>784</v>
      </c>
      <c r="AB183" s="1">
        <v>0</v>
      </c>
      <c r="AC183" s="1">
        <v>2</v>
      </c>
      <c r="AD183" s="1" t="s">
        <v>465</v>
      </c>
    </row>
    <row r="184" spans="1:30" x14ac:dyDescent="0.8">
      <c r="A184" s="14" t="s">
        <v>1260</v>
      </c>
      <c r="B184" s="15" t="s">
        <v>1286</v>
      </c>
      <c r="C184" s="2">
        <v>33750</v>
      </c>
      <c r="D184" s="1" t="s">
        <v>1052</v>
      </c>
      <c r="E184" s="1" t="s">
        <v>11</v>
      </c>
      <c r="H184" s="1" t="s">
        <v>895</v>
      </c>
      <c r="I184" s="1" t="s">
        <v>905</v>
      </c>
      <c r="J184" s="1">
        <v>139</v>
      </c>
      <c r="L184" s="1">
        <v>0.1</v>
      </c>
      <c r="Q184" s="4" t="e">
        <f t="shared" si="4"/>
        <v>#DIV/0!</v>
      </c>
      <c r="R184" s="4" t="e">
        <f t="shared" si="5"/>
        <v>#DIV/0!</v>
      </c>
      <c r="S184" s="1" t="s">
        <v>24</v>
      </c>
      <c r="T184" s="1" t="s">
        <v>25</v>
      </c>
      <c r="U184" s="1" t="s">
        <v>785</v>
      </c>
      <c r="V184" s="1" t="s">
        <v>786</v>
      </c>
      <c r="X184" s="1" t="s">
        <v>787</v>
      </c>
      <c r="Y184" s="1" t="s">
        <v>788</v>
      </c>
      <c r="AA184" s="1" t="s">
        <v>330</v>
      </c>
      <c r="AB184" s="1">
        <v>0</v>
      </c>
      <c r="AC184" s="1">
        <v>2</v>
      </c>
      <c r="AD184" s="1" t="s">
        <v>21</v>
      </c>
    </row>
    <row r="185" spans="1:30" x14ac:dyDescent="0.8">
      <c r="A185" s="8" t="s">
        <v>1261</v>
      </c>
      <c r="B185" s="5" t="s">
        <v>1286</v>
      </c>
      <c r="C185" s="2">
        <v>23231</v>
      </c>
      <c r="D185" s="1" t="s">
        <v>1053</v>
      </c>
      <c r="E185" s="1" t="s">
        <v>11</v>
      </c>
      <c r="F185" s="1" t="s">
        <v>894</v>
      </c>
      <c r="H185" s="1" t="s">
        <v>895</v>
      </c>
      <c r="I185" s="1" t="s">
        <v>905</v>
      </c>
      <c r="J185" s="1">
        <v>93</v>
      </c>
      <c r="O185" s="1">
        <v>9.6</v>
      </c>
      <c r="P185" s="1">
        <v>13</v>
      </c>
      <c r="Q185" s="4">
        <f t="shared" si="4"/>
        <v>0.73846153846153839</v>
      </c>
      <c r="R185" s="4">
        <f t="shared" si="5"/>
        <v>-8.861538461538462</v>
      </c>
      <c r="S185" s="1" t="s">
        <v>15</v>
      </c>
      <c r="T185" s="1" t="s">
        <v>16</v>
      </c>
      <c r="U185" s="1" t="s">
        <v>65</v>
      </c>
      <c r="V185" s="1" t="s">
        <v>17</v>
      </c>
      <c r="X185" s="1" t="s">
        <v>48</v>
      </c>
      <c r="Y185" s="1" t="s">
        <v>49</v>
      </c>
      <c r="AA185" s="1" t="s">
        <v>33</v>
      </c>
      <c r="AB185" s="1">
        <v>0</v>
      </c>
      <c r="AC185" s="1">
        <v>2</v>
      </c>
      <c r="AD185" s="1" t="s">
        <v>92</v>
      </c>
    </row>
    <row r="186" spans="1:30" x14ac:dyDescent="0.8">
      <c r="A186" s="8" t="s">
        <v>1262</v>
      </c>
      <c r="B186" s="6" t="s">
        <v>1286</v>
      </c>
      <c r="C186" s="2">
        <v>36880</v>
      </c>
      <c r="D186" s="1" t="s">
        <v>1054</v>
      </c>
      <c r="E186" s="1" t="s">
        <v>11</v>
      </c>
      <c r="G186" s="1" t="s">
        <v>894</v>
      </c>
      <c r="H186" s="1" t="s">
        <v>895</v>
      </c>
      <c r="I186" s="1" t="s">
        <v>905</v>
      </c>
      <c r="J186" s="1">
        <v>150</v>
      </c>
      <c r="L186" s="1">
        <v>0.9</v>
      </c>
      <c r="Q186" s="4" t="e">
        <f t="shared" si="4"/>
        <v>#DIV/0!</v>
      </c>
      <c r="R186" s="4" t="e">
        <f t="shared" si="5"/>
        <v>#DIV/0!</v>
      </c>
      <c r="S186" s="1" t="s">
        <v>39</v>
      </c>
      <c r="T186" s="1" t="s">
        <v>40</v>
      </c>
      <c r="U186" s="1" t="s">
        <v>789</v>
      </c>
      <c r="V186" s="1" t="s">
        <v>790</v>
      </c>
      <c r="X186" s="1" t="s">
        <v>791</v>
      </c>
      <c r="Y186" s="1" t="s">
        <v>792</v>
      </c>
      <c r="AA186" s="1" t="s">
        <v>793</v>
      </c>
      <c r="AB186" s="1">
        <v>1</v>
      </c>
      <c r="AC186" s="1">
        <v>2</v>
      </c>
      <c r="AD186" s="1" t="s">
        <v>37</v>
      </c>
    </row>
    <row r="187" spans="1:30" x14ac:dyDescent="0.8">
      <c r="A187" s="14" t="s">
        <v>1263</v>
      </c>
      <c r="B187" s="15" t="s">
        <v>1286</v>
      </c>
      <c r="C187" s="2">
        <v>32837</v>
      </c>
      <c r="D187" s="1" t="s">
        <v>1018</v>
      </c>
      <c r="E187" s="1" t="s">
        <v>11</v>
      </c>
      <c r="H187" s="1" t="s">
        <v>895</v>
      </c>
      <c r="I187" s="1" t="s">
        <v>905</v>
      </c>
      <c r="J187" s="1">
        <v>139</v>
      </c>
      <c r="L187" s="1">
        <v>0.4</v>
      </c>
      <c r="Q187" s="4" t="e">
        <f t="shared" si="4"/>
        <v>#DIV/0!</v>
      </c>
      <c r="R187" s="4" t="e">
        <f t="shared" si="5"/>
        <v>#DIV/0!</v>
      </c>
      <c r="S187" s="1" t="s">
        <v>15</v>
      </c>
      <c r="T187" s="1" t="s">
        <v>16</v>
      </c>
      <c r="U187" s="1" t="s">
        <v>794</v>
      </c>
      <c r="V187" s="1" t="s">
        <v>17</v>
      </c>
      <c r="X187" s="1" t="s">
        <v>756</v>
      </c>
      <c r="Y187" s="1" t="s">
        <v>795</v>
      </c>
      <c r="AA187" s="1" t="s">
        <v>757</v>
      </c>
      <c r="AB187" s="1">
        <v>0</v>
      </c>
      <c r="AC187" s="1">
        <v>2</v>
      </c>
      <c r="AD187" s="1" t="s">
        <v>92</v>
      </c>
    </row>
    <row r="188" spans="1:30" x14ac:dyDescent="0.8">
      <c r="A188" s="8" t="s">
        <v>1264</v>
      </c>
      <c r="B188" s="6" t="s">
        <v>1286</v>
      </c>
      <c r="C188" s="2">
        <v>28122</v>
      </c>
      <c r="D188" s="1" t="s">
        <v>1055</v>
      </c>
      <c r="E188" s="1" t="s">
        <v>11</v>
      </c>
      <c r="H188" s="1" t="s">
        <v>895</v>
      </c>
      <c r="I188" s="1" t="s">
        <v>905</v>
      </c>
      <c r="J188" s="1">
        <v>125</v>
      </c>
      <c r="L188" s="1">
        <v>0.4</v>
      </c>
      <c r="Q188" s="4" t="e">
        <f t="shared" si="4"/>
        <v>#DIV/0!</v>
      </c>
      <c r="R188" s="4" t="e">
        <f t="shared" si="5"/>
        <v>#DIV/0!</v>
      </c>
      <c r="S188" s="1" t="s">
        <v>24</v>
      </c>
      <c r="T188" s="1" t="s">
        <v>25</v>
      </c>
      <c r="U188" s="1" t="s">
        <v>796</v>
      </c>
      <c r="V188" s="1" t="s">
        <v>797</v>
      </c>
      <c r="X188" s="1" t="s">
        <v>798</v>
      </c>
      <c r="Y188" s="1" t="s">
        <v>799</v>
      </c>
      <c r="AA188" s="1" t="s">
        <v>328</v>
      </c>
      <c r="AB188" s="1">
        <v>0</v>
      </c>
      <c r="AC188" s="1">
        <v>2</v>
      </c>
      <c r="AD188" s="1" t="s">
        <v>21</v>
      </c>
    </row>
    <row r="189" spans="1:30" x14ac:dyDescent="0.8">
      <c r="A189" s="8" t="s">
        <v>1265</v>
      </c>
      <c r="B189" s="5" t="s">
        <v>1327</v>
      </c>
      <c r="C189" s="2">
        <v>28249</v>
      </c>
      <c r="D189" s="1" t="s">
        <v>988</v>
      </c>
      <c r="E189" s="1" t="s">
        <v>14</v>
      </c>
      <c r="H189" s="1" t="s">
        <v>891</v>
      </c>
      <c r="Q189" s="4" t="e">
        <f t="shared" si="4"/>
        <v>#DIV/0!</v>
      </c>
      <c r="R189" s="4" t="e">
        <f t="shared" si="5"/>
        <v>#DIV/0!</v>
      </c>
      <c r="S189" s="1" t="s">
        <v>63</v>
      </c>
      <c r="T189" s="1" t="s">
        <v>64</v>
      </c>
      <c r="U189" s="1" t="s">
        <v>800</v>
      </c>
      <c r="V189" s="1" t="s">
        <v>801</v>
      </c>
      <c r="X189" s="1" t="s">
        <v>802</v>
      </c>
      <c r="Y189" s="1" t="s">
        <v>803</v>
      </c>
      <c r="AA189" s="1" t="s">
        <v>804</v>
      </c>
      <c r="AB189" s="1">
        <v>0</v>
      </c>
      <c r="AC189" s="1">
        <v>2</v>
      </c>
      <c r="AD189" s="1" t="s">
        <v>21</v>
      </c>
    </row>
    <row r="190" spans="1:30" x14ac:dyDescent="0.8">
      <c r="A190" s="8" t="s">
        <v>1266</v>
      </c>
      <c r="B190" s="6" t="s">
        <v>1286</v>
      </c>
      <c r="C190" s="2">
        <v>29874</v>
      </c>
      <c r="D190" s="1" t="s">
        <v>1056</v>
      </c>
      <c r="E190" s="1" t="s">
        <v>11</v>
      </c>
      <c r="H190" s="1" t="s">
        <v>895</v>
      </c>
      <c r="Q190" s="4" t="e">
        <f t="shared" si="4"/>
        <v>#DIV/0!</v>
      </c>
      <c r="R190" s="4" t="e">
        <f t="shared" si="5"/>
        <v>#DIV/0!</v>
      </c>
      <c r="S190" s="1" t="s">
        <v>15</v>
      </c>
      <c r="T190" s="1" t="s">
        <v>16</v>
      </c>
      <c r="U190" s="1" t="s">
        <v>805</v>
      </c>
      <c r="V190" s="1" t="s">
        <v>806</v>
      </c>
      <c r="X190" s="1" t="s">
        <v>22</v>
      </c>
      <c r="Y190" s="1" t="s">
        <v>95</v>
      </c>
      <c r="AA190" s="1" t="s">
        <v>23</v>
      </c>
      <c r="AB190" s="1">
        <v>0</v>
      </c>
      <c r="AC190" s="1">
        <v>2</v>
      </c>
      <c r="AD190" s="1" t="s">
        <v>21</v>
      </c>
    </row>
    <row r="191" spans="1:30" x14ac:dyDescent="0.8">
      <c r="A191" s="8" t="s">
        <v>1267</v>
      </c>
      <c r="B191" s="5" t="s">
        <v>1313</v>
      </c>
      <c r="C191" s="2">
        <v>16457</v>
      </c>
      <c r="D191" s="1" t="s">
        <v>993</v>
      </c>
      <c r="E191" s="1" t="s">
        <v>11</v>
      </c>
      <c r="F191" s="1" t="s">
        <v>894</v>
      </c>
      <c r="H191" s="1" t="s">
        <v>895</v>
      </c>
      <c r="I191" s="1">
        <v>74</v>
      </c>
      <c r="J191" s="1">
        <v>98</v>
      </c>
      <c r="L191" s="1" t="s">
        <v>1057</v>
      </c>
      <c r="Q191" s="4" t="e">
        <f t="shared" si="4"/>
        <v>#DIV/0!</v>
      </c>
      <c r="R191" s="4" t="e">
        <f t="shared" si="5"/>
        <v>#DIV/0!</v>
      </c>
      <c r="S191" s="1" t="s">
        <v>24</v>
      </c>
      <c r="T191" s="1" t="s">
        <v>474</v>
      </c>
      <c r="U191" s="1" t="s">
        <v>807</v>
      </c>
      <c r="V191" s="1" t="s">
        <v>808</v>
      </c>
      <c r="X191" s="1" t="s">
        <v>809</v>
      </c>
      <c r="Y191" s="1" t="s">
        <v>810</v>
      </c>
      <c r="AA191" s="1" t="s">
        <v>811</v>
      </c>
      <c r="AB191" s="1">
        <v>0</v>
      </c>
      <c r="AC191" s="1">
        <v>2</v>
      </c>
      <c r="AD191" s="1" t="s">
        <v>92</v>
      </c>
    </row>
    <row r="192" spans="1:30" x14ac:dyDescent="0.8">
      <c r="A192" s="8" t="s">
        <v>1268</v>
      </c>
      <c r="B192" s="6" t="s">
        <v>1322</v>
      </c>
      <c r="C192" s="2">
        <v>20396</v>
      </c>
      <c r="D192" s="1" t="s">
        <v>1048</v>
      </c>
      <c r="E192" s="1" t="s">
        <v>14</v>
      </c>
      <c r="F192" s="1" t="s">
        <v>894</v>
      </c>
      <c r="H192" s="1" t="s">
        <v>891</v>
      </c>
      <c r="I192" s="1" t="s">
        <v>905</v>
      </c>
      <c r="J192" s="1" t="s">
        <v>1058</v>
      </c>
      <c r="L192" s="1">
        <v>1.6</v>
      </c>
      <c r="Q192" s="4" t="e">
        <f t="shared" si="4"/>
        <v>#DIV/0!</v>
      </c>
      <c r="R192" s="4" t="e">
        <f t="shared" si="5"/>
        <v>#DIV/0!</v>
      </c>
      <c r="S192" s="1" t="s">
        <v>15</v>
      </c>
      <c r="T192" s="1" t="s">
        <v>16</v>
      </c>
      <c r="U192" s="1" t="s">
        <v>812</v>
      </c>
      <c r="V192" s="1" t="s">
        <v>17</v>
      </c>
      <c r="X192" s="1" t="s">
        <v>813</v>
      </c>
      <c r="Y192" s="1" t="s">
        <v>814</v>
      </c>
      <c r="AA192" s="1" t="s">
        <v>429</v>
      </c>
      <c r="AB192" s="1">
        <v>0</v>
      </c>
      <c r="AC192" s="1">
        <v>2</v>
      </c>
      <c r="AD192" s="1" t="s">
        <v>92</v>
      </c>
    </row>
    <row r="193" spans="1:31" x14ac:dyDescent="0.8">
      <c r="A193" s="8" t="s">
        <v>1269</v>
      </c>
      <c r="B193" s="5" t="s">
        <v>1286</v>
      </c>
      <c r="C193" s="2">
        <v>33157</v>
      </c>
      <c r="D193" s="1" t="s">
        <v>1059</v>
      </c>
      <c r="E193" s="1" t="s">
        <v>11</v>
      </c>
      <c r="F193" s="1" t="s">
        <v>894</v>
      </c>
      <c r="H193" s="1" t="s">
        <v>895</v>
      </c>
      <c r="J193" s="1">
        <v>121</v>
      </c>
      <c r="L193" s="1" t="s">
        <v>1060</v>
      </c>
      <c r="O193" s="1">
        <v>11.2</v>
      </c>
      <c r="P193" s="1">
        <v>19</v>
      </c>
      <c r="Q193" s="4">
        <f t="shared" si="4"/>
        <v>0.58947368421052626</v>
      </c>
      <c r="R193" s="4">
        <f t="shared" si="5"/>
        <v>-10.610526315789473</v>
      </c>
      <c r="S193" s="1" t="s">
        <v>24</v>
      </c>
      <c r="T193" s="1" t="s">
        <v>474</v>
      </c>
      <c r="U193" s="1" t="s">
        <v>815</v>
      </c>
      <c r="V193" s="1" t="s">
        <v>816</v>
      </c>
      <c r="X193" s="1" t="s">
        <v>817</v>
      </c>
      <c r="Y193" s="1" t="s">
        <v>818</v>
      </c>
      <c r="AA193" s="1" t="s">
        <v>819</v>
      </c>
      <c r="AB193" s="1">
        <v>0</v>
      </c>
      <c r="AC193" s="1">
        <v>2</v>
      </c>
      <c r="AD193" s="1" t="s">
        <v>21</v>
      </c>
    </row>
    <row r="194" spans="1:31" x14ac:dyDescent="0.8">
      <c r="A194" s="8" t="s">
        <v>1270</v>
      </c>
      <c r="B194" s="6" t="s">
        <v>1323</v>
      </c>
      <c r="C194" s="2">
        <v>18052</v>
      </c>
      <c r="D194" s="1" t="s">
        <v>953</v>
      </c>
      <c r="E194" s="1" t="s">
        <v>11</v>
      </c>
      <c r="H194" s="1" t="s">
        <v>891</v>
      </c>
      <c r="I194" s="1">
        <v>87</v>
      </c>
      <c r="J194" s="1">
        <v>153</v>
      </c>
      <c r="K194" s="1" t="s">
        <v>1061</v>
      </c>
      <c r="L194" s="1">
        <v>17</v>
      </c>
      <c r="O194" s="1">
        <v>15.3</v>
      </c>
      <c r="P194" s="1">
        <v>25</v>
      </c>
      <c r="Q194" s="4">
        <f t="shared" si="4"/>
        <v>0.61199999999999999</v>
      </c>
      <c r="R194" s="4">
        <f t="shared" si="5"/>
        <v>-14.688000000000001</v>
      </c>
      <c r="S194" s="1" t="s">
        <v>15</v>
      </c>
      <c r="T194" s="1" t="s">
        <v>16</v>
      </c>
      <c r="U194" s="1" t="s">
        <v>820</v>
      </c>
      <c r="V194" s="1" t="s">
        <v>17</v>
      </c>
      <c r="X194" s="1" t="s">
        <v>821</v>
      </c>
      <c r="Y194" s="1" t="s">
        <v>822</v>
      </c>
      <c r="AA194" s="1" t="s">
        <v>429</v>
      </c>
      <c r="AB194" s="1">
        <v>0</v>
      </c>
      <c r="AC194" s="1">
        <v>2</v>
      </c>
      <c r="AD194" s="1" t="s">
        <v>21</v>
      </c>
    </row>
    <row r="195" spans="1:31" x14ac:dyDescent="0.8">
      <c r="A195" s="8" t="s">
        <v>1271</v>
      </c>
      <c r="B195" s="5" t="s">
        <v>1286</v>
      </c>
      <c r="C195" s="2">
        <v>17379</v>
      </c>
      <c r="D195" s="1" t="s">
        <v>898</v>
      </c>
      <c r="E195" s="1" t="s">
        <v>11</v>
      </c>
      <c r="H195" s="1" t="s">
        <v>895</v>
      </c>
      <c r="I195" s="1">
        <v>79</v>
      </c>
      <c r="J195" s="1">
        <v>130</v>
      </c>
      <c r="L195" s="1" t="s">
        <v>1062</v>
      </c>
      <c r="Q195" s="4" t="e">
        <f t="shared" ref="Q195:Q208" si="6">O195/P195</f>
        <v>#DIV/0!</v>
      </c>
      <c r="R195" s="4" t="e">
        <f t="shared" ref="R195:R208" si="7">Q195-O195</f>
        <v>#DIV/0!</v>
      </c>
      <c r="S195" s="1" t="s">
        <v>15</v>
      </c>
      <c r="T195" s="1" t="s">
        <v>16</v>
      </c>
      <c r="U195" s="1" t="s">
        <v>823</v>
      </c>
      <c r="V195" s="1" t="s">
        <v>17</v>
      </c>
      <c r="X195" s="1" t="s">
        <v>18</v>
      </c>
      <c r="Y195" s="1" t="s">
        <v>19</v>
      </c>
      <c r="AA195" s="1" t="s">
        <v>20</v>
      </c>
      <c r="AB195" s="1">
        <v>0</v>
      </c>
      <c r="AC195" s="1">
        <v>2</v>
      </c>
      <c r="AD195" s="1" t="s">
        <v>21</v>
      </c>
    </row>
    <row r="196" spans="1:31" x14ac:dyDescent="0.8">
      <c r="A196" s="8" t="s">
        <v>1272</v>
      </c>
      <c r="B196" s="6" t="s">
        <v>1286</v>
      </c>
      <c r="C196" s="2">
        <v>16926</v>
      </c>
      <c r="D196" s="1" t="s">
        <v>1063</v>
      </c>
      <c r="E196" s="1" t="s">
        <v>11</v>
      </c>
      <c r="H196" s="1" t="s">
        <v>895</v>
      </c>
      <c r="I196" s="1">
        <v>72</v>
      </c>
      <c r="J196" s="1">
        <v>134</v>
      </c>
      <c r="Q196" s="4" t="e">
        <f t="shared" si="6"/>
        <v>#DIV/0!</v>
      </c>
      <c r="R196" s="4" t="e">
        <f t="shared" si="7"/>
        <v>#DIV/0!</v>
      </c>
      <c r="S196" s="1" t="s">
        <v>15</v>
      </c>
      <c r="T196" s="1" t="s">
        <v>16</v>
      </c>
      <c r="U196" s="1" t="s">
        <v>824</v>
      </c>
      <c r="V196" s="1" t="s">
        <v>825</v>
      </c>
      <c r="X196" s="1" t="s">
        <v>826</v>
      </c>
      <c r="Y196" s="1" t="s">
        <v>46</v>
      </c>
      <c r="AA196" s="1" t="s">
        <v>47</v>
      </c>
      <c r="AB196" s="1">
        <v>0</v>
      </c>
      <c r="AC196" s="1">
        <v>2</v>
      </c>
      <c r="AD196" s="1" t="s">
        <v>21</v>
      </c>
    </row>
    <row r="197" spans="1:31" x14ac:dyDescent="0.8">
      <c r="A197" s="8" t="s">
        <v>1273</v>
      </c>
      <c r="B197" s="5" t="s">
        <v>1286</v>
      </c>
      <c r="C197" s="2">
        <v>16225</v>
      </c>
      <c r="D197" s="1" t="s">
        <v>1064</v>
      </c>
      <c r="E197" s="1" t="s">
        <v>11</v>
      </c>
      <c r="H197" s="1" t="s">
        <v>895</v>
      </c>
      <c r="I197" s="1">
        <v>89</v>
      </c>
      <c r="J197" s="1">
        <v>129</v>
      </c>
      <c r="Q197" s="4" t="e">
        <f t="shared" si="6"/>
        <v>#DIV/0!</v>
      </c>
      <c r="R197" s="4" t="e">
        <f t="shared" si="7"/>
        <v>#DIV/0!</v>
      </c>
      <c r="S197" s="1" t="s">
        <v>54</v>
      </c>
      <c r="T197" s="1" t="s">
        <v>464</v>
      </c>
      <c r="U197" s="1" t="s">
        <v>827</v>
      </c>
      <c r="V197" s="1" t="s">
        <v>828</v>
      </c>
      <c r="X197" s="1" t="s">
        <v>829</v>
      </c>
      <c r="Y197" s="1" t="s">
        <v>830</v>
      </c>
      <c r="AA197" s="1" t="s">
        <v>831</v>
      </c>
      <c r="AB197" s="1">
        <v>0</v>
      </c>
      <c r="AC197" s="1">
        <v>2</v>
      </c>
      <c r="AD197" s="1" t="s">
        <v>38</v>
      </c>
    </row>
    <row r="198" spans="1:31" x14ac:dyDescent="0.8">
      <c r="A198" s="8" t="s">
        <v>1274</v>
      </c>
      <c r="B198" s="6" t="s">
        <v>1324</v>
      </c>
      <c r="C198" s="2">
        <v>14147</v>
      </c>
      <c r="D198" s="1" t="s">
        <v>988</v>
      </c>
      <c r="E198" s="1" t="s">
        <v>14</v>
      </c>
      <c r="F198" s="1" t="s">
        <v>894</v>
      </c>
      <c r="H198" s="1" t="s">
        <v>895</v>
      </c>
      <c r="I198" s="1">
        <v>72</v>
      </c>
      <c r="J198" s="1">
        <v>118</v>
      </c>
      <c r="L198" s="1">
        <v>1</v>
      </c>
      <c r="Q198" s="4" t="e">
        <f t="shared" si="6"/>
        <v>#DIV/0!</v>
      </c>
      <c r="R198" s="4" t="e">
        <f t="shared" si="7"/>
        <v>#DIV/0!</v>
      </c>
      <c r="S198" s="1" t="s">
        <v>15</v>
      </c>
      <c r="T198" s="1" t="s">
        <v>16</v>
      </c>
      <c r="U198" s="1" t="s">
        <v>832</v>
      </c>
      <c r="V198" s="1" t="s">
        <v>833</v>
      </c>
      <c r="X198" s="1" t="s">
        <v>834</v>
      </c>
      <c r="Y198" s="1" t="s">
        <v>835</v>
      </c>
      <c r="AA198" s="1" t="s">
        <v>67</v>
      </c>
      <c r="AB198" s="1">
        <v>0</v>
      </c>
      <c r="AC198" s="1">
        <v>2</v>
      </c>
      <c r="AD198" s="1" t="s">
        <v>21</v>
      </c>
    </row>
    <row r="199" spans="1:31" x14ac:dyDescent="0.8">
      <c r="A199" s="8" t="s">
        <v>1275</v>
      </c>
      <c r="B199" s="5" t="s">
        <v>1286</v>
      </c>
      <c r="C199" s="2">
        <v>17933</v>
      </c>
      <c r="D199" s="1" t="s">
        <v>951</v>
      </c>
      <c r="E199" s="1" t="s">
        <v>14</v>
      </c>
      <c r="H199" s="1" t="s">
        <v>895</v>
      </c>
      <c r="I199" s="1" t="s">
        <v>905</v>
      </c>
      <c r="J199" s="1">
        <v>138</v>
      </c>
      <c r="L199" s="1" t="s">
        <v>1065</v>
      </c>
      <c r="Q199" s="4" t="e">
        <f t="shared" si="6"/>
        <v>#DIV/0!</v>
      </c>
      <c r="R199" s="4" t="e">
        <f t="shared" si="7"/>
        <v>#DIV/0!</v>
      </c>
      <c r="S199" s="1" t="s">
        <v>43</v>
      </c>
      <c r="T199" s="1" t="s">
        <v>44</v>
      </c>
      <c r="U199" s="1" t="s">
        <v>836</v>
      </c>
      <c r="V199" s="1" t="s">
        <v>837</v>
      </c>
      <c r="X199" s="1" t="s">
        <v>838</v>
      </c>
      <c r="Y199" s="1" t="s">
        <v>839</v>
      </c>
      <c r="AA199" s="1" t="s">
        <v>52</v>
      </c>
      <c r="AB199" s="1">
        <v>0</v>
      </c>
      <c r="AC199" s="1">
        <v>2</v>
      </c>
      <c r="AD199" s="1" t="s">
        <v>21</v>
      </c>
    </row>
    <row r="200" spans="1:31" x14ac:dyDescent="0.8">
      <c r="A200" s="8" t="s">
        <v>1276</v>
      </c>
      <c r="B200" s="6" t="s">
        <v>1286</v>
      </c>
      <c r="C200" s="2">
        <v>35725</v>
      </c>
      <c r="D200" s="1" t="s">
        <v>926</v>
      </c>
      <c r="E200" s="1" t="s">
        <v>11</v>
      </c>
      <c r="H200" s="1" t="s">
        <v>895</v>
      </c>
      <c r="I200" s="1" t="s">
        <v>905</v>
      </c>
      <c r="J200" s="1">
        <v>145</v>
      </c>
      <c r="L200" s="1">
        <v>0.1</v>
      </c>
      <c r="M200" s="1" t="s">
        <v>894</v>
      </c>
      <c r="Q200" s="4" t="e">
        <f t="shared" si="6"/>
        <v>#DIV/0!</v>
      </c>
      <c r="R200" s="4" t="e">
        <f t="shared" si="7"/>
        <v>#DIV/0!</v>
      </c>
      <c r="S200" s="1" t="s">
        <v>24</v>
      </c>
      <c r="T200" s="1" t="s">
        <v>474</v>
      </c>
      <c r="U200" s="1" t="s">
        <v>840</v>
      </c>
      <c r="V200" s="1" t="s">
        <v>816</v>
      </c>
      <c r="X200" s="1" t="s">
        <v>841</v>
      </c>
      <c r="Y200" s="1" t="s">
        <v>842</v>
      </c>
      <c r="AA200" s="1" t="s">
        <v>843</v>
      </c>
      <c r="AB200" s="1">
        <v>0</v>
      </c>
      <c r="AC200" s="1">
        <v>2</v>
      </c>
      <c r="AD200" s="1" t="s">
        <v>21</v>
      </c>
    </row>
    <row r="201" spans="1:31" x14ac:dyDescent="0.8">
      <c r="A201" s="8" t="s">
        <v>1277</v>
      </c>
      <c r="B201" s="5" t="s">
        <v>1286</v>
      </c>
      <c r="C201" s="2">
        <v>19907</v>
      </c>
      <c r="D201" s="1" t="s">
        <v>1066</v>
      </c>
      <c r="E201" s="1" t="s">
        <v>11</v>
      </c>
      <c r="F201" s="1" t="s">
        <v>894</v>
      </c>
      <c r="H201" s="1" t="s">
        <v>895</v>
      </c>
      <c r="I201" s="1" t="s">
        <v>905</v>
      </c>
      <c r="J201" s="1" t="s">
        <v>992</v>
      </c>
      <c r="Q201" s="4" t="e">
        <f t="shared" si="6"/>
        <v>#DIV/0!</v>
      </c>
      <c r="R201" s="4" t="e">
        <f t="shared" si="7"/>
        <v>#DIV/0!</v>
      </c>
      <c r="S201" s="1" t="s">
        <v>15</v>
      </c>
      <c r="T201" s="1" t="s">
        <v>16</v>
      </c>
      <c r="U201" s="1" t="s">
        <v>844</v>
      </c>
      <c r="V201" s="1" t="s">
        <v>75</v>
      </c>
      <c r="X201" s="1" t="s">
        <v>845</v>
      </c>
      <c r="Y201" s="1" t="s">
        <v>66</v>
      </c>
      <c r="AA201" s="1" t="s">
        <v>67</v>
      </c>
      <c r="AB201" s="1">
        <v>0</v>
      </c>
      <c r="AC201" s="1">
        <v>2</v>
      </c>
      <c r="AD201" s="1" t="s">
        <v>21</v>
      </c>
      <c r="AE201" s="1" t="s">
        <v>741</v>
      </c>
    </row>
    <row r="202" spans="1:31" x14ac:dyDescent="0.8">
      <c r="A202" s="8" t="s">
        <v>1278</v>
      </c>
      <c r="B202" s="6" t="s">
        <v>1286</v>
      </c>
      <c r="C202" s="2">
        <v>17740</v>
      </c>
      <c r="D202" s="1" t="s">
        <v>1051</v>
      </c>
      <c r="E202" s="1" t="s">
        <v>14</v>
      </c>
      <c r="H202" s="1" t="s">
        <v>895</v>
      </c>
      <c r="Q202" s="4" t="e">
        <f t="shared" si="6"/>
        <v>#DIV/0!</v>
      </c>
      <c r="R202" s="4" t="e">
        <f t="shared" si="7"/>
        <v>#DIV/0!</v>
      </c>
      <c r="S202" s="1" t="s">
        <v>24</v>
      </c>
      <c r="T202" s="1" t="s">
        <v>25</v>
      </c>
      <c r="U202" s="1" t="s">
        <v>847</v>
      </c>
      <c r="V202" s="1" t="s">
        <v>848</v>
      </c>
      <c r="X202" s="1" t="s">
        <v>849</v>
      </c>
      <c r="Y202" s="1" t="s">
        <v>850</v>
      </c>
      <c r="AA202" s="1" t="s">
        <v>42</v>
      </c>
      <c r="AB202" s="1">
        <v>0</v>
      </c>
      <c r="AC202" s="1">
        <v>2</v>
      </c>
      <c r="AD202" s="1" t="s">
        <v>851</v>
      </c>
    </row>
    <row r="203" spans="1:31" x14ac:dyDescent="0.8">
      <c r="A203" s="8" t="s">
        <v>1279</v>
      </c>
      <c r="B203" s="5" t="s">
        <v>1286</v>
      </c>
      <c r="C203" s="2">
        <v>18040</v>
      </c>
      <c r="D203" s="1" t="s">
        <v>1067</v>
      </c>
      <c r="E203" s="1" t="s">
        <v>14</v>
      </c>
      <c r="F203" s="1" t="s">
        <v>894</v>
      </c>
      <c r="H203" s="1" t="s">
        <v>895</v>
      </c>
      <c r="I203" s="1" t="s">
        <v>905</v>
      </c>
      <c r="J203" s="1">
        <v>105</v>
      </c>
      <c r="L203" s="1" t="s">
        <v>1068</v>
      </c>
      <c r="Q203" s="4" t="e">
        <f t="shared" si="6"/>
        <v>#DIV/0!</v>
      </c>
      <c r="R203" s="4" t="e">
        <f t="shared" si="7"/>
        <v>#DIV/0!</v>
      </c>
      <c r="S203" s="1" t="s">
        <v>15</v>
      </c>
      <c r="T203" s="1" t="s">
        <v>16</v>
      </c>
      <c r="U203" s="1" t="s">
        <v>481</v>
      </c>
      <c r="V203" s="1" t="s">
        <v>852</v>
      </c>
      <c r="X203" s="1" t="s">
        <v>48</v>
      </c>
      <c r="Y203" s="1" t="s">
        <v>49</v>
      </c>
      <c r="AA203" s="1" t="s">
        <v>33</v>
      </c>
      <c r="AB203" s="1">
        <v>0</v>
      </c>
      <c r="AC203" s="1">
        <v>2</v>
      </c>
      <c r="AD203" s="1" t="s">
        <v>92</v>
      </c>
    </row>
    <row r="204" spans="1:31" x14ac:dyDescent="0.8">
      <c r="A204" s="8" t="s">
        <v>1280</v>
      </c>
      <c r="B204" s="6" t="s">
        <v>1286</v>
      </c>
      <c r="C204" s="2">
        <v>34395</v>
      </c>
      <c r="D204" s="1" t="s">
        <v>913</v>
      </c>
      <c r="E204" s="1" t="s">
        <v>14</v>
      </c>
      <c r="H204" s="1" t="s">
        <v>895</v>
      </c>
      <c r="I204" s="1" t="s">
        <v>905</v>
      </c>
      <c r="J204" s="1">
        <v>89</v>
      </c>
      <c r="O204" s="1">
        <v>2.6</v>
      </c>
      <c r="P204" s="1">
        <v>4</v>
      </c>
      <c r="Q204" s="4">
        <f t="shared" si="6"/>
        <v>0.65</v>
      </c>
      <c r="R204" s="4">
        <f t="shared" si="7"/>
        <v>-1.9500000000000002</v>
      </c>
      <c r="S204" s="1" t="s">
        <v>24</v>
      </c>
      <c r="T204" s="1" t="s">
        <v>474</v>
      </c>
      <c r="U204" s="1" t="s">
        <v>853</v>
      </c>
      <c r="V204" s="1" t="s">
        <v>816</v>
      </c>
      <c r="X204" s="1" t="s">
        <v>854</v>
      </c>
      <c r="Y204" s="1" t="s">
        <v>855</v>
      </c>
      <c r="AA204" s="1" t="s">
        <v>856</v>
      </c>
      <c r="AB204" s="1">
        <v>0</v>
      </c>
      <c r="AC204" s="1">
        <v>2</v>
      </c>
      <c r="AD204" s="1" t="s">
        <v>92</v>
      </c>
    </row>
    <row r="205" spans="1:31" x14ac:dyDescent="0.8">
      <c r="A205" s="8" t="s">
        <v>1281</v>
      </c>
      <c r="B205" s="5" t="s">
        <v>1325</v>
      </c>
      <c r="C205" s="2">
        <v>33012</v>
      </c>
      <c r="D205" s="1" t="s">
        <v>975</v>
      </c>
      <c r="E205" s="1" t="s">
        <v>14</v>
      </c>
      <c r="H205" s="1" t="s">
        <v>895</v>
      </c>
      <c r="I205" s="1">
        <v>61</v>
      </c>
      <c r="J205" s="1">
        <v>115</v>
      </c>
      <c r="Q205" s="4" t="e">
        <f t="shared" si="6"/>
        <v>#DIV/0!</v>
      </c>
      <c r="R205" s="4" t="e">
        <f t="shared" si="7"/>
        <v>#DIV/0!</v>
      </c>
      <c r="S205" s="1" t="s">
        <v>857</v>
      </c>
      <c r="T205" s="1" t="s">
        <v>858</v>
      </c>
      <c r="U205" s="1" t="s">
        <v>859</v>
      </c>
      <c r="V205" s="1" t="s">
        <v>860</v>
      </c>
      <c r="X205" s="1" t="s">
        <v>861</v>
      </c>
      <c r="Y205" s="1" t="s">
        <v>862</v>
      </c>
      <c r="AA205" s="1" t="s">
        <v>863</v>
      </c>
      <c r="AB205" s="1">
        <v>1</v>
      </c>
      <c r="AC205" s="1">
        <v>2</v>
      </c>
      <c r="AD205" s="1" t="s">
        <v>38</v>
      </c>
    </row>
    <row r="206" spans="1:31" x14ac:dyDescent="0.8">
      <c r="A206" s="8" t="s">
        <v>1282</v>
      </c>
      <c r="B206" s="6" t="s">
        <v>1326</v>
      </c>
      <c r="C206" s="2">
        <v>30856</v>
      </c>
      <c r="D206" s="1" t="s">
        <v>1069</v>
      </c>
      <c r="E206" s="1" t="s">
        <v>14</v>
      </c>
      <c r="H206" s="1" t="s">
        <v>895</v>
      </c>
      <c r="J206" s="1">
        <v>85</v>
      </c>
      <c r="O206" s="1">
        <v>5.7</v>
      </c>
      <c r="P206" s="1">
        <v>14</v>
      </c>
      <c r="Q206" s="4">
        <f t="shared" si="6"/>
        <v>0.40714285714285714</v>
      </c>
      <c r="R206" s="4">
        <f t="shared" si="7"/>
        <v>-5.2928571428571427</v>
      </c>
      <c r="S206" s="1" t="s">
        <v>15</v>
      </c>
      <c r="T206" s="1" t="s">
        <v>16</v>
      </c>
      <c r="U206" s="1" t="s">
        <v>864</v>
      </c>
      <c r="V206" s="1" t="s">
        <v>865</v>
      </c>
      <c r="X206" s="1" t="s">
        <v>866</v>
      </c>
      <c r="Y206" s="1" t="s">
        <v>867</v>
      </c>
      <c r="AA206" s="1" t="s">
        <v>868</v>
      </c>
      <c r="AB206" s="1">
        <v>0</v>
      </c>
      <c r="AC206" s="1">
        <v>2</v>
      </c>
      <c r="AD206" s="1" t="s">
        <v>869</v>
      </c>
    </row>
    <row r="207" spans="1:31" s="19" customFormat="1" x14ac:dyDescent="0.8">
      <c r="A207" s="16" t="s">
        <v>1283</v>
      </c>
      <c r="B207" s="17" t="s">
        <v>1301</v>
      </c>
      <c r="C207" s="18">
        <v>36621</v>
      </c>
      <c r="D207" s="19" t="s">
        <v>1070</v>
      </c>
      <c r="E207" s="19" t="s">
        <v>14</v>
      </c>
      <c r="H207" s="19" t="s">
        <v>891</v>
      </c>
      <c r="L207" s="19">
        <v>4.8</v>
      </c>
      <c r="Q207" s="20" t="e">
        <f t="shared" si="6"/>
        <v>#DIV/0!</v>
      </c>
      <c r="R207" s="20" t="e">
        <f t="shared" si="7"/>
        <v>#DIV/0!</v>
      </c>
      <c r="S207" s="19" t="s">
        <v>581</v>
      </c>
      <c r="T207" s="19" t="s">
        <v>709</v>
      </c>
      <c r="U207" s="19" t="s">
        <v>870</v>
      </c>
      <c r="V207" s="19" t="s">
        <v>871</v>
      </c>
      <c r="X207" s="19" t="s">
        <v>872</v>
      </c>
      <c r="Y207" s="19" t="s">
        <v>873</v>
      </c>
      <c r="AA207" s="19" t="s">
        <v>874</v>
      </c>
      <c r="AB207" s="19">
        <v>0</v>
      </c>
      <c r="AC207" s="19">
        <v>2</v>
      </c>
      <c r="AD207" s="19" t="s">
        <v>846</v>
      </c>
      <c r="AE207" s="19" t="s">
        <v>875</v>
      </c>
    </row>
    <row r="208" spans="1:31" x14ac:dyDescent="0.8">
      <c r="A208" s="8" t="s">
        <v>1284</v>
      </c>
      <c r="B208" s="6" t="s">
        <v>1286</v>
      </c>
      <c r="C208" s="2">
        <v>26831</v>
      </c>
      <c r="D208" s="1" t="s">
        <v>1043</v>
      </c>
      <c r="E208" s="1" t="s">
        <v>14</v>
      </c>
      <c r="H208" s="1" t="s">
        <v>895</v>
      </c>
      <c r="I208" s="1" t="s">
        <v>905</v>
      </c>
      <c r="J208" s="1">
        <v>144</v>
      </c>
      <c r="L208" s="1">
        <v>0.2</v>
      </c>
      <c r="Q208" s="4" t="e">
        <f t="shared" si="6"/>
        <v>#DIV/0!</v>
      </c>
      <c r="R208" s="4" t="e">
        <f t="shared" si="7"/>
        <v>#DIV/0!</v>
      </c>
      <c r="S208" s="1" t="s">
        <v>63</v>
      </c>
      <c r="T208" s="1" t="s">
        <v>876</v>
      </c>
      <c r="U208" s="1" t="s">
        <v>877</v>
      </c>
      <c r="V208" s="1" t="s">
        <v>878</v>
      </c>
      <c r="X208" s="1" t="s">
        <v>879</v>
      </c>
      <c r="Y208" s="1" t="s">
        <v>880</v>
      </c>
      <c r="AA208" s="1" t="s">
        <v>881</v>
      </c>
      <c r="AB208" s="1">
        <v>0</v>
      </c>
      <c r="AC208" s="1">
        <v>2</v>
      </c>
      <c r="AD208" s="1" t="s">
        <v>21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Mar2019a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Cowley, Jack</dc:creator>
  <cp:lastModifiedBy>Shelley</cp:lastModifiedBy>
  <dcterms:created xsi:type="dcterms:W3CDTF">2021-06-24T16:02:49Z</dcterms:created>
  <dcterms:modified xsi:type="dcterms:W3CDTF">2022-04-06T14:41:38Z</dcterms:modified>
</cp:coreProperties>
</file>