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helley\Dropbox (Cambridge University)\Image analysis project images\Scanned images spreadsheets\"/>
    </mc:Choice>
  </mc:AlternateContent>
  <xr:revisionPtr revIDLastSave="0" documentId="8_{A70C42DC-F61B-45E3-91C8-39CD1FBF45F9}" xr6:coauthVersionLast="47" xr6:coauthVersionMax="47" xr10:uidLastSave="{00000000-0000-0000-0000-000000000000}"/>
  <bookViews>
    <workbookView xWindow="-90" yWindow="-90" windowWidth="19380" windowHeight="10380" xr2:uid="{00000000-000D-0000-FFFF-FFFF00000000}"/>
  </bookViews>
  <sheets>
    <sheet name="May2019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1" l="1"/>
  <c r="R3" i="1" s="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c r="Q208" i="1"/>
  <c r="R208" i="1" s="1"/>
  <c r="Q209" i="1"/>
  <c r="R209" i="1" s="1"/>
  <c r="Q210" i="1"/>
  <c r="R210" i="1" s="1"/>
  <c r="Q211" i="1"/>
  <c r="R211" i="1" s="1"/>
  <c r="Q212" i="1"/>
  <c r="R212" i="1" s="1"/>
  <c r="Q213" i="1"/>
  <c r="R213" i="1" s="1"/>
  <c r="Q214" i="1"/>
  <c r="R214" i="1" s="1"/>
  <c r="Q215" i="1"/>
  <c r="R215" i="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27" i="1"/>
  <c r="R227" i="1"/>
  <c r="Q228" i="1"/>
  <c r="R228" i="1" s="1"/>
  <c r="Q229" i="1"/>
  <c r="R229" i="1" s="1"/>
  <c r="Q230" i="1"/>
  <c r="R230" i="1" s="1"/>
  <c r="Q231" i="1"/>
  <c r="R231" i="1"/>
  <c r="Q232" i="1"/>
  <c r="R232" i="1" s="1"/>
  <c r="Q233" i="1"/>
  <c r="R233" i="1" s="1"/>
  <c r="Q234" i="1"/>
  <c r="R234" i="1" s="1"/>
  <c r="Q235" i="1"/>
  <c r="R235" i="1" s="1"/>
  <c r="Q236" i="1"/>
  <c r="R236" i="1" s="1"/>
  <c r="Q237" i="1"/>
  <c r="R237" i="1" s="1"/>
  <c r="Q238" i="1"/>
  <c r="R238" i="1" s="1"/>
  <c r="Q239" i="1"/>
  <c r="R239" i="1"/>
  <c r="Q240" i="1"/>
  <c r="R240" i="1" s="1"/>
  <c r="Q241" i="1"/>
  <c r="R241" i="1" s="1"/>
  <c r="Q242" i="1"/>
  <c r="R242" i="1" s="1"/>
  <c r="Q243" i="1"/>
  <c r="R243" i="1" s="1"/>
  <c r="Q244" i="1"/>
  <c r="R244" i="1" s="1"/>
  <c r="Q245" i="1"/>
  <c r="R245" i="1" s="1"/>
  <c r="Q246" i="1"/>
  <c r="R246" i="1" s="1"/>
  <c r="Q247" i="1"/>
  <c r="R247" i="1"/>
  <c r="Q248" i="1"/>
  <c r="R248" i="1" s="1"/>
  <c r="Q249" i="1"/>
  <c r="R249" i="1" s="1"/>
  <c r="Q250" i="1"/>
  <c r="R250" i="1" s="1"/>
  <c r="Q251" i="1"/>
  <c r="R251" i="1" s="1"/>
  <c r="Q2" i="1"/>
  <c r="R2" i="1" s="1"/>
</calcChain>
</file>

<file path=xl/sharedStrings.xml><?xml version="1.0" encoding="utf-8"?>
<sst xmlns="http://schemas.openxmlformats.org/spreadsheetml/2006/main" count="2869" uniqueCount="1332">
  <si>
    <t>Sex</t>
  </si>
  <si>
    <t>Protocols</t>
  </si>
  <si>
    <t>Specimen Source</t>
  </si>
  <si>
    <t>Clinical Info</t>
  </si>
  <si>
    <t>Macroscopic Description</t>
  </si>
  <si>
    <t>Frozen Diagnosis</t>
  </si>
  <si>
    <t>Micro Description</t>
  </si>
  <si>
    <t>Final Diagnosis</t>
  </si>
  <si>
    <t>F</t>
  </si>
  <si>
    <t>M</t>
  </si>
  <si>
    <t>DUODENUM, BIOPSY
STOMACH, BIOPSY</t>
  </si>
  <si>
    <t>Duodenum
Stomach</t>
  </si>
  <si>
    <t>DUODENUM, BIOPSY</t>
  </si>
  <si>
    <t>Duodenum</t>
  </si>
  <si>
    <t>D2 - pre-cassetted  [1]nr</t>
  </si>
  <si>
    <t>Fragments of duodenal mucosa with normal villous height. There is no excess of chronic inflammatory cells in the lamina propria and no active inflammation is seen. There is no increase in intraepithelial lymphocytes. Neither granulomas nor organisms are identified.</t>
  </si>
  <si>
    <t>Duodenum biopsy: Within normal histological limits</t>
  </si>
  <si>
    <t>DUODENUM, BIOPSY
OESOPHAGUS</t>
  </si>
  <si>
    <t>Duodenum
Oesophagus</t>
  </si>
  <si>
    <t>A. D2 bx 
B. Gastric bx - both pre-cassetted  [2]nr</t>
  </si>
  <si>
    <t>D2 bx - pre-cassetted  [1]nr</t>
  </si>
  <si>
    <t>Duodenal mucosa with no histological abnormality. There is no increase in intraepithelial lymphocytes, villous atrophy, Giardia, active inflammation, dysplasia or malignancy.</t>
  </si>
  <si>
    <t xml:space="preserve">DUODENUM, BIOPSY: 
-WITHIN NORMAL LIMITS  </t>
  </si>
  <si>
    <t>D2 biopsy - pre-cassetted  [1]nr</t>
  </si>
  <si>
    <t>Duodenal biopsies-within normal histological limits</t>
  </si>
  <si>
    <t>D2 biopsies - pre-cassetted  [1]nr</t>
  </si>
  <si>
    <t>These are fragments of duodenal mucosa with normal villous architecture apparent, where oriented. Excess inflammation is not seen and there is no increase in intraepithelial lymphocytes. No granulomas or parasites are identified.</t>
  </si>
  <si>
    <t>Small bowel biopsies showing preserved villous architecture with no other features to suggest coeliac disease. Parasites and dysplasia are absent.</t>
  </si>
  <si>
    <t>DUODENAL BIOPSIES: NORMAL MUCOSA</t>
  </si>
  <si>
    <t>Duodenal biopsies - within normal histological limits.</t>
  </si>
  <si>
    <t>DUODENUM, BIOPSY
COLON, BIOPSY
RECTAL BIOPSY</t>
  </si>
  <si>
    <t>Duodenum
Colon
Rectal Biopsy</t>
  </si>
  <si>
    <t>D2 biopsy - pre-cassetted [1]nr</t>
  </si>
  <si>
    <t>Duodenal biopsies: within normal histological limits</t>
  </si>
  <si>
    <t>Weight loss</t>
  </si>
  <si>
    <t>Fragments of duodenal mucosa showing normal villus height and architecture with no increase in intraepithelial lymphocytes or in lamina propria inflammatory cells.  
Organisms are not identified. 
There are no features to suggest coeliac disease.</t>
  </si>
  <si>
    <t>DUODENAL BIOPSY, D2:         UNREMARKABLE
Dr A Sanduka, Locum Consultant Histopathologist</t>
  </si>
  <si>
    <t>Abdominal pain</t>
  </si>
  <si>
    <t>DUODENUM, BIOPSY
STOMACH, BIOPSY
OESOPHAGUS</t>
  </si>
  <si>
    <t>Duodenum
Stomach
Oesophagus</t>
  </si>
  <si>
    <t>DUODENUM, BIOPSY
COLON, BIOPSY</t>
  </si>
  <si>
    <t>Duodenum
Colon</t>
  </si>
  <si>
    <t>D2 - pre-cassetted [1]nr</t>
  </si>
  <si>
    <t>D2 biopsy x 4 - pre-cassetted  [1]nr</t>
  </si>
  <si>
    <t>DUODENUM, BIOPSY
STOMACH, BIOPSY
COLON, BIOPSY</t>
  </si>
  <si>
    <t>Duodenum
Stomach
Colon</t>
  </si>
  <si>
    <t>Pre-cassetted  [1]nr</t>
  </si>
  <si>
    <t>Biopsies of duodenal mucosa showing normal villous architecture. There is no significant increase in lamina propria cellularity and no intraepithelial lymphocytosis. There is no acute or granulomatous inflammation. No parasites are seen.</t>
  </si>
  <si>
    <t>Duodenal biopsies: No significant abnormality</t>
  </si>
  <si>
    <t>Dyspepsia.  
A. Duodenum second-part: Cold biopsy [ 2 taken] (D2)
B. Stomach: Cold biopsy [ 2 taken] (antral} 
C. Stomach: Polyp [ 2 taken] (Max size 5mm body)</t>
  </si>
  <si>
    <t>All pre-cassetted  [3]nr</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</si>
  <si>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Antral-type gastric mucosa with at most minimal focal reactive foveolar hyperplasia, with mild focal smooth muscle interposition and vascular ectasia. There is no intestinal metaplasia. There is a mildly dense infiltrate of lymphocytes and plasma cells in the lamina propria, however, there are no lymphoid aggregates and no germinal centres, there is no active inflammation and no granulomata. Immunohistochemistry for H.Pylori-type organisms is negative. There is no evidence of dysplasia or malignancy.
The morphological features include both those of reactive gastropathy and a mild chronic gastritis.
C. Sections of parts of a hyperplastic polyp. Immunohistochemistry for H.Pylori-type organisms is negative. There is no evidence of dysplasia or malignancy.</t>
  </si>
  <si>
    <t>A. Duodenum, D2: Within normal histological limits.
B. Stomach, antrum: Mild features of both a reactive gastropathy and mild chronic gastritis.
C. Stomach: Hyperplastic polyp.</t>
  </si>
  <si>
    <t>Reflux
A - Duodenum second-part: Cold biopsy [1 taken](D2)
B - Stomach: Cold biopsy [1 taken](antral)</t>
  </si>
  <si>
    <t>Specimen A and B are pre-cassetted [2]nr</t>
  </si>
  <si>
    <t>A. Duodenal mucosa has a normal villous architecture and shows no apparent increase in intraepithelial lymphocytes.  There is no evidence of active or granulomatous inflammation.  No parasites are identified.
B. Gastric antral type mucosa shows chronic gastritis.  There is no evidence of active inflammation, Helicobacter pylori like organisms, intestinal metaplasia, dysplasia or malignancy.</t>
  </si>
  <si>
    <t>A. DUODENUM:  NORMAL VILLOUS ARCHITECTURE.
B. STOMACH:   CHRONIC GASTRITIS.
Dr PI Richman,  Locum Consultant Histopathologist.</t>
  </si>
  <si>
    <t>Reflux.  D2 Cold biopsy [1 taken] stomach antral Cold biopsy [1 taken]</t>
  </si>
  <si>
    <t>Pre-cassetted  [2]nr</t>
  </si>
  <si>
    <t>A.  A fragment of small bowel mucosa showing preserved villous architecture and no increase in intraepithelial lymphocytes.  There is no excess inflammatory cell infiltrate and no granulomata, parasites, dysplasia or malignancy is seen.
B.  A fragment of transitional gastric mucosa showing congestion, mild chronic inflammation and a few ramifying smooth muscle fibres. No Helicobacter pylori organisms are seen and there is no intestinal metaplasia, dysplasia or evidence of malignancy.</t>
  </si>
  <si>
    <t>Duodenal biopsy: No significant abnormality
Gastric biopsy: Mild chemical gastropathy</t>
  </si>
  <si>
    <t>Anaemia iron deficient.  D2 bx ?coeliac</t>
  </si>
  <si>
    <t>Duodenal mucosa has a normal villous architecture and shows no apparent increase in intraepithelial lymphocytes.  There is no evidence of active or granulomatous inflammation.  No parasites are identified. A very small area of gastric heterotopia/metaplasia is present.</t>
  </si>
  <si>
    <t>DUODENUM:   NORMAL VILLOUS ARCHITECTURE.
            GASTRIC HETEROTOPIA/METAPLASIA.
Dr Paul Richman Locum Consultant Histopathologist</t>
  </si>
  <si>
    <t>Abdominal pain. D2 biopsy ?coeliac.
Biopsies from:
A - Duodenum second part: Cold biopsy [3 taken]</t>
  </si>
  <si>
    <t>Three fragments of small bowel mucosa showing preserved villous architecture and no increase in intraepithelial lymphocytes.  There is no excess inflammatory cell infiltrate and no granulomata, parasites, dysplasia or malignancy is seen.</t>
  </si>
  <si>
    <t>Duodenal biopsy: No significant abnormality</t>
  </si>
  <si>
    <t>Heartburn.  D2 biopsy ?Coeliac  Duodenum second-part: Cold biopsy [ 2 taken]</t>
  </si>
  <si>
    <t xml:space="preserve">Two fragments of small bowel mucosa showing preserved villous architecture and no increase in intraepithelial lymphocytes.  There is no excess inflammatory cell infiltrate and no granulomata, parasites, dysplasia or malignancy is seen.
 </t>
  </si>
  <si>
    <t>Abdominal pain and microcytic anaemia.  4 bx from D2</t>
  </si>
  <si>
    <t>Duodenal mucosa showing patchy mild borderline increase in intraepithelial lymphocytes (up to 25/100 enterocytes). There is no evidence of villous atrophy, Giardia, active inflammation, dysplasia or malignancy.</t>
  </si>
  <si>
    <t>DUODENUM, BIOPSY: 
-BORDERLINE INCREASE IN INTRAEPITHELIAL LYMPHOCYTES
COMMENTS:
Microscopic features are non-specific, please correlate with clinical findings.</t>
  </si>
  <si>
    <t>Vomiting and weight loss.  ?malignancy ?peptic structure</t>
  </si>
  <si>
    <t>Fragments of small intestinal mucosa with chronic inflammation. The lamina propria is infiltrated by neoplastic glands with neoplastic cells showing intracytoplasmic mucin. There is focal high grade dysplasia. The appearance are consistent with a primary adenocarcinoma.</t>
  </si>
  <si>
    <t>Duodenal biopsy: Adenocarcinoma</t>
  </si>
  <si>
    <t>Anaemia (iron deficient). D2 to rule out coeliac disease.</t>
  </si>
  <si>
    <t>Two fragments of small bowel mucosa showing preserved villous architecture and no increase in intraepithelial lymphocytes.  There is no excess inflammatory cell infiltrate and no granulomata, parasites, dysplasia or malignancy is seen.</t>
  </si>
  <si>
    <t>Abdominal pain and weight loss.  D2 to rule out coeliac disease.  D2 Cold biopsy [2 taken] distance 60cm</t>
  </si>
  <si>
    <t>Anaemia (iron deficient) - D2: cold bx [2 taken]</t>
  </si>
  <si>
    <t>Duodenal mucosa has a normal villous architecture and shows no apparent increase in intraepithelial lymphocytes.  There is no evidence of active or granulomatous inflammation.  No parasites are identified.</t>
  </si>
  <si>
    <t>DUODENUM:   NORMAL VILLOUS ARCHITECTURE.
Dr Paul Richman Locum Consultant Histopathologist</t>
  </si>
  <si>
    <t>Anaemia (iron deficient). ?coeliac. 
Biopsies from:
A - Duodenum second part: Cold biopsy [2 taken]</t>
  </si>
  <si>
    <t>Biopsies of duodenal mucosa showing focal, mild blunting of villi with normal-looking villi in other fragment. There is minimal increase in lamina propria cellularity but no significant intraepithelial lymphocytosis. Parasites are not seen. There is no dysplasia.</t>
  </si>
  <si>
    <t>Duodenal biopsies: Mild, non-specific chronic inflammation</t>
  </si>
  <si>
    <t>OESOPHAGUS
DUODENUM, BIOPSY</t>
  </si>
  <si>
    <t>Oesophagus
Duodenum</t>
  </si>
  <si>
    <t>Dysphagia.
A. 2 oesophageal biopsies (lower); B. 4 duodenal biopsies (second part).</t>
  </si>
  <si>
    <t>A. Biopsies of duodenal mucosa showing normal villous architecture. There is no significant increase in lamina propria cellularity and no intraepithelial lymphocytosis. There is no acute or granulomatous inflammation. No parasites are seen. There is no dysplasia.
B. Biopsies of gastric columnar mucosa, in keeping with sampling from gastro-oesophageal junction. There is no active inflammation and no intestinal metaplasia or dysplasia.</t>
  </si>
  <si>
    <t>A. Duodenal biopsies: No significant abnormality
B. GOJ biopsies: No significant abnormality</t>
  </si>
  <si>
    <t>Anaemia (iron deficient). 
A. Duodenum second-part: Cold biopsy [2 taken]; B. Stomach: Cold biopsy [2 taken]; C. Cardio-oesophageal junction: Cold biopsy [4 taken].</t>
  </si>
  <si>
    <t>Pre-cassetted  [3]nr</t>
  </si>
  <si>
    <t>A. Biopsies of duodenal mucosa showing normal villous architecture. There is no significant increase in lamina propria cellularity and no intraepithelial lymphocytosis. There is no acute or granulomatous inflammation. No parasites are seen.
B. Biopsies of antral and transitional gastric mucosa showing no diagnostic features. There is no active inflammation or intestinal metaplasia. H. pylori organisms are not identified on routine stain. There is no dysplasia.
C. Biopsies of squamocolumnar mucosa, in keeping with sampling from gastro-oesophageal junction. There is focal, mild active inflammation. There is no intestinal metaplasia, dysplasia or evidence of malignancy in these biopsies. Correlation with endoscopy is required and if clinically suspicious repeat biopsy may be advised.</t>
  </si>
  <si>
    <t>A. Duodenal biopsies: No significant abnormality
B. Gastric biopsies: No significant abnormality
C. GOJ biopsies: Focal active inflammation; please see text</t>
  </si>
  <si>
    <t>Abdominal pain and dyspepsia.  
A. D2 duodenitis
B. Gastric antrum ?H pylori
C. Lower oesophagus ?Barrett's 
D. Black vascular structure mid body stomach.  Surrounding biopsies.  
A. Duodenum second part: Cold biopsy [ 2 taken] 
B. Stomach: Cold biopsy [ 1 taken] (gastric antrum)
C. Oesophagus: Cold biopsy [ 3 taken] 
D. Stomach: Cold biopsy [ 3 taken]</t>
  </si>
  <si>
    <t>All  pre-cassetted  [4]nr</t>
  </si>
  <si>
    <t>A. Biopsies of duodenal mucosa showing mild excess chronic inflammatory cells within lamina propria with mild shortening and blunting of villi, in keeping with chronic duodenitis. There is no intraepithelial lymphocytosis. Parasites are not seen. There is no dysplasia.
B. Biopsy of transitional gastric mucosa showing mild excess chronic inflammatory cells within lamina propria. There is no active inflammation or intestinal metaplasia. H. pylori organisms are not identified. There is no dysplasia.
C. Biopsies of squamocolumnar mucosa without intestinal metaplasia. This may represent sampling from gastro-oesophageal junction or Barrett's oesophagus. There is no dysplasia.
D. Biopsies of specialised gastric mucosa showing mild chronic and focal active inflammation in background of reactive gastropathy. H. Pylori organisms are not identified. There is no intestinal metaplasia, dysplasia or malignancy.</t>
  </si>
  <si>
    <t>A. Duodenal biopsies: Mild chronic duodenitis
B. Gastric antral biopsies: Mild chronic inflammation
C. Oesophageal biopsies: Squamocolumnar mucosa without intestinal metaplasia. No dysplasia.
D. Gastric biopsies: Mild active chronic gastritis</t>
  </si>
  <si>
    <t>Anaemia (iron deficient). ?coeliac.
Duodenum second-part: cold biopsy [2 taken]</t>
  </si>
  <si>
    <t>DUODENUM:   NORMAL VILLOUS ARCHITECTURE.
Dr Paul Richman Locum Consultant Histopathologist</t>
  </si>
  <si>
    <t>Ill-defined abnormality (report comments: There is NO abnormality at OGD. NO varices. D2 biopsies taken). D2 biopsy ?coeliac.</t>
  </si>
  <si>
    <t>Biopsies of duodenal mucosa showing mild increase in lamina propria cellularity with mild shortening and blunting of villi, suggestive of chronic duodenitis. There is no intraepithelial lymphocytosis. Parasites are not seen. There is no dysplasia.</t>
  </si>
  <si>
    <t>Duodenal biopsies: Mild chronic inflammation</t>
  </si>
  <si>
    <t>Anaemia iron deficient.  D2 Cold biopsy [2 taken], stomach polyp x 5 max size 15mm</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</si>
  <si>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Sections of specialised-type mucosa composed of a disorganised proliferation of the glandular mucosa with occasional cystically dilated fundic glands and minimal chronic inflammation in the lamina propria, in keeping with a fundic gland polyp. 
There is no evidence of dysplasia or malignancy. There are no H.Pylori organisms on H&amp;E.</t>
  </si>
  <si>
    <t>A. Duodenum, D2: Within normal histological limits.
B. Stomach: Fundic gland polyp.</t>
  </si>
  <si>
    <t>Duodenum
Large Intestine, Caecum
Large Intestine, Right/Ascending Colon
Large Intestine, Sigmoid Colon
Rectal Biopsy</t>
  </si>
  <si>
    <t>Coeliac disease. D2 biopsy ?coeliac. Abdominal pain. ?microscopic colitis.
A. Duodenum second-part: cold biopsy [4 taken]; B. Caecum: cold biopsy [2 taken]; C. Ascending colon: cold biopsy [2 taken]; D. Sigmoid colon: cold biopsy [2 taken]; E. Rectum: cold biopsy [2 taken]</t>
  </si>
  <si>
    <t>Two pots received. A. Contains micro-cassette labelled as A as well. B - E. Contains micro-cassette labelled A - D. Micro-cassettes B - D have been placed in respective cassettes. Micro-cassette A placed in cassette E. Pre-cassetted  [5]nr</t>
  </si>
  <si>
    <t>A. Poorly orientated fragments of small bowel mucosa, but where better orientated shows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Sections of large bowel mucosa with preserved gland architecture and surface epithelial mucin. There is no deposition of collagen beneath the basement membrane and no intraepithelial lymphocytosis. There is no active inflammation or granulomata and micro-organisms are not identified on H&amp;E. There is no evidence of dysplasia or malignancy.
We note the chronic inflammatory infiltrate in the lamina propria within specimen E is more pronounced than would be expected for biopsies from the rectum, but which would be appropriate for caecal and ascending colonic biopsies. As there are no other features to support a chronic colitis, the recently documented  mislabelling of the specimens, as evident on receipt of the specimen, may attribute to these findings.
Comment: Features of microscopic colitis are not identified, however, please note the above and correlate clinically and endoscopically.</t>
  </si>
  <si>
    <t>A. Duodenum, D2: Within normal histological limits.
B. Colon (caecum, ascending, sigmoid, rectum), biopsies: There are no features to suggest microscopic colitis. Please see comment.</t>
  </si>
  <si>
    <t>Anaemia. A - 4 duodenal biopsies from second part. B - 2 gastric biopsies from fundus.</t>
  </si>
  <si>
    <t>A. D2 - pre-cassetted  [1]nr 
B. Gastric - pre-cassetted  [1]nr</t>
  </si>
  <si>
    <t>A. Biopsies of duodenal mucosa showing preserved villous architecture. There is minimal increase in lamina propria cellularity and mild, patchy increase in intraepithelial lymphocytes. Parasites are not seen. There is no dysplasia.
B. Biopsy of specialised gastric mucosa showing no diagnostic features. There is no active inflammation or intestinal metaplasia. H. pylori organisms are not identified on routine stain. There is no dysplasia.</t>
  </si>
  <si>
    <t>A. Duodenal biopsies: Minor changes. Increased intraepithelial lymphocytes can be seen in several conditions including latent coeliac disease, H pylori infection, drugs (NSAIDs), allergies and connective tissue disorders. Correlation with serology is advised.
B. Gastric biopsies: No significant abnormality</t>
  </si>
  <si>
    <t>Anaemia. 4 duodenal biopsies from second part.</t>
  </si>
  <si>
    <t>Biopsies of duodenal mucosa showing preserved villous architecture in better oriented fragments. There is mild excess chronic inflammatory cells within lamina propria with mild, patchy increase in intraepithelial lymphocytes. Parasites are not seen. There is no dysplasia.</t>
  </si>
  <si>
    <t>Duodenal biopsies: Minor changes. Increased intraepithelial lymphocytes can be seen in several conditions including latent coeliac disease, H pylori infection, drugs (NSAIDs), allergies and connective tissue disorders. Correlation with serology is advised.</t>
  </si>
  <si>
    <t>Anaemia (iron deficient). A - D2 biopsy.
Biopsies from:
A - Duodenum second part: Cold biopsy [2 taken]</t>
  </si>
  <si>
    <t>A single fragment of small bowel mucosa showing preserved villous architecture and no increase in intraepithelial lymphocytes.  There is no excess inflammatory cell infiltrate and no granulomata, parasites, dysplasia or malignancy is seen.</t>
  </si>
  <si>
    <t>Anaemia (iron deficient). A. d2 biopsy 
Duodenum second-part: cold biopsy [2 taken]</t>
  </si>
  <si>
    <t>Sections show duodenal mucosa with good villous architecture.  There is no increase in chronic inflammation or increase in intraepithelial lymphocytes.  No active inflammation, granuloma or organisms are seen.  There is no dysplasia or malignancy.</t>
  </si>
  <si>
    <t>A. Duodenal - ?coeliac, B. Gastric antrum - mild gastritis ?H pylori, C. OG Junction - benign looking ulcer biopsies x4</t>
  </si>
  <si>
    <t>A. Duodenal - pre-cassetted  [1]nr 
B. Gastric antrum - pre-cassetted  [1]nr 
C. OG junction - pre-cassetted  [1]nr</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</si>
  <si>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Immunohistochemistry for H.Pylori-type organisms is negative. There is no evidence of dysplasia or malignancy.
B.  Antral-type (gastric) glandular mucosa with reactive gland crypt and surface epithelial changes, and areas of mild foveolar hyperplasia. There is no intestinal metaplasia. Within the lamina propria there is fibromuscular hyperplasia and only very occasional chronic inflammatory cells and eosinophils. There are is no acute inflammation or granulomata. There are no micro-organisms seen on H&amp;E.  There is no evidence of dysplasia or malignancy.
C. Squamoglandular mucosa with the superficial squamous mucosa showing basal hyperplasia, mild reactive cytological atypia and elongation of papillae, with occasional intraepithelial lymphocytes and neutrophils and associated ulceration and ulcer slough. The glandular component is also acute and chronically inflamed, with reactive glandular and surface epithelial changes. Intestinal metaoplasia is not seen. Immunohistochemistry is negative for CMV, HSV, HP. Special stain (PASD) for fungal organisms is negative.  There is no evidence of dysplasia or malignancy.</t>
  </si>
  <si>
    <t>A. Duodenum, D2: Within normal histological limits.
B. Stomach, antrum: Chemical/reactive gastropathy.
C. Oesophagus: Acute and chronic inflammation with ulceration.</t>
  </si>
  <si>
    <t>Dyspepsia ?coeliac
Duodenum second part: cold biopsy [5 taken]</t>
  </si>
  <si>
    <t>Four fragments of small bowel mucosa showing preserved villous architecture and no increase in intraepithelial lymphocytes.  There is no excess inflammatory cell infiltrate and no granulomata, parasites, dysplasia or malignancy is seen.</t>
  </si>
  <si>
    <t>Abdominal pain. ?coeliac ?HP. 
Biopsies from:
A - Duodenum second part: Cold biopsy [4 taken]
B - Stomach: Cold biopsy [4 taken]</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</si>
  <si>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Non-specialised/transitional-type glandular mucosa with very mild reactive glandular changes, and areas of very mild focal foveolar hyperplasia. There is no intestinal metaplasia. Within the lamina propria there is patchy mild fibromuscular hyperplasia and only very occasional chronic inflammatory cells. There are is no acute inflammation or granulomata. There are no micro-organisms seen on H&amp;E.  There is no evidence of dysplasia or malignancy.
The overall features show at most very mild reactive changes.</t>
  </si>
  <si>
    <t>A. Duodenum, D2: Within normal histological limits.
B. Stomach: At most very mild reactive changes.</t>
  </si>
  <si>
    <t>?Coeliac disease for duodenal biopsies. ?coeliac.
Biopsies from: D2 biopsies.</t>
  </si>
  <si>
    <t>Duodenal biopsies showing preserved villous architecture with no other features to suggest coeliac disease. Parasites and dysplasia are absent.</t>
  </si>
  <si>
    <t>Anaemia (iron deficient)  Duodenum second part: Cold biopsy [ 3 taken]</t>
  </si>
  <si>
    <t>Anaemia (iron deficient).
Biopsies from:
A - Duodenum second part: Cold biopsy [3 taken]</t>
  </si>
  <si>
    <t>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t>
  </si>
  <si>
    <t>Duodenum, D2: Within normal histological limits.</t>
  </si>
  <si>
    <t>Anaemia (iron deficient).
Biopsies from:
A - Duodenum second part: Cold biopsy [3 taken]
B - Stomach: Cold biopsy [1 taken]</t>
  </si>
  <si>
    <t>A. Small bowel mucosa which in better orientated fragments shows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Sections of specialised-type gastric mucosa with preserved glandular architecture and surface mucin. There is no intestinal metaplasia. There is only very focal minimal chronic inflammation within the lamina propria. There is no active inflammation, lymphoid aggregates or granulomata.  H.Pylori-type organisms are not seen on H&amp;E.  There is no evidence of dysplasia or malignancy.</t>
  </si>
  <si>
    <t>A. Duodenum, D2: Within normal histological limits.
B. Stomach: Focal minimal chronic inflammation.</t>
  </si>
  <si>
    <t>Abdominal pain /coeliac.  D2 Cold biopsy [2 taken]</t>
  </si>
  <si>
    <t>The duodenal biopsies show partial artifactual denudation of mucosal lining precluding reliable assessment of villous height. Where assessable, there are occasional villi of normal height. There is no excess chronic inflammation nor increase in intraepithelial lymphocytes. No granulomas or parasites are seen.</t>
  </si>
  <si>
    <t>Duodenal biopsies-no significant pathological abnormality</t>
  </si>
  <si>
    <t>Abdominal pain. 
A gastric for hp. B d2 for coeliac. 
A. Duodenum second-part: cold biopsy [4 taken]
B. Stomach: cold biopsy [1 taken]</t>
  </si>
  <si>
    <t>A &amp; B. Pre-cassetted  [2]nr</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</si>
  <si>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Transitional type gastric mucosa with mild reactive gland and surface epithelial changes, and very mild foveolar hyperplasia. There is no intestinal metaplasia. Within the lamina propria there is very mild fibromuscular hyperplasia and only very occasional chronic inflammatory cells and eosinophils. There are is no acute inflammation or granulomata. There are no micro-organisms seen on H&amp;E.  There is no evidence of dysplasia or malignancy.</t>
  </si>
  <si>
    <t>A. Duodenum, D2: Within normal histological limits.
B. Stomach: Mild reactive changes (mild reactive gastropathy).</t>
  </si>
  <si>
    <t>Anaemia (iron deficient). A - D2 ?coeliac. B - antrum ? h pylori. C - fundic gland like polyp.
Biopsies from:
A - Duodenum second part: Cold biopsy [4 taken]
B - Stomach: Cold biopsy [1 taken] (antrum)
C - Stomach: Cold biopsy of polyp (max size 8mm)
C - Stomach: Cold biopsy [3 taken] (polyps)</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</si>
  <si>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Antral-type gastric mucosa with overall preservation of the glandular architecture and patchy chronic inflammation in the lamina propria. There are no lymphoid aggregates and no germinal centres. There is no active inflammation and no granulomata. Immunohistochemistry for H.Pylori-type organisms is negative. There is no evidence of dysplasia or malignancy.
C. Of the three fragments of specialised type gastric mucosa, two show features in keeping with those of fundic gland polyps. There is no evidence of dysplasia or malignancy.</t>
  </si>
  <si>
    <t>A. Duodenum, D2: Within normal histological limits.
B. Stomach, antrum: Chronic gastritis.
C. Stomach, body: Fundic gland polyps.</t>
  </si>
  <si>
    <t>Abdominal pain. A - D2. B - stomach.
Biopsies from:
A - Duodenum second part: Cold biopsy [2 taken]
B - Stomach: Cold biopsy [2 taken]</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</si>
  <si>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Transitional-type glandular mucosa with reactive crypt and surface epithelial changes with reactive foveolar hyperplasia. There is no intestinal metaplasia. Within the lamina propriahere there is fibromuscular hyperplasia and only very occasional chronic inflammatory cells and eosinophils. There are is no acute inflammation or granulomata. There are no micro-organisms seen on H&amp;E.  There is no evidence of dysplasia or malignancy.</t>
  </si>
  <si>
    <t>A. Duodenum, D2: Within normal histological limits.
B. Stomach: Chemical/reactive gastropathy.</t>
  </si>
  <si>
    <t>Dyspepsia 
A D2 ?coeliac
B antrum ? h pylori 
A. Duodenum second part: cold biopsy [4 taken] 
B. Stomach: cold biopsy [1 taken]</t>
  </si>
  <si>
    <t>A. Pre-cassetted  [1]nr  
B. Pre-cassetted  [1]nr</t>
  </si>
  <si>
    <t>A. Four fragments of small bowel mucosa three of which show features in keeping with normal histological findings. The third fragment shows mid shortening of some of the villi with reactive hyperplastic changes. There is no significant increase in chronic inflammation in the lamina propria and no intraepithelial lymphocytosis, however. There is no acute inflammation, granulomata or micro-organisms on H&amp;E. There is no evidence of dysplasia or malignancy. 
B.Sections of antral-type gastric mucosa with preserved glandular architecture and surface mucin. There is no intestinal metaplasia. There is no significant inflammation of the lamina propria and no active inflammation, lymphoid aggregates or granulomata.  H.Pylori-type organisms are not seen on H&amp;E.  There is no evidence of dysplasia or malignancy.</t>
  </si>
  <si>
    <t>A. Duodenum, D2: Mild focal non-specific reactive changes - endoscopic, clinical and serological correlation advised.
B. Stomach, antrum: Within normal histological limits.</t>
  </si>
  <si>
    <t>Anaemia (iron deficient). 
A. Duodenum second-part: Cold biopsy [3 taken]; B. Stomach: Cold biopsy [1 taken].</t>
  </si>
  <si>
    <t>A. Cross-cut fragments of small bowel mucosa which in better orientated fragments show preserved surface epithelial mucin and villous/crypt architecture, however, in one fragment there is shortening and flattening of the villi with focal mild increase in intraepithelial lymphocytes and associated increase in chronic inflammatory cells in the lamina propria. Very occasional neutrophils are noted in the lamina propria, however, there is no cryptitis, crypt-abscess formation or granulomata. There are no micro-organism on H&amp;E.  There is no evidence of dysplasia or malignancy.
Comment: The morphological features include those of a mild focally active chronic duodenitis. The differential diagnosis includes, infections, drugs, allergies amongst others. Clinicopathological, endoscopic and serological correlation required. 
B. Non-specialised -type gastric mucosa with retained glandular architecture. There is no intestinal metaplasia. At the very most there is a focal scattered infiltrate of lymphocytes with focal mild reactive changes in the surface epithelium. There is no active inflammation and no granulomata. There are no H.Pylori-type organisms on H&amp;E. There is no evidence of dysplasia or malignancy.</t>
  </si>
  <si>
    <t>A. Duodenum, D2: Focal minimal chronic active duodenitis.
B. Stomach: Mild chronic inflammation.</t>
  </si>
  <si>
    <t>Stricture is mild and dilation was not needed. Axial rotation of stomach was noted and flat polyps in the proximal stomach looking benign were biopsied. Cc Mr Warren.
Biopsies from:
A - Duodenum second part: Cold biopsy [3 taken]
B - Stomach: Polyp [4 taken] (max size 9mm, flat polyps in the hiatus sac)</t>
  </si>
  <si>
    <t>A.  Five fragments of duodenal mucosa showing partial and sub-total villous atrophy and increased intraepithelial lymphocytes.  There is a moderate chronic inflammatory cell infiltrate within the lamina propria. No granulomata, parasites, dysplasia or malignancy is seen.
B.  Three fragments of specialised gastric mucosa, two of which show features of hyperplastic polyps.  The third fragment contains minimally dilated specialised glands and probably represents a small fundic gland polyp.  There is no dysplasia or evidence of malignancy.</t>
  </si>
  <si>
    <t>Duodenal biopsy: Villous atrophy suggesting an enteropathic process, the differential diagnosis for which includes gluten sensitive enteropathy; please correlate with serology.
Gastric polyp:  2 hyperplastic polyp; 1 fundic gland polyp</t>
  </si>
  <si>
    <t>Anaemia (iron deficient). 
A. Duodenum second-part: Cold biopsy [2 taken]; B. Stomach: Cold biopsy [2 taken].</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</si>
  <si>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Sections of specialised-type gastric mucosa with reactive gland crypt and surface epithelial changes. There is no intestinal metaplasia. There is a mildly dense and patchy chronic inflammatory cell infiltrate in the lamina propria, with patchy acute inflammation. There is no definite cryptitis or crypt-abscess formation. There are no granulomata. H.Pylori-type organisms are present on immunohistochemistry.  There is no evidence of dysplasia or malignancy.</t>
  </si>
  <si>
    <t>A. Duodenum, D2: Within normal histological limits.
B. Stomach: Active chronic gastritis - H.Pylori type organisms seen.</t>
  </si>
  <si>
    <t>Anaemia (iron deficient) and dysphagia. A. D2 known coeliac. B. Antrum ?H. Pylori.</t>
  </si>
  <si>
    <t>A - B. Pre-cassetted  [2]nr</t>
  </si>
  <si>
    <t>A.  Four fragments of duodenal mucosa showing partial villous atrophy without increase in intra-epithelial lymphocytes.  There is mild chronic inflammation.  No parasites, granulomata, dysplasia or evidence of malignancy is seen.
B.  Fragments of specialised gastric mucosa showing minor chronic inflammation. No Helicobacter pylori-like organisms are seen on routine stains and there is no intestinal metaplasia, dysplasia or evidence of malignancy.</t>
  </si>
  <si>
    <t>Duodenal biopsy:  Chronic duodenitis without specific features.  Clinical correlation essential.
Gastric biopsy: Minor, non-specific chronic inflammation</t>
  </si>
  <si>
    <t>Abdominal pain and dyspepsia. A. D2 ?coleiac (high tTG, but pt now on gluten free diet). B. Antrum.
A. Duodenum second-part: cold biopsy [4 taken]; B. Stomach: cold biopsy [1 taken]</t>
  </si>
  <si>
    <t>A. Four fragments of small bowel mucosa showing overall good orientation.  There is predominantly shortening of the villi, with partial villous atrophy in other areas and mild crypt hyperplasia, with an associated increase in intraepithelial lymphocytes.  There is a mild to moderate excess of inflammatory cells in the lamina propria, however, there is no active inflammation and no granulomata, parasites, dysplasia or malignancy is seen.
Comment: Provided factors such as H. pylori infection, autoimmune, connective tissue disorders, drugs (NSAIDS), allergies and Crohn's disease have been excluded, the morphological features would be consistent with Coeliac disease in an appropriate clinical, serological and genetic context
B. Transitional-type glandular mucosa with reactive gland crypt and surface epithelial changes, and areas of mild foveolar hyperplasia. There is no intestinal metaplasia. Within the lamina propria there is fibromuscular hyperplasia and only very occasional chronic inflammatory cells and eosinophils. There are is no acute inflammation or granulomata. There are no micro-organisms seen on H&amp;E.  There is no evidence of dysplasia or malignancy.</t>
  </si>
  <si>
    <t>A. Duodenum, D2: Villous atrophy - See comment.
B. Stomach: Rective/chemical gastropathy.</t>
  </si>
  <si>
    <t>Weight loss. D2 biopsy ?coeliac.
Duodenum second-part: cold biopsy [4 taken]</t>
  </si>
  <si>
    <t>Anaemia (iron deficient). D2 biopsy ?coeliac.
Duodenum second-part: cold biopsy [4 taken]</t>
  </si>
  <si>
    <t>Abdominal pain and reflux. D2 ?coeliac. Gastric biopsy ?helicobacter. 
Biopsies taken:
A - Duodenum second part: Cold biopsy [3 taken]
B - Stomach: Cold biopsy [2 taken]</t>
  </si>
  <si>
    <t>A. The specimen consists of fragments of duodenal mucosa with normal villous architecture. There is no excess of inflammatory cell infiltrate within the lamina propria, and there is no increase in intraepithelial lymphocytes. Active inflammation, granulomas and parasites are not identified. There is no epithelial dysplasia nor malignancy.
B. Specimen consists of specialised gastric mucosa active chronic inflammation within the lamina propria which extends into the epithelium. H. Pylori are identified and confirmed on immunostaining. There is no intestinal metaplasia, dysplasia or malignancy identified.</t>
  </si>
  <si>
    <t>A. Duodenal biopsies x3: Within normal histological limits 
B. Gastric biopsies: H.pylori associated active chronic gastritis</t>
  </si>
  <si>
    <t>Microcytic anaemia.  D2 bx x 4</t>
  </si>
  <si>
    <t>Weight loss. ?coeliac.
Biopsies from:
A - Duodenum second part: Cold biopsy [4 taken]
B - Duodenum first part: Cold biopsy [1 taken]</t>
  </si>
  <si>
    <t>A &amp; B. Fragments of duodenal mucosa with good villous architecture throughout. There is no increase in chronic inflammation or increase in intraepithelial lymphocytes. No active inflammation, granuloma or organisms are seen. There is no dysplasia or malignancy.</t>
  </si>
  <si>
    <t>A &amp; B. Duodenal biopsies D2 and D1 - within normal histological limits.</t>
  </si>
  <si>
    <t>Anaemia (iron deficient) and dyspepsia. ?coeliac.
Biopsies from:
A - Duodenum second part: Cold biopsy [2 taken]</t>
  </si>
  <si>
    <t>Fragments of normal small intestinal mucosa with good villous architecture. There is no increase in chronic inflammation or increase in intraepithelial lymphocytes. No active inflammation, granuloma or organisms are seen. There is no dysplasia or malignancy.</t>
  </si>
  <si>
    <t>Dyspepsia. A - 4 duodenal biopsies from second part. B - 2 oesophageal biopsies from left lower oesophagus.</t>
  </si>
  <si>
    <t>A. D2 - pre-cassetted  [1]nr 
B. Oesophageal biopsies - pre-cassetted  [1]nr</t>
  </si>
  <si>
    <t>A. Fragments of duodenal mucosa with normal villous height. There is no excess of chronic inflammatory cells in the lamina propria and no active inflammation is seen. There is no increase in intraepithelial lymphocytes. Neither granulomas nor organisms are identified.
B. One fragment of oesophageal type squamous mucosa showing no evidence of acute or chronic inflammation. There is no metaplasia, no dysplasia no evidence of malignancy.</t>
  </si>
  <si>
    <t>Duodenal biopsy: Within normal histological limits
Oesophagus biopsy: Within normal histological limits</t>
  </si>
  <si>
    <t>Anaemia (iron deficient)
? coeliac</t>
  </si>
  <si>
    <t>A. Pre-cassette [1]nr</t>
  </si>
  <si>
    <t>Anaemia (iron deficient)
?coeliac 
a - Duodenum second-part: Cold biopsy [4 taken]</t>
  </si>
  <si>
    <t>Pre-cassetted [1]nr</t>
  </si>
  <si>
    <t>Unfortunately much of the surface epithelium is absent, however where assessible it comprises duodenal mucosa showing normal villus height and architecture with no increase in intraepithelial lymphocytes or in lamina propria inflammatory cells.  Organisms are not identified. There is no dysplasia or malignancy.  There are no features to suggest coeliac disease.</t>
  </si>
  <si>
    <t>Duodenal biopsies -  Within normal limits</t>
  </si>
  <si>
    <t>Abdominal pain
Posterior duodenal ulcer. Biopsies x2 from ulcer edge (A) and antral biopsy (B) to exclude h.pylori.
A - Duodenum first-part: Cold biopsy [2 taken] 
B - Stomach: Cold biopsy [1 taken]</t>
  </si>
  <si>
    <t>Two specimens received pots labelled with patient details only - pre-cassetted [2]nr</t>
  </si>
  <si>
    <t>A. Biopsies showing mild acute on chronic inflammation of the gastroduodenal junction in keeping with sampling from adjacent to an ulcer. There is no dysplasia nor malignancy seen.
B. Antral pattern gastric biopsy showing normal appearances. There is no active inflammation, intestinal metaplasia, Helicobacter pylori-like organisms (on routine staining) nor dysplasia.</t>
  </si>
  <si>
    <t>A. DUODENUM (1ST) BIOPSIES: ACUTE ON CHRONIC INFLAMMATION
B. ANTRUM BIOPSY: NORMAL APPEARANCES</t>
  </si>
  <si>
    <t>Anaemia (iron deficient).  Await D2 biopsies.  Duodenum second part: Cold biopsy [4 taken] (d2 biopsy)</t>
  </si>
  <si>
    <t>Sections consist of artefactually distorted duodenal mucosa showing normal villus height (where assessible) and architecture with no increase in intraepithelial lymphocytes or in lamina propria inflammatory cells.  Organisms are not identified. There is no dysplasia or malignancy.  There are no features to suggest coeliac disease.</t>
  </si>
  <si>
    <t>Abdominal pain. Duodenum second-part: Cold biopsy [2 taken]</t>
  </si>
  <si>
    <t>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t>
  </si>
  <si>
    <t>Good views to second part of duodenum. Apart from a small hiatus hernia, the rest of the examination was normal. D2 biopsies taken.
Biopsies taken:
A - Duodenum second part: Cold biopsy [4 taken]</t>
  </si>
  <si>
    <t>Small intestinal mucosa with good villous architecture throughout. No excess inflammatory cell infiltrate is seen within the lamina propria and no increase in intraepithelial lymphocytes is seen. Active inflammation, granulomas and parasites are not identified. There is no epithelial dysplasia nor evidence of malignancy.</t>
  </si>
  <si>
    <t>Duodenal biopsies: within normal histological limits.</t>
  </si>
  <si>
    <t>Anaemia (iron deficient)</t>
  </si>
  <si>
    <t xml:space="preserve">Three fragments of small bowel mucosa showing preserved villous architecture and no increase in intraepithelial lymphocytes.  There is no excess inflammatory cell infiltrate and no granulomata, parasites, dysplasia or malignancy is seen.
 </t>
  </si>
  <si>
    <t>Abnormal CT. ?Whipples. Duodenum second-part: Cold biopsy [3 taken]</t>
  </si>
  <si>
    <t>Poorly-orientated duodenal mucosa but, where assessable, villous architecture appears preserved. No excess inflammatory cell infiltrate is seen within the lamina propria and no increase in intraepithelial lymphocytes is seen. Active inflammation, granulomas and parasites are not identified. Foamy histiocytes aggregates are not a features. There is no epithelial dysplasia nor evidence of malignancy.</t>
  </si>
  <si>
    <t>Anaemia (iron deficient)
A D2 bx ? coeliac
B antrum eros gastritis
C ? barretts</t>
  </si>
  <si>
    <t>A. Pre-cassette [1]nr
B. Pre-cassette [1]nr
C. Pre-cassette [1]nr</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</si>
  <si>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 of antral type gastric mucosa showing reactive epithelial changes. There is a mild excess of chronic inflammatory cells in the lamina propria and splayed smooth muscle fibres. There is no acute inflammation. Neither granulomas nor Helicobacter-like organisms are identified. There is no intestinal metaplasia, no dysplasia and no evidence of malignancy.
C. Fragments of squamous glandular mucosa with mild active chronic inflammation, focal intestinal metaplasia and degenerate epithelium with reactive/regenerative changes. There is no dysplasia and no evidence of malignancy.</t>
  </si>
  <si>
    <t>Duodenal biopsy: Within normal histological limits
Stomach biopsy: Reflux/chemical gastropathy
Cardio-oesophageal junction biopsy: Mild active chronic inflammation with intestinal metaplasia</t>
  </si>
  <si>
    <t>Anaemia (iron deficient)
A D2 ? coeliac
B Barretts 33 cm
C Barretts 28 cm</t>
  </si>
  <si>
    <t>A. Fragments of duodenal mucosa with normal villous height. There is a mild excess of chronic inflammatory cells in the lamina propria, but no active inflammation is seen. There is a mild increase in intraepithelial lymphocytes. Neither granulomas nor organisms are identified.
B. Fragments of glandular mucosa with moderate to severe active chronic inflammation and focal intestinal metaplasia. There are florid reactive nuclear changes and focal nuclear crowding there could be reactive but best regarded as indefinite for dysplasia. There is no abnormal p53 expression. There is no evidence of invasion.
C. Fragments of squamous glandular mucosa with severe active chronic inflammation and intestinal metaplasia. There are florid reactive nuclear changes and focal areas cytological atypia with nuclear pseudo-stratification and abnormal p53 positive and negative expression which are consistent with low and high-grade dysplasia. There is no evidence of invasion.</t>
  </si>
  <si>
    <t>A. Duodenum biopsy: Mild increase in IELs. Increased intraepithelial lymphocytes can be seen in several disorders including latent Coeliac disease, autoimmune and connective tissue disorders along with drugs (NSAIDS), Helicobacter ñpylori, allergies and Crohn's disease. 
B. Oesophagus biopsy, 33 cm: Barrett's oesophagus with intestinal metaplasia. Indefinite for dysplasia
C. Oesophagus biopsy,28 cm: Barrett's oesophagus with intestinal metaplasia. Low and high grade dysplasia present.</t>
  </si>
  <si>
    <t>Dysphagia
A D1 duodenitis
B antrum ? h pylori
C GOJ, oesophagitis
A - Duodenum first-part: Cold biopsy [2 taken] 
B - Stomach: Cold biopsy [1 taken] 
C - Cardio-oesophageal junction: Cold biopsy [3 taken]</t>
  </si>
  <si>
    <t>Three specimens received all pre-cassetted [3]nr</t>
  </si>
  <si>
    <t>A.  Four fragments of small bowel mucosa showing some short villi without increased intraepithelial lymphocytes.   There is mild chronic inflammation.  No gastric metaplasia, granulomas, organisms, dysplasia or malignancy is seen.
B. Fragments of transitional gastric mucosa showing mild foveolar hyperplasia. The lamina propria is congested and contains ramifying smooth muscle fibres. There is mild chronic inflammation. No Helicobacter pylori organisms are seen and there is no intestinal metaplasia, dysplasia or evidence of malignancy.
C.  Fragments of hyperplastic squamous mucosa showing elongated, congested connective tissue papillae. There is reactive atypia and scattered inflammatory cells including eosinophils within the epithelium. The underlying lamina propria is chronically inflamed. There is no dysplasia or evidence of malignancy.</t>
  </si>
  <si>
    <t>Duodenal biopsy:  Mild, non-specific chronic inflammation
Gastric biopsy: Mild chemical gastropathy
Cardio-oesophageal junction biopsy:  Oesophagitis in keeping with reflux aetiology in the correct clinical context</t>
  </si>
  <si>
    <t>D2 bx taken to check for ?Coeliac / Sprue. Small hiatus hernia. Cc Dr Douds.
Biopsies from:
A - Duodenum second part: Cold biopsy [4 taken]
B - Stomach: Cold biopsy [2 taken] (Multiple fundic gland type small polyps, biopsy from polyp)</t>
  </si>
  <si>
    <t>A. Fragments of duodenal mucosa showing normal villus height and architecture with no increase in intraepithelial lymphocytes or in lamina propria inflammatory cells.  
Organisms are not identified. 
There are no features to suggest coeliac disease.
B. Two polypoid fundic type gastric mucosa containing occasional cystically dilated glands. 
There is patchy minimal chronic inflammation.
There is no dysplasia or malignancy.</t>
  </si>
  <si>
    <t>A. DUODENAL BIOPSY, D2:          UNREMARKABLE
B. GASTRIC POLYPS:               FUNDIC GLAND POLYPS  
Dr A Sanduka, Locum Consultant Histopathologist</t>
  </si>
  <si>
    <t>Abdominal pain and weight loss.
Duodenum second-part: cold biopsy [2 taken]</t>
  </si>
  <si>
    <t>Biopsies of duodenal mucosa showing mild shortening of villi with mild increase in lamina propria cellularity and surface foveolar metaplasia. There is no active inflammation or intraepithelial lymphocytosis. Parasites are not seen. 
Appearances are in keeping with mild chronic duodenitis. There is no evidence of dysplasia or malignancy.</t>
  </si>
  <si>
    <t>OGD - Polypoid lesions in D1
D1 biopsy</t>
  </si>
  <si>
    <t>The specimen consists of 3 cross cut fragments of duodenal mucosa in keeping with proximal origin and with preserved villous architecture, where assessable. Several fragments show large lymphoid aggregates with prominent secondary germinal centre formation. A few overlying intraepithelial eosinophils and rare neutrophils are evident. There is no diffuse increase in intraepithelial lymphocytosis. No granulomata, active cryptitis, organisms nor dysplasia is evident.</t>
  </si>
  <si>
    <t>Duodenal biopsies - prominent reactive lymphoid tissue of uncertain significance.</t>
  </si>
  <si>
    <t>Other indication. Indication - diarrhoea ?coeliac. ?coeliac.</t>
  </si>
  <si>
    <t>Anaemia iron deficient, D2 Cold biopsy [2 taken]</t>
  </si>
  <si>
    <t>Pot labelled with patient details only - pre-cassetted  [1]nr</t>
  </si>
  <si>
    <t>Anaemia (Iron deficient).  D2 biopsies for iron deficiency anaemia.  ?Coeliac ?other cause of malabsorption. 
A. Duodenum second-part: Cold biopsy [ 3 taken] 
A. Duodenum first part: Cold biopsy [1 taken]</t>
  </si>
  <si>
    <t>Five fragments of duodenal mucosa showing preserved villous architecture and no excess intraepithelial lymphocytes.  There is mild chronic inflammation, including eosinophils, some of which infiltrate crypt epithelium. No granulomata, gastric metaplasia, parasites, dysplasia or evidence of malignancy is seen.</t>
  </si>
  <si>
    <t>Duodenal biopsy:  Mild, non-specific chronic inflammation.  Drugs, as a possible cause, should be considered in the first instance.</t>
  </si>
  <si>
    <t>Anaemia (iron deficient)
?coeliac
a - Duodenum second-part: Cold biopsy [4 taken]</t>
  </si>
  <si>
    <t>Fragments of small bowel mucosa with normal villous height. There is no excess of chronic inflammatory cells in the lamina propria and no active inflammation is seen. There is no increase in intraepithelial lymphocytes. Neither granulomas nor organisms are identified.</t>
  </si>
  <si>
    <t>Duodenal biopsy: Within normal histological limits</t>
  </si>
  <si>
    <t>Anaemia (iron deficient) and weight loss.  Microcytosis. ?malabsorption ?coeliac 
A. Duodenum second part: Cold biopsy [ 4 taken] 
A. Duodenum first part: Cold biopsy [ 1 taken]</t>
  </si>
  <si>
    <t>Reflux - A. D2: cold bx [3 taken]; B. Stomach: cold bx [4 taken]; C. Oesophagus: cold bx [2 taken]</t>
  </si>
  <si>
    <t>A-C. pre-cassetted  [3]nr</t>
  </si>
  <si>
    <t>A. Fragments of small intestinal mucosa with normal architecture. There is a mild excess of chronic inflammatory cells in the lamina propria together with a mild neutrophilic infiltrate. There is goblet cell depletion. There is no increase in intraepithelial lymphocytes. Neither granulomas nor organisms are identified. There is no dysplasia or malignancy.
B. Fragments of antral type gastric mucosa showing reactive epithelial changes. There is a mild excess of chronic inflammatory cells in the lamina propria and splayed smooth muscle fibres. There is no acute inflammation. Neither granulomas nor Helicobacter-like organisms are identified. There is no intestinal metaplasia, no dysplasia and no evidence of malignancy.
C. Disrupted fragments of oesophageal type squamous mucosa showing detachment of the surface epithelium which is necrotic and markedly eosinophilic. The underlying mucosa shows marked reactive nuclear chains. There is a mild mixed inflammatory cell infiltrate. No organisms are identified. There is no metaplasia, no dysplasia and no evidence of malignancy.</t>
  </si>
  <si>
    <t>Duodenal biopsy: Chronic duodenitis with no specific features
Stomach biopsy: The appearances are consistent with reflux/chemical gastropathy
Oesophagus biopsy: The appearances are consistent with sloughing oesophagitis</t>
  </si>
  <si>
    <t>Dyspepsia.  
A. Duodenum second-part: Cold biopsy [ 2 taken] 
B. Stomach: Cold biopsy [ 2 taken]</t>
  </si>
  <si>
    <t>Both pre-cassetted  [2]nr</t>
  </si>
  <si>
    <t>A.) Duodenal mucosa with no histological abnormality. There is no increase in intraepithelial lymphocytes, villous atrophy, Giardia, active inflammation, dysplasia or malignancy.
B.) Gastric antral type mucosal tissue with no significant histological abnormality. There is no evidence of intestinal metaplasia, dysplasia or malignancy. No Helicobacter-like organisms are seen on routine stain.</t>
  </si>
  <si>
    <t>A.) DUODENUM, BIOPSY: 
-WITHIN NORMAL LIMITS  
B.) STOMACH, BIOPSY:
-WITHIN NORMAL LIMITS</t>
  </si>
  <si>
    <t>Varices.</t>
  </si>
  <si>
    <t>Anaemia (iron deficient).</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</si>
  <si>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nonspecialised gastric mucosa showing reactive epithelial changes. There is a moderate excess of chronic inflammatory cells in the lamina propria. There is no acute inflammation. Immunohistochemistry for Helicobacter pylori. No granulomas are identified. There is no intestinal metaplasia, no dysplasia and no evidence of malignancy.</t>
  </si>
  <si>
    <t>Duodenal biopsy: Within normal histological limits
Stomach biopsy: Mild chronic gastritis. If biopsies were taken from the gastric body, the appearances are consistent with atrophic gastritis.</t>
  </si>
  <si>
    <t>Dysphagia. 
Biopsies from:
A - Duodenum second-part: Cold biopsy [2 taken]
B - Stomach: Cold biopsy [2 taken] (from antrum)
C - Oesophagus: Cold biopsy [2 taken]</t>
  </si>
  <si>
    <t>A. Duodenal biopsies showing mild villous blunting and groups of Giardia lamblia adherent to the villous epithelium. There is no significant increase in lymphocytes within the surface enterocytes. No granulomata are identified. There is no evidence of dysplasia or malignancy. 
B. Two biopsies of specialised gastric mucosa showing fibromuscular stroma obliteration a mild chronic inflammatory infiltrate within the lamina propria, including lymphocytes and plasma cells. There is no evidence of active inflammation, intestinal metasplasia, dysplasia or malignancy. Helicobacter like organisms are not seen on routine stains. 
C. Non-keratinising squamous epithelium, with a thin basal proliferation zone and normal maturation. There is no evidence of eosinophilic inflammation, mycotic colonisation or virus associated cytologic changes. No glandular differentiation is seen. There is no evidence of dysplasia or invasive malignancy.</t>
  </si>
  <si>
    <t>A. Duodenal biopsies - Lambliasis. 
B. Gastric biopsies - mild chronic, non-active inflammation, in keeping with chemical toxic / reflux-associated gastritis. 
C. Oesophageal biopsies - No significant pathological abnormalities.</t>
  </si>
  <si>
    <t>Anaemia (iron deficient)
? D1 adenoma ? Barrett's 
A - Duodenum first-part: Cold biopsy of polyp (max size 2mm) 
B - Oesophagus: Cold biopsy [2 taken]</t>
  </si>
  <si>
    <t>Two specimens received A and B are both pre-cassetted [2]nr</t>
  </si>
  <si>
    <t>A. One crosscut fragment of duodenal mucosa where the architecture is difficult to assess. There is no excess of chronic inflammatory cells in the lamina propria and no active inflammation is seen. There is no increase in intraepithelial lymphocytes. Neither granulomas nor organisms are identified. There is no dysplasia or malignancy.
B. Fragments of oesophageal type squamous mucosa with mild chronic inflammation. There is no active inflammation, no metaplasia, no dysplasia and no evidence of malignancy.</t>
  </si>
  <si>
    <t>Duodenum biopsy: Within normal histological limits
Oesophagus biopsy: Mild chronic oesophagitis with no specific features</t>
  </si>
  <si>
    <t>Abdominal pain - D2: cold bx [4 taken] ?coeliac</t>
  </si>
  <si>
    <t>pre-cassetted  [1]nr</t>
  </si>
  <si>
    <t>Anaemia (iron deficient). A. D2 biopsy, severe anemia.
Duodenum second-part: cold biopsy [4 taken]</t>
  </si>
  <si>
    <t>Duodenum:   Normal villous architecture.
Dr PI Richman,  Locum Consultant Histopathologist.</t>
  </si>
  <si>
    <t>Anaemia (iron deficient) - D2: cold bx [4 taken] - exclude coeliac</t>
  </si>
  <si>
    <t>Anaemia (iron deficient)
A D2 ? coeliac
B antrum ? h pylori
C mid oesophagus, severe oesophagitis
A - Duodenum second-part: Cold biopsy [4 taken] 
B - Stomach: Cold biopsy [1 taken] 
C - Oesophagus: Cold biopsy [2 taken]</t>
  </si>
  <si>
    <t>A. Fragments of duodenal mucosa with normal villous height. There is no excess of chronic inflammatory cells in the lamina propria and no active inflammation is seen. There is no increase in intraepithelial lymphocytes. Neither granulomas nor organisms are identified.
B. One fragment of specialised gastric mucosa with no evidence of acute or chronic inflammation. Neither granulomas nor Helicobacter pylori organisms are seen. There is no metaplasia, no dysplasia no evidence of malignancy.
C. 2 fragments of oesophageal type squamous mucosa with active chronic inflammation with a mixed inflammatory cell infiltrate permeating the epithelium which shows intercellular oedema. Fungal yeasts and hyphae consistent with Candida sp are present. There is no metaplasia, no dysplasia no evidence of malignancy.</t>
  </si>
  <si>
    <t>Duodenal biopsy: Within normal histological limits
Stomach biopsy: Within normal histological limits
Oesophagus biopsy: Candidiasis</t>
  </si>
  <si>
    <t>Abdominal pain
A D2 ? coeliac 
A - Duodenum second-part: Cold biopsy [4 taken]</t>
  </si>
  <si>
    <t>Abdominal pain. D2 ?coeliac.
Duodenum second-part: cold biopsy [4 taken]</t>
  </si>
  <si>
    <t xml:space="preserve">
DUODENAL BIOPSY, D2:         UNREMARKABLE</t>
  </si>
  <si>
    <t>Abdominal pain. 
A. Duodenum second-part: Cold biopsy [1 taken](D2); B. Duodenum second-part: Polyp [2 taken](max size 20mm, Polyp noted in distal D2. Biopsies taken).</t>
  </si>
  <si>
    <t>A. One fragment of of small intestinal mucosa with good villous architecture throughout. No excess inflammatory cell infiltrate is seen within the lamina propria and no increase in intraepithelial lymphocytes is seen. Active inflammation, granulomas and parasites are not identified. There is no epithelial dysplasia nor evidence of malignancy.
Please note that for Coeliac disease assessment the recommended number of biopsies is four.
B. Small bowel mucosa with thickened, irregular villi with crowded crypts lined by a mucin-deplete epithelium with overlapping, enlarged nuclei that remain basally orientated. The underlying glands are hyperplastic with abundant foamy cytoplasm and round, monomorphic nuclei. The features are of a low-grade adenoma. High-grade features and malignancy are not seen.</t>
  </si>
  <si>
    <t>A. Duodenal biopsies: within normal histological limits. 
B. Polyp biopsy, duodenum: Adenoma with low-grade dysplasia</t>
  </si>
  <si>
    <t>Dyspepsia.</t>
  </si>
  <si>
    <t>A.  A single fragment of small bowel mucosa showing preserved villous architecture and no increase in intraepithelial lymphocytes.  There is no excess inflammatory cell infiltrate and no granulomata, parasites, dysplasia or malignancy is seen.
B. Fragments of transitional gastric mucosa showing mild foveolar hyperplasia. The lamina propria is congested and contains a few smooth muscle fibres. There is mild chronic inflammation. No Helicobacter pylori organisms are seen and there is no intestinal metaplasia, dysplasia or evidence of malignancy.
C.  Fragments of body-type gastric mucosa containing dilated glands lined by mixed foveolar and specialised epithelium.  There is no dysplasia or evidence of malignancy.</t>
  </si>
  <si>
    <t>Duodenal biopsy: No significant abnormality
Gastric biopsy: Mild chemical gastropathy
Gastric biopsy: Fundic gland polyps</t>
  </si>
  <si>
    <t>Dyspepsia
A - Duodenum second-part: Cold biopsy [1 taken](D2)
B - Stomach: Cold biopsy [1 taken](antrum)
C - Stomach: Polyp [2 taken](max size 5mm, Representative biopsies taken)</t>
  </si>
  <si>
    <t>Three specimens received pot labelled with patient details only - pre-cassetted [3]nr</t>
  </si>
  <si>
    <t>A.  A single fragment of small bowel mucosa showing preserved villous architecture and no increase in intraepithelial lymphocytes.  There is no excess inflammatory cell infiltrate and no granulomata, parasites, dysplasia or malignancy is seen.
B.  A fragment of transitional gastric mucosa showing mild foveolar hyperplasia. The lamina propria is congested and contains ramifying smooth muscle fibres. There is mild chronic inflammation. No Helicobacter pylori organisms are seen and there is no intestinal metaplasia, dysplasia or evidence of malignancy.
C.  Fragments of body-type gastric mucosa containing dilated glands lined by mixed foveolar and specialised epithelium.  There is no dysplasia or evidence of malignancy.</t>
  </si>
  <si>
    <t>Duodenal biopsy: No significant abnormality
Gastric antrum biopsy: Mild chemical gastropathy
Gastric biopsy: Fundic gland polyp</t>
  </si>
  <si>
    <t>Anaemia (iron deficient)  
A. D2 
B. Gastric scarring area 
A. Duodenum second-part: Cold biopsy [ 2 taken]
B. Stomach: Cold biopsy [ 2 taken]</t>
  </si>
  <si>
    <t>Specimen A consists of 2 fragments of duodenal/ small intestinal mucosa with good villous architecture throughout. No increase in chronic inflammatory infiltrate is seen, including intraepithelial lymphocytes.
Active inflammation, granulomata and organisms are not identified.
There is no epithelial dysplasia nor evidence of malignancy.
Specimen B is a fragment of antral type gastric mucosa with prominent foveolar hyperplasia and a mild superficial chronic inflammatory cell infiltrate in an oedematous and congested lamina propria, with a few splayed muscle fibres.  
Prominent reactive epithelial change is seen.  Very focal active inflammation is present.
No Helicobacter-like organisms are seen on routine stains.
There is no intestinal metaplasia, dysplasia nor evidence of malignancy.</t>
  </si>
  <si>
    <t>Duodenal biopsies - no significant abnormality. 
Gastric biopsies - the features suggest a reflux/chemical gastropathy.</t>
  </si>
  <si>
    <t>Malabsorption - D2: cold bx [2 taken]</t>
  </si>
  <si>
    <t>Anaemia (iron deficient). Spec A: D2 to rule out coeliac disease.
Biopsies from:
A - Duodenum second part: Cold biopsy [2 taken] (distance 65cm)</t>
  </si>
  <si>
    <t>There is abnormal D2 with mucosa oedematous congested and compressing the lumen. Ampulla is seen separate and normal. D3 and distal looks normal. Gastric Ryle's tube was removed and feeding naso-jejunal was placed for feeding. The aspirate likely to be &gt;6 as it is nasojej tube. Feeding can start straightaway. Allow water only by mouth.
Biopsies from:
A - Duodenum second part: Cold biopsy [8 taken]</t>
  </si>
  <si>
    <t>Fragments of duodenal mucosa where the architecture is difficult to assess due to crosscut artefact but apparently there are some areas with shortening of the villi. There is extensive haemorrhage in the lamina propria, superficial erosion and focal acute inflammation. There is a mild increase in chronic inflammatory cells but no increase in intraepithelial lymphocytes. The surface epithelium is focally degenerate. Neither granulomas nor organisms are identified. There is no dysplasia or malignancy.</t>
  </si>
  <si>
    <t>Duodenum biopsy: Predominantly acute inflammation and haemorrhage that could have been caused by trauma</t>
  </si>
  <si>
    <t>Anaemia (iron deficient). 
Biopsies from:
A - Duodenum second part: Cold biopsy [1 taken] (D2)</t>
  </si>
  <si>
    <t>One fragment of duodenal mucosa with normal villous height. There is no excess of chronic inflammatory cells in the lamina propria and no active inflammation is seen. There is no increase in intraepithelial lymphocytes. Neither granulomas nor organisms are identified.</t>
  </si>
  <si>
    <t>4 duodenal biopsies from (d) second part (photographed) - indications: abdominal pain and weight loss</t>
  </si>
  <si>
    <t>Anaemia (iron deficient). See 6359/19(KS19-06359)
A - Duodenum second-part: Cold biopsy [4 taken]</t>
  </si>
  <si>
    <t>Biopsies of duodenal mucosa showing normal villous architecture. There is no significant increase in lamina propria cellularity and no intraepithelial lymphocytosis. There is no acute or granulomatous inflammation. No parasites are seen. There is no dysplasia.</t>
  </si>
  <si>
    <t>Abdominal pain and weight loss - A. D2: cold bx [2 taken]; B. Stomach: cold bx [2 taken]</t>
  </si>
  <si>
    <t>pre-cassetted  [2]nr</t>
  </si>
  <si>
    <t>A. Biopsies of duodenal mucosa showing normal villous architecture. There is no significant increase in lamina propria cellularity and no intraepithelial lymphocytosis. There is no acute or granulomatous inflammation. No parasites are seen.
B. Biopsies of antral and transitional gastric mucosa showing features of mild reactive gastropathy. There is no active inflammation or intestinal metaplasia. H. Pylori organisms are not identified on stain. There is no dysplasia.</t>
  </si>
  <si>
    <t>A. Duodenal biopsies: No significant abnormality
B. Gastric biopsies: Reactive gastropathy</t>
  </si>
  <si>
    <t>A. 4 duodenal biopsies from (c) second part (photographed); B 2 gastric biopsies from (B) pre-pyloric region (photographed) - Indications: microcytic anaemia.</t>
  </si>
  <si>
    <t>A &amp; B. D2 &amp; gastric - both pre-cassetted  [1]nr</t>
  </si>
  <si>
    <t>A. Biopsies of duodenal mucosa showing normal villous architecture. There is no significant increase in lamina propria cellularity and no intraepithelial lymphocytosis. There is no acute or granulomatous inflammation. No parasites are seen.
B. Biopsies of antral gastric mucosa showing mild chronic inflammation and regenerative changes. There is no significant active inflammation or intestinal metaplasia. H. pylori organisms are not identified. There is no dysplasia.</t>
  </si>
  <si>
    <t>A. Duodenal biopsy: No significant abnormality
B. Gastric biopsies: Chronic gastritis with regenerative changes</t>
  </si>
  <si>
    <t>Anaemia (iron deficient). ?Coeliac. Duodenum second-part: Cold biopsy [2 taken].</t>
  </si>
  <si>
    <t>Dyspepsia.  
A. Duodenum second-part: Cold biopsy [ 4 taken] 
B. Duodenum first-part: Cold biopsy [ 2 taken] 
C. Stomach: Cold biopsy [ 4 taken]</t>
  </si>
  <si>
    <t>A. Fragments of normal small intestinal mucosa with good villous architecture.  There is no increase in chronic inflammation or increase in intraepithelial lymphocytes.  No active inflammation, granuloma or organisms are present.  There is no dysplasia or malignancy.
B. Fragments of duodenal mucosa with focal erosion and patchy active chronic inflammation.  Villous architecture is preserved but there is surface epithelial degeneration and foveolar metaplasia.  No granuloma or organisms are seen.  There is no increase in intraepithelial lymphocytes.  There is no dysplasia or malignancy.
C. Fragments of antral mucosa with features of reflux/reactive gastropathy.  There is minimal excess chronic inflammation.  There is no active inflammation or helicobacter-like organisms.  There is no intestinal metaplasia, dysplasia or malignancy.</t>
  </si>
  <si>
    <t>A. Duodenal biopsies, D2 - within normal histological limits.
B. Duodenal biopsies, D1 - features in keeping with peptic duodenitis.
C. Gastric biopsies - features of reflux/reactive gastropathy.</t>
  </si>
  <si>
    <t>Anaemia (iron deficient) Gastric ulcers check HLO organisms. 
Biopsies from:
A - Duodenum second part: Cold biopsy [4 taken]
B - Stomach: Cold biopsy [2 taken] (healing gastric ulcers)</t>
  </si>
  <si>
    <t>A. Fragments of small intestinal mucosa with good villous architecture.  There is no increase in chronic inflammation or increase in intraepithelial lymphocytes.  No active inflammation, granuloma or organisms are seen.  There is no dysplasia or malignancy.
B. Fragments of antral type gastric mucosa with features of reflux/reactive gastropathy.  There is no excess chronic inflammation.  No active inflammation or helicobacter-like organisms are seen.  There is no intestinal metaplasia, dysplasia or malignancy.</t>
  </si>
  <si>
    <t>A. Duodenal biopsies - within normal histological limits.
B. Gastric antral biopsies - features of reflux/reactive gastropathy.</t>
  </si>
  <si>
    <t>Anaemia (iron deficient). IDA ?coeliac ?malabsorption.
Biopsies from:
A - Duodenum second part: Cold biopsy [4 taken]</t>
  </si>
  <si>
    <t>Fragments of duodenal mucosa with good villous architecture.  There is no increase in chronic inflammation or increase in intraepithelial lymphocytes.  No active inflammation, granuloma or organisms are seen.  There is no dysplasia or malignancy.</t>
  </si>
  <si>
    <t>Abdominal pain.  D2 Cold biopsy [2 taken]</t>
  </si>
  <si>
    <t>OGD</t>
  </si>
  <si>
    <t>Anaemia (iron deficient)
IDA ?coeliac 
A - Duodenum second-part: Cold biopsy [4 taken]</t>
  </si>
  <si>
    <t>Duodenal mucosa has a normal villous architecture and shows no apparent increase in intraepithelial lymphocytes.  There is no active or granulomatous inflammation.  No parasites are identified.</t>
  </si>
  <si>
    <t>Anaemia (iron deficient).  See 6519/19(KS19-06519)
A - Duodenum second-part: Cold biopsy [3 taken]</t>
  </si>
  <si>
    <t>DUODENUM:   NORMAL VILLOUS ARCHITECTURE.
Dr Paul Richman Locum Consultant Histopathologist</t>
  </si>
  <si>
    <t>Abdominal pain. 
A. D2 ?coeliac; B. Antrum ?h pylori.</t>
  </si>
  <si>
    <t>A. Crosscut fragments of duodenal mucosa, where it is possible to assess the villous architecture is normal. There is no excess of chronic inflammatory cells, no increase in intraepithelial lymphocytes and no acute inflammation. Neither granulomas nor organisms are identified.
B. One fragment of antral type gastric mucosa with an excess of chronic inflammatory cells in the lamina propria and focal active inflammation. Helicobacter pylori organisms are seen on routine staining, immunohistochemistry to confirm has been requested and will be reported in an addendum. No granulomas are seen. There is no metaplasia, no dysplasia and no evidence of malignancy.</t>
  </si>
  <si>
    <t>Duodenum biopsy: Within normal histological limits
Stomach biopsy: Helicobacter pylori-associated active chronic gastritis</t>
  </si>
  <si>
    <t>Other indication and weight loss. Marked gastritis and duodenitis. D2 and gastric biopsies taken as per findings. Previous EMR site noted with no inflammatory features.
A. Duodenum second-part: cold biopsy [2 taken]; B. Stomach: cold biopsy [3 taken]</t>
  </si>
  <si>
    <t>A. Poorly preserved surface aspects of these duodenal biopsies. Normal appearing villi are seen where assessable with no intraepithelial lymphocytosis seen. There is a prominence of lamina propria chronic inflammatory cells focally. Parasites and dysplasia are not seen.
B. Antral pattern gastric biopsies showing reactive gastropathy changes. There is no active inflammation, intestinal metaplasia, Helicobacter pylori-like organisms (on routine staining) nor dysplasia.</t>
  </si>
  <si>
    <t>A. DUODENAL BIOPSIES: MINOR CHANGES ONLY
B. GASTRIC BIOPSIES: REACTIVE GASTROPATHY</t>
  </si>
  <si>
    <t>Abdominal pain and dyspepsia
A - Duodenum first-part: Cold biopsy [1 taken] 
B - Stomach: Cold biopsy [2 taken] 
C - Oesophagus: Cold biopsy [2 taken]</t>
  </si>
  <si>
    <t>A. One crosscut fragments of duodenal mucosa where the architecture is not possible to assess. There is no excess of chronic inflammatory cells, no increase in intraepithelial lymphocytes and no active inflammation is seen. Neither granulomas nor organisms are identified. There is no dysplasia or malignancy.
B. Fragments of antral type gastric mucosa showing reactive epithelial changes and focal superficial erosion. There is a mild excess of chronic inflammatory cells in the lamina propria and splayed smooth muscle fibres. There is no acute inflammation. Neither granulomas nor Helicobacter-like organisms are identified. There is no intestinal metaplasia, no dysplasia and no evidence of malignancy.
C. Fragments of squamous glandular mucosa with mild active chronic inflammation and intestinal metaplasia. There is no dysplasia no evidence of malignancy.</t>
  </si>
  <si>
    <t>Duodenal biopsy: Within normal histological limits
Stomach biopsy: Erosive gastritis with features consistent with reflux/chemical gastropathy
Oesophagus biopsy: The appearance are consistent with Barrett's oesophagus with intestinal metaplasia.</t>
  </si>
  <si>
    <t>Abdominal pain and dyspepsia. Check H. Pylori.
A. Duodenum first-part: cold biopsy [4 taken]; B. Stomach: cold biopsy [2 taken]</t>
  </si>
  <si>
    <t>A. Biopsies composed of gastric and small bowel type mucosa in keeping with junctional sampling. There are reactive/regenerative mucosal changes in keeping with nearby ulceration. There is no Helicobacter pylori-like organisms (on routine staining) nor dysplasia.
B. Non-specialised gastric mucosal biopsies showing reactive changes with focal acute on chronic inflammation. There is no intestinal metaplasia, Helicobacter pylori-like organisms (on routine and immunostained section) nor dysplasia.</t>
  </si>
  <si>
    <t>A. DUODENUM (1ST) BIOPSIES: REACTIVE/REGENERATIVE MUCOSAL CHANGES
B. GASTRIC BIOPSIES: FOCAL ACTIVE CHRONIC INFLAMMATION, NO H.PYLORI IDENTIFIED</t>
  </si>
  <si>
    <t>Dysphagia
A D1 polyps
B oesophageal ulcer
A - Duodenum first-part: Cold biopsy of polyp (max size 8mm) 
B - Oesophageal ulcer</t>
  </si>
  <si>
    <t>Two specimens received both pre-cassetted [2]nr</t>
  </si>
  <si>
    <t>A. Fragments of duodenal mucosa showing gastric heterotopia. There is a mild excess of chronic inflammatory cells in the lamina propria. There is no active inflammation, no dysplasia and no evidence of malignancy.
B. Fragments of oesophageal type squamous mucosa together with specialised gastric mucosa and ulcer slough. The mucosa shows mild chronic inflammation. There is no intestinal metaplasia, no dysplasia and no evidence of malignancy.</t>
  </si>
  <si>
    <t>Duodenum polyp: Gastric heterotopia
Oesophagus biopsy: Ulceration with no specific features</t>
  </si>
  <si>
    <t>Abdominal pain, microcytic anaemia and constipation.</t>
  </si>
  <si>
    <t>Fragments of duodenal mucosa showing mild/borderline increase in intraepithelial lymphocytes (up to 30 / 100 enterocytes). Villous architecture is intact. There is no Giardia, active inflammation, dysplasia or malignancy.</t>
  </si>
  <si>
    <t>DUODENUM, BIOPSY:
-BORDERLINE INCREASE IN INTRAEPITHELIAL LYMPHOCYTES
COMMENTS:
Microscopic features are non-specific, please correlate with clinical findings.</t>
  </si>
  <si>
    <t>Barrett's oesophagus
A - Duodenum second-part: Cold biopsy [2 taken] 
B - Oesophagus: Cold biopsy [5 taken](distance 39cm)</t>
  </si>
  <si>
    <t>A. Duodenal mucosa has a normal villous architecture and shows no apparent increase in intraepithelial lymphocytes.  There is no active or granulomatous inflammation.  No parasites are identified.
B. Squamo-columnar junctional type mucosa showing intestinal metaplasia, consistent with Barrett's oesophagus.  Some gastric type mucosa is also present.  There is no dysplasia.</t>
  </si>
  <si>
    <t>A. DUODENUM:   NORMAL VILLOUS ARCHITECTURE.
OESOPHAGUS:   BARRETT'S OESOPHAGUS.
Dr Paul Richman Locum Consultant Histopathologist</t>
  </si>
  <si>
    <t>Anaemia.
Clinical diagnoses. Oesophagus. Normal.
Stomach. Non-erosive gastritis
Duodenum. Clo test taken - negative, proceeding to colonoscopy.
2 duodenal biopsies.</t>
  </si>
  <si>
    <t>DUODENUM:   NORMAL VILLOUS ARCHITECTURE
Dr Paul Richman Locum Consultant Histopathologist</t>
  </si>
  <si>
    <t>Abdominal pain. 
Biopsies from:
A - Duodenum second part: Cold biopsy [2 taken]
B - Stomach: Cold biopsy [2 taken] (From antrum)</t>
  </si>
  <si>
    <t>A. Duodenal mucosa has a normal villous architecture and shows no apparent increase in intraepithelial lymphocytes.  There is no active or granulomatous inflammation.  No parasites are identified.
B. Gastric antral type mucosa shows reactive gastropathy with mild chronic gastritis.  There is no evidence of active inflammation, Helicobacter pylori like organisms, intestinal metaplasia, dysplasia or malignancy.</t>
  </si>
  <si>
    <t>A. DUODENUM:   NORMAL VILLOUS ARCHITECTURE.
B. STOMACH:  REACTIVE GASTROPATHY WITH MILD CHRONIC GASTRITIS.
Dr Paul Richman Locum Consultant Histopathologist</t>
  </si>
  <si>
    <t>STOMACH, BIOPSY
DUODENUM, BIOPSY</t>
  </si>
  <si>
    <t>Stomach
Duodenum</t>
  </si>
  <si>
    <t>Abdominal pain.  ?atrophic gastritis ?IM  ?Duodenitis/upper GI Crohn's</t>
  </si>
  <si>
    <t>A. Gastric antrum   B. D1   Both pre-cassetted  [2]nr</t>
  </si>
  <si>
    <t>A.  Fragments of antral-type gastric mucosa showing mild foveolar hyperplasia. The lamina propria is congested and contains ramifying smooth muscle fibres. There is mild focal active chronic inflammation. No Helicobacter pylori organisms are seen and there is no intestinal metaplasia, dysplasia or evidence of malignancy.
B.  Two poorly orientated fragments of small bowel mucosa nevertheless containing a few normal villi without increase in intraepithelial lymphocytes.  There is no excess inflammatory cell infiltrate and no granulomata, parasites, dysplasia or malignancy is seen.</t>
  </si>
  <si>
    <t>Gastric biopsy: Chemical gastropathy
Duodenal biopsy: Suboptimal biopsy, however no significant abnormality</t>
  </si>
  <si>
    <t>Dr sohail ashraf
Anaemia (iron deficient). IDA ?coeliac.</t>
  </si>
  <si>
    <t>D2 biopsy x4 - pre-cassetted  [1]nr</t>
  </si>
  <si>
    <t>Duodenum
Gastric</t>
  </si>
  <si>
    <t>Duodenal biopsy and weight loss.  Normal appearances of oesophagus.  Gastritis bx x 2, Duodenitis in D1, D2 x 4 as requested.  Advised to stop smoking.</t>
  </si>
  <si>
    <t>A. D2 biopsy  B. Gastric biopsy  Both pre-cassetted  [2]nr</t>
  </si>
  <si>
    <t>A. Fragments of normal small intestinal mucosa with good villous architecture.  There is no increase in chronic inflammation or increase in intraepithelial lymphocytes. There is no active inflammation, granuloma or organisms. †There is no dysplasia or malignancy. †
B. Gastric antral mucosa with mild features of reflux/reactive gastropathy.  There is minimal excess chronic inflammation.  No active inflammation or Helicobacter like organisms are seen.  There is no intestinal metaplasia, atrophy, dysplasia or malignancy.</t>
  </si>
  <si>
    <t>A. Duodenal biopsies - within normal histological limits.  
B. Gastric biopsies - mild features of reflux/reactive gastropathy.</t>
  </si>
  <si>
    <t>Anaemia iron deficient.  D2 ?coeliac, D1 ?Crohn's ?other, gastric ?h pylori</t>
  </si>
  <si>
    <t>A. D2 bx x 4 - pre-cassetted  [1]nr 
B. D1 bx x 4 - pre-cassetted  [1]nr 
C. Gastric bx x 2 - pre-cassetted  [1]nr</t>
  </si>
  <si>
    <t>A. The D2 biopsies show normal villous architecture apparent and no increase in intraepithelial lymphocytes. There is patchy increase in crypt apoptosis and minor excess chronic inflammation and focal hint of possible specialised gastric cells. No granulomas or parasites are seen. There is no dysplasia or malignancy.
B. The D1 biopsies contain specialised-type gastric glands in the lamina propria with a partial lining of gastric foveolar type epithelium. There is patchy excess chronic inflammation and mild increase in crypt apoptosis. There is no dysplasia nor evidence of malignancy.
C. These are fragments of specialised type gastric mucosa showing subtle minor dilation of glands consistent with PPI therapy. There is focal mild smooth muscle ramification and minimal excess chronic inflammation including a few eosinophils. There is no intestinal metaplasia, dysplasia nor evidence of malignancy. Helicobacter pylori are not seen on routine stains.</t>
  </si>
  <si>
    <t>D2 biopsies-minor changes
D1 biopsies-gastric heterotopia and mild duodenitis. Although non-specific, some features (crypt apoptosis) raise the possibility of drug aetiology/drug effect.
Gastric biopsies-minor changes suggestive of reactive/chemical gastropathy and PPI therapy-related changes</t>
  </si>
  <si>
    <t>Duodenal biopsy. Refractory coeliac - ?TCR clonality, please immunostain for CD3/4/8 as well.</t>
  </si>
  <si>
    <t>D2 biopsy x5 - pre-cassetted  [1]nr</t>
  </si>
  <si>
    <t>Four fragments of duodenal mucosa showing partial villous atrophy and increased intraepithelial lymphocytes.  There is a mild chronic inflammatory cell infiltrate and crypt hyperplasia.  No granulomata, parasites, dysplasia or malignancy is seen.</t>
  </si>
  <si>
    <t>Duodenal biopsies: Appearances consistent with on-going / refractory Coeliac disease.</t>
  </si>
  <si>
    <t>A. D2 biopsy.  B. Sigmoid polyp.  A and B are pre-cassetted [2]nr</t>
  </si>
  <si>
    <t>A. Four fragments of small bowel mucosa with focally slightly shortened and broadened villi, and patchy increased intraepithelial lymphocytosis (focally &gt;40 IELs/100 enterocytes). No Whipple's disease. No granulomatos inflammation. No evidence of Giardia lamblia.
B. Large bowel mucosa with circumscribed serrated epithelial proliferation with narrow crypt base and lack of overt cellular atypia. No EMA positive or S100 reactive stromal cell component. No dysplasia. No evidence of malignancy.</t>
  </si>
  <si>
    <t>A. Duodenum, biopsy: duodenal mucosa with focally raised intraepithelial lymphocytes, see comment.
Comment: increased intraepithelial lymphocytes can be seen in several disorders including latent Coeliac disease, H. pylori infection, autoimmune and connective tissue disorders along with drugs (NSAIDS), allergies and Crohn's disease. 
B. Polyp, sigmoid colon - Hyperplastic polyp</t>
  </si>
  <si>
    <t>Wt loss
D2</t>
  </si>
  <si>
    <t>Diarrhoea.</t>
  </si>
  <si>
    <t>Fragments of small intestinal mucosa with normal villous height. There is no excess of chronic inflammatory cells in the lamina propria and no active inflammation is seen. There is no increase in intraepithelial lymphocytes. Neither granulomas nor organisms are identified.</t>
  </si>
  <si>
    <t>?coeliac</t>
  </si>
  <si>
    <t>Duodenal - pre-cassetted  [1]nr</t>
  </si>
  <si>
    <t>Dyspepsia - to rule out coeliac disease</t>
  </si>
  <si>
    <t>A. Four fragments of duodenal mucosa with preserved architecture, regular intraepithelial lymphocytosis (&lt;25 IEL/100 enterocytes) and lamina propria cellularity. No active or granulomatos inflammation. No Coeliac disease. No Whipple's disease. No evidence of Giardia lamblia.</t>
  </si>
  <si>
    <t>Duodenum, biopsy: duodenal mucosa without significant pathology.</t>
  </si>
  <si>
    <t>Bile duct stone. Bile duct biopsies - ?adenoma.</t>
  </si>
  <si>
    <t>Ampulla biopsy - pre-cassetted  [1]nr</t>
  </si>
  <si>
    <t>4 small biopsies of bile duct wall and ampulla in which the lining epithelium appears denuded in areas. Where assessable, there is the degree of nuclear stratification and enlargement associated with an inflammatory infiltrate, interpreted as being reactive/regenerative in nature. The stroma contains reactive/regenerative appearing peribiliary glands along with a mixed inflammatory infiltrate, a small amount of haemorrhage and associated oedema. The features are interpreted as inflammatory atypia and there is no evidence of malignancy or adenomatous lesion in these biopsies.</t>
  </si>
  <si>
    <t>Common bile duct biopsies/ampulla - inflammation and reactive features; no neoplasia</t>
  </si>
  <si>
    <t>D2 Bx. ?coeliac.</t>
  </si>
  <si>
    <t>Coeliac disease.  Assess disease control</t>
  </si>
  <si>
    <t>D2 bx x 4 - pre-cassetted  [1]nr</t>
  </si>
  <si>
    <t>At least four fragments of small bowel mucosa which are poorly orientated but nevertheless show preserved villous architecture and no increase in intraepithelial lymphocytes.  There is no excess inflammatory cell infiltrate and no granulomata, parasites, dysplasia or malignancy is seen.</t>
  </si>
  <si>
    <t>Duodenal biopsy: No significant abnormality suggesting good response to gluten free diet.</t>
  </si>
  <si>
    <t>D2 Bx. ?Coeliac.</t>
  </si>
  <si>
    <t>?Coeliac  ?H pylori</t>
  </si>
  <si>
    <t>A.) Duodenal mucosa with no histological abnormality. There is no increase in intraepithelial lymphocytes, villous atrophy, Giardia, active inflammation, dysplasia or malignancy.
B.) Gastric body type mucosal tissue with no histological abnormality. There is no evidence of intestinal metaplasia, dysplasia or malignancy. No Helicobacter-like organisms are seen on routine stain.</t>
  </si>
  <si>
    <t>Abdominal pain.  Outrule coeliac</t>
  </si>
  <si>
    <t>Duodenal ulcer. ?Crohn's related stricture.</t>
  </si>
  <si>
    <t>D1 biopsy - pre-cassetted  [1]nr</t>
  </si>
  <si>
    <t xml:space="preserve">This biopsy includes fragments of distal pyloric canal / proximal duodenal type mucosa showing chronic inflammation with lamina propria fibrosis and congestion, surface pseudopyloric type metaplasia in a background of marked reactive / regenerative type changes. There is no evidence of granuloma, dysplasia or malignancy. </t>
  </si>
  <si>
    <t xml:space="preserve">DUODENUM (D1), BIOPSY: 
-CHRONIC DUODENITIS WITH REGENERATIVE CHANGES
COMMENTS: 
Microscopic features are non-specific &amp; may be secondary to long-standing history of Crohn's disease if possibility of other differential causes i.e. peptic reflux, NSAIDS / medication induced, gastric Helicobacter infection has been ruled out, please correlate with clinical findings.
† </t>
  </si>
  <si>
    <t>Coeliac disease and Duodenal biopsy. Assess response to GFD. Known coeliac.</t>
  </si>
  <si>
    <t>Duodenal mucosa shows focal mild villous atrophy with crypt hyperplasia together with intraepithelial lymphocytosis. Some normal-appearing villi are seen.  The features are compatible with the mucosal effects of coeliac disease.</t>
  </si>
  <si>
    <t>DUODENUM:  MILD VILLOUS ATROPHY/CRYPT HYPERPLASIA WITH INTRAEPITHELIAL LYMPHOCYTOSIS.
Dr Paul Richman Locum Consultant Histopathologist</t>
  </si>
  <si>
    <t>Abnormal CT.  Polyp in D2.  HP ?malignant ulcers</t>
  </si>
  <si>
    <t>A. Duodenum bx - pre-cassetted  [1]nr 
B. Gastric bx x 4 - pre-cassetted  [1]nr</t>
  </si>
  <si>
    <t>A.  A single fragment of duodenal mucosa showing short villi and crypt hyperplasia.  Intra-epithelial lymphocytes are not increased.  There is mild chronic inflammation.  No hetrotopia, metaplasia, dysplasia or evidence of malignancy is seen.
B.  Fragments of antral-type gastric mucosa showing florid foveolar hyperplasia and mucin depletion.  The lamina propria is congested and contains ramifying smooth muscle fibres. There is mild chronic inflammation. No Helicobacter pylori organisms are seen and there is no intestinal metaplasia, dysplasia or evidence of malignancy.</t>
  </si>
  <si>
    <t>Duodenal biopsy:  The appearances suggest mild chronic duodenitis; clinical correlation required.
Gastric biopsy: Chemical gastropathy</t>
  </si>
  <si>
    <t>Other indication. Indication: Persistent diarrhoea. Examined to D2. Mild (LA grade A) reflux oesophagitis. Otherwise normal OGD. No endoscopic evidence of coeliac disease. Duodenal biopsies obtained. Chronic diarrhoea. Rule out coeliac disease.</t>
  </si>
  <si>
    <t>Biopsies of duodenal mucosa showing preserved villous architecture in better oriented fragments. There is no significant active or chronic inflammation and no intraepithelial lymphocytosis. Parasites are not seen. There is no dysplasia.</t>
  </si>
  <si>
    <t>Placement of NJ tube. D2 obstructing lesion.</t>
  </si>
  <si>
    <t>D2 lesion biopsy x3 - pre-cassetted  [1]nr</t>
  </si>
  <si>
    <t>Biopsies of small intestinal mucosa showing focal infiltration by a population of highly pleomorphic epithelial cells arranged in nests and as single cells with very focal glandular differentiation, in keeping with poorly differentiated adenocarcinoma. There is no surface dysplasia. 
Appearances would be in keeping with involvement by known ampullary adenocarcinoma. Clinicopathological correlation is required.</t>
  </si>
  <si>
    <t>Duodenal biopsies: Poorly differentiated adenocarcinoma</t>
  </si>
  <si>
    <t>Dyspepsia - GORD - epigastric pain.  OGD - mild gastritis - antral and corpus bx ?H pylori.  D2 duodenitis, 2 x bx D2</t>
  </si>
  <si>
    <t>A. D2 bx x 2 - pre-cassetted  [1]nr 
B. GA bx x 2 - pre-cassetted  [1]nr 
C. GB bx x 2 - pre-cassetted  [1]nr</t>
  </si>
  <si>
    <t>A. Cross-cut sections of small bowel, but where better orientated shows preserved surface epithelial mucin and villous/crypt architecture. There is no increase in the numbers of intraepithelial lymphocytes, however, a mild increase in chronic inflammatory cells and loss of the inflammatory cell gradient is noted in the lamina propria, with widening of some of the villi. There is no active inflammation and no granulomata. There are no micro-organism on H&amp;E.  There is no evidence of dysplasia or malignancy.
B. Antral-type gastric mucosa with retained glandular architecture. There is no intestinal metaplasia. At most there is a sparse to mildly dense scattered infiltrate of lymphocytes and plasma cells in the lamina propria. Definite lymphoid aggregates are not present and there are no germinal centres. There is no active inflammation and no granulomata. H.Pylori-type organisms are not identified on H&amp;E. There is no evidence of dysplasia or malignancy.
C. Specialised-type gastric mucosa with retained glandular architecture. There is no intestinal metaplasia. At most there is a focal minimal infiltrate of lymphocytes and plasma cells in the lamina propria. Definite lymphoid aggregates and germinal centres are not seen. There is no active inflammation and no granulomata. H.Pylori-type organisms are not identified on H&amp;E. There is no evidence of dysplasia or malignancy.</t>
  </si>
  <si>
    <t>A. Duodenum, D2: Mild chronic duodenitis. 
B. Stomach, antrum: Mild chronic inflammation.
C.Stomach, body: Very focal minimal chronic inflammation.</t>
  </si>
  <si>
    <t>Duodenal biopsy.  Suspected coeliac disease.</t>
  </si>
  <si>
    <t>A. D2 biopsy x 4  - pre-cassette labelled x 4. Pre-cassetted  [1]nr 
B. D1 biopsy  - pre-cassette labelled x 2. Pre-cassetted  [1]nr</t>
  </si>
  <si>
    <t>A&amp;B. Similar features are identified in both biopsies which show fragments of adequately orientated small bowel mucosa. There is partial villous atrophy and in some fragments subtotal villous atrophy, while reactive hyperplasia of the villi are evident in specimen A and patchy loss of some of the crypts seen in specimen B. An increase in intraepithelial lymphocytes and mild crypt hyperplasia is noted. There is a moderate to severe excess of inflammatory cell infiltrate in the lamina propria. Granulomata and micro-organisms are not identified on H&amp;E. There is no dysplasia or malignancy.</t>
  </si>
  <si>
    <t>A&amp;B. Duodenal biopsies: In the appropriate clinical, endoscopic and serological context, and provided infective causes, drug effects and allergies have been excluded, the morphological features are consistent with those of Coeliac disease.</t>
  </si>
  <si>
    <t>A. D2. B. Transverse colon. C. Rectum.
Chronic diarrhoea - H/O foreign travel ?coeliac ?(...) ?microscopic colitis.</t>
  </si>
  <si>
    <t>A. D2; B. Transverse colon; C. Rectum - pre-cassetted  [3]nr</t>
  </si>
  <si>
    <t>A. Duodenal mucosa has a normal villous architecture and shows no apparent increase in intraepithelial lymphocytes.  There is no evidence of active or granulomatous inflammation.  No parasites are identified. 
B,C. Large bowel mucosa shows no evidence of active inflammatory bowel disease or microscopic colitis.  There is no other significant histological abnormality</t>
  </si>
  <si>
    <t>A. DUODENUM:  NORMAL VILLOUS ARCHITECTURE.
B,C. LARGE BOWEL:  NO SIGNIFICANT HISTOLOGICAL ABNORMALITY.
Dr Paul Richman Locum Consultant Histopathologist</t>
  </si>
  <si>
    <t>Dysphagia. 1 fistual in D1 - ?to colon. 2. Schatzki ring at 34cms in oesophagus - ?benign.</t>
  </si>
  <si>
    <t>A. D1 fistula x 3 - pre-cassetted  [1]nr
B. GOJ biopsy x 4 - pre-cassetted  [1]nr</t>
  </si>
  <si>
    <t>A. 2 fragments of duodenal mucosa showing disrupted Brunner's glands and mild excess chronic inflammation. There is no increase in intraepithelial lymphocytes. No dysplasia or malignancy is seen.
B. Fragments of ulcer slough and superficial strips of squamous mucosa the latter showing florid reactive atypia associated with patchy neutrophilic infiltration. There is background patchy basal hyperplasia, spongiosis together with infiltration by neutrophils and few eosinophils suggestive of reflux aetiology. No dysplasia or malignancy is seen. A PASD stain for Candida has been requested and an addendum will follow.</t>
  </si>
  <si>
    <t>D1 biopsies-mild chronic inflammation without specific features
GOJ-oesophagitis with ulceration and features suggestive of reflux</t>
  </si>
  <si>
    <t>Oesophagitis. Duodenal polypoid lesion. ?Barrett's oesophagus.</t>
  </si>
  <si>
    <t>A. D2 lesion biopsy x 4 - pre-cassetted  [1]nr 
B. Lower oesophagus biopsy x 2 - pre-cassetted  [1]nr</t>
  </si>
  <si>
    <t>A. Duodenal biopsies show tubulovillous adenoma with low grade dysplasia.
B. Columnar mucosa, possibly gastric in origin, showing intestinal metaplasia.  This may represent intestinal metaplasia in native gastric mucosa, or, if the biopsies are from the true anatomical oesophagus, they would represent Barrett's oesophagus. There is no evidence of dysplasia.</t>
  </si>
  <si>
    <t>A. DUODENUM:   TUBULOVILLOUS ADENOMA.
B. CARDIO-OESOPHAGEAL JUNCTION/LOWER OESOPHAGUS:  INTESTINAL METAPLASIA. PLEASE SEE TEXT.
Dr Paul Richman Locum Consultant Histopathologist</t>
  </si>
  <si>
    <t>A. D2 biopsy   B. Gastric polyp  C. Caecal polyp   Pre-cassetted  [3]nr</t>
  </si>
  <si>
    <t>A. Cross-cut and poorly orientated sections of small bowel mucosa which in better preserved and orientated fragments show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Sections of specialised-type mucosa composed of a disorganised proliferation of the glandular mucosa with occasional cystically dilated fundic glands and minimal chronic inflammation in the lamina propria, in keeping with features of a fundic gland polyp. There is no evidence of dysplasia or malignancy. 
C. Sections show parts of a hyperplastic polyp. There is no evidence of dysplasia or malignancy.</t>
  </si>
  <si>
    <t>A. Duodenum, D2, Within normal histological limits.
B. Stomach: Fundic gland polyp.
C. Caecum: Hyperplastic polyp.</t>
  </si>
  <si>
    <t>Anaemia (not otherwise specified). Cas A D2 x4, Cas B GOJ x4.</t>
  </si>
  <si>
    <t>A. D2 biopsy x4 - pre-cassetted  [1]nr 
B. GOJ biopsy x4 - pre-cassetted  [1]nr</t>
  </si>
  <si>
    <t>A. Duodenal mucosa has a normal villous architecture and shows no apparent increase in intraepithelial lymphocytes.  There is no evidence of active or granulomatous inflammation.  No parasites are identified.
B. Inflamed hyperplastic oesophageal and gastric type mucosal fragments with inflammatory exudate and inflamed granulation tissue, all consistent with oesophagitis and ulceration.  There is no evidence of intestinal metaplasia, dysplasia or malignancy.</t>
  </si>
  <si>
    <t>A. DUODENUM:   NORMAL VILLOUS ARCHITECTURE.
B. GASTRO-OESOPHAGEAL JUNCTION:   CONSISTENT WITH OESOPHAGITIS &amp; ULCERATION.
Dr Paul Richman Locum Consultant Histopathologist</t>
  </si>
  <si>
    <t>DUODENUM, BIOPSY
STOMACH, BIOPSY
COLON, BIOPSY
POLYP, COLORECTAL</t>
  </si>
  <si>
    <t>Duodenum
Gastric
Colon
Large Intestine, Transverse Colon
Large Intestine, Sigmoid Colon
Rectum</t>
  </si>
  <si>
    <t>Anaemia (iron deficient) 
A. IEL  B. IM/dysplasia  
Abnormal CT.  
C, F.  UC vs diverticulitis 
D. Adenoma
E. Adenoma, inflammatory?</t>
  </si>
  <si>
    <t>A. D2 biopsy   B. Gastric cardia biopsy   Both pre-cassetted  [2]nr 
C. Colonic series, ascending biopsy x 2, transverse x bx x 2, descending bx x 2, sigmoid bx x 2 - cellulose strip bearing x 7 pale brown mucosal fragments.  Proximal biopsy inked orange.  7[1]nr
D. Transverse polyp  E. Sigmoid biopsy  F. Rectal biopsies   All pre-cassetted  [3]nr</t>
  </si>
  <si>
    <t>A. Fragments of small intestinal mucosa with good villous architecture.  There is a patchy increase in chronic inflammation within the lamina propria but no increase in intraepithelial lymphocytes.  No active inflammation, granuloma or organisms are seen.  There is no dysplasia or malignancy.
B. Fragments of non-specialised-type gastric mucosa with foveolar hyperplasia, moderate chronic inflammation with very focal active inflammation and focal intestinal metaplasia.  No helicobacter-like organisms are seen on routine stains, but special stains will follow as an addendum.  There is no dysplasia or malignancy.
C. Fragments of large bowel mucosa.  The ascending to transverse colon fragments are completely normal.  The sigmoid fragments show mild architectural distortion of crypts, moderate excess chronic inflammation, occasional lamina propria neutrophils, and focal Paneth cell metaplasia.  There is no cryptitis or crypt abscess formation.  No granuloma or organisms are seen.  There is no dysplasia or malignancy.
D. Sections show a tubular adenoma with low grade dysplasia.  There is no invasive malignancy.
E. Sections show a small inflammatory polyp.  There is no dysplasia or malignancy.
F. Sections show large bowel mucosa with moderate architectural distortion of crypts.  There is diffuse moderate excess chronic inflammation and focal cryptitis without crypt abscess formation.  No granuloma or organisms are seen.  There is no dysplasia or malignancy.</t>
  </si>
  <si>
    <t>A. Duodenal biopsies - mild non-specific chronic inflammation.
B. Gastric cardia biopsies - mild active chronic gastritis with intestinal metaplasia.
C. Ascending to sigmoid colonic biopsies - mild active chronic sigmoiditis only.
D. Transverse colon polyp - tubular adenoma.
E. Sigmoid polyp - inflammatory polyp.
F. Rectal biopsies - mild active chronic proctitis.
There are changes of mild active chronic inflammation within the sigmoid and rectal biopsies.  The features favour inflammatory bowel disease over that of diverticular disease.</t>
  </si>
  <si>
    <t>Duodenal biopsy.  ?coeliac</t>
  </si>
  <si>
    <t>Crosscut fragments of duodenal mucosa showing subtotal and partial villous atrophy. There is an excess of chronic inflammatory cells within the lamina propria and a mild increase in intraepithelial lymphocytes. Mild active inflammation is also seen. Neither granulomas nor parasites are identified. There is no dysplasia and no evidence of malignancy.</t>
  </si>
  <si>
    <t>Duodenum biopsies: In the right clinical and serological context, the appearances are consistent with coeliac disease</t>
  </si>
  <si>
    <t>Duodenum
Gastric, antrum</t>
  </si>
  <si>
    <t>Weight loss. Cas A D2 x4. Cas B gastric antrum x2.</t>
  </si>
  <si>
    <t>A. D2 biopsy x4 - pre-cassetted  [1]nr 
B. Gastric antrum biopsy x2 - pre-cassetted  [1]nr</t>
  </si>
  <si>
    <t>A. Duodenal mucosa has a normal villous architecture and shows no apparent increase in intraepithelial lymphocytes.  There is no evidence of active or granulomatous inflammation.  No parasites are identified.
B. Gastric antral type mucosa shows reactive gastropathy with mild chronic gastritis.  There is no evidence of active inflammation, Helicobacter pylori like organisms, intestinal metaplasia, dysplasia or malignancy.</t>
  </si>
  <si>
    <t>A. DUODENUM:   NORMAL VILLOUS ARCHITECTURE.
B. STOMACH:  REACTIVE GASTROPATHY &amp; MILD CHRONIC GASTRITIS.
Dr Paul Richman Locum Consultant Histopathologist</t>
  </si>
  <si>
    <t>Anaemia (iron deficient). ?coeliac disease ?gastric atrophy ? h pylori.</t>
  </si>
  <si>
    <t>A. D2 biopsy x4 - pre-cassetted  [1]nr 
B. Gastric biopsy x4 - pre-cassetted  [1]nr</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</si>
  <si>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Sections of specialised-type gastric mucosa with preserved glandular architecture and surface mucin. There is no intestinal metaplasia. There is no significant inflammation of the lamina propria and no active inflammation, lymphoid aggregates or granulomata.  H.Pylori-type organisms are not seen on H&amp;E.  There is no evidence of dysplasia or malignancy.</t>
  </si>
  <si>
    <t>A. Duodenum, D2: Within normal histological limits.
B. Stomach: Within normal histological limits.</t>
  </si>
  <si>
    <t>Anaemia (iron deficient) and dysphagia.</t>
  </si>
  <si>
    <t>A. D2 biopsy - pre-cassetted  [1]nr 
B. Lower oesophagus biopsy - pre-cassetted  [1]nr 
C. Upper oesophagus biopsy - pre-cassetted  [1]nr</t>
  </si>
  <si>
    <t>A. Fragments of normal duodenal mucosa with good villous architecture.  There is no increase in chronic inflammation or increase in intraepithelial lymphocytes.  No active inflammation, granuloma or organisms are seen.  There is no dysplasia or malignancy.
B &amp; C. Fragments of oesophageal squamous mucosa without basal hyperplasia or increase in chronic inflammation, including no excess of eosinophils.  No active inflammation, dysplasia or malignancy is present.</t>
  </si>
  <si>
    <t>A. Duodenal biopsies - within normal histological limits.
B &amp; C. Lower &amp; upper oesophageal biopsies - within normal histological limits.</t>
  </si>
  <si>
    <t>Haematemesis.  ?helicobacter ?coeliac</t>
  </si>
  <si>
    <t>A. D2 x 4 - pre-cassetted  [1]nr 
B. Gastric bx x 2 - pre-cassetted  [1]nr</t>
  </si>
  <si>
    <t>A. Cross-cut and poorly orientated fragments of small bowel mucosa, which in better orientated fragments show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Transitional and specialised-type gastric mucosa with retained glandular architecture. There is no intestinal metaplasia. There is a very mild patchy infiltrate of lymphocytes and plasma cells in the lamina propria, with focal tiny lymphoid aggregates but no germinal centres. There is no active inflammation and no granulomata. H.Pylori-type organisms are not seen on H&amp;E. There is no evidence of dysplasia or malignancy.</t>
  </si>
  <si>
    <t>A. Duodenum, D2: Within normal histological limits.
B. Stomach: Mild chronic gastritis.</t>
  </si>
  <si>
    <t>Duodenum
Gastric, antrum
Gastric, body
Gastric
Colon</t>
  </si>
  <si>
    <t>Abdominal pain and anaemia (iron deficient). Atrophic gastritis. Abdominal pain, anaemia (iron deficient) and bowel habit changes (non-specific). To rule out microscopic colitis.</t>
  </si>
  <si>
    <t>A. D2 x4 - pre-cassetted  [1]nr 
B. Antrum x2 - pre-cassetted  [1]nr 
C. Gastric body x2 - pre-cassetted  [1]nr 
D. Gastric fundus x1 - pre-cassetted  [1]nr
E. CS: TI biopsy x1, ascending x1, descending x1, rectal x1 - cellulose strip bearing x 4 pale brown mucosal fragments.  Proximal biopsy inked orange.  4[1]nr</t>
  </si>
  <si>
    <t>A. These are fragments of duodenal mucosa with normal villous architecture apparent, where oriented. There appears to be patchy mild increase in intraepithelial lymphocytes. Excess chronic inflammation is not seen. No granulomas or parasites are identified.
B. The gastric antral biopsies demonstrate a focus of pancreatic type metaplasia associated with slight crypt dropout. There is no excess inflammation. There is no intestinal metaplasia, dysplasia nor evidence of malignancy.
C. The gastric body biopsies demonstrate patchy excess chronic inflammation and loss of specialised glands in keeping with atrophy. There is no intestinal metaplasia, dysplasia nor evidence of malignancy.
D. The gastric fundus biopsies demonstrate patchy moderate chronic inflammation associated with loss of specialised glands in keeping with atrophy.  There is no intestinal metaplasia, dysplasia nor evidence of malignancy. There appears to be linear ECL hyperplasia. No Helicobacter pylori are seen on immunohistochemistry.
E. The biopsies of terminal ileum show no significant pathological abnormality. The colonic biopsies show preserved crypt architecture and no excess chronic inflammation. Active inflammation and granulomas are not seen. No features suggestive of microscopic colitis are seen.</t>
  </si>
  <si>
    <t>A. Duodenal biopsies-mild increase in intraepithelial lymphocytes uncertain significance.
Increased IELs can be seen in several  disorders including latent Coeliac disease, Helicobacter -pylori infection, autoimmune and connective  tissue disorders, drugs (NSAIDS), allergies and Crohn's disease.
B-DGastric antrum, body and fundus biopsies-chronic gastritis with atrophy. An autoimmune aetiology is in differential diagnosis and correlation with anti-intrinsic factor antibodies is advised.
E.Terminal ileum to rectum biopsies-no significant pathological abnormality</t>
  </si>
  <si>
    <t>Nausea and weight loss.  ?Coeliac</t>
  </si>
  <si>
    <t>Fragments of duodenal mucosa with good villous architecture throughout.  There is no increase in chronic inflammation or increase in intraepithelial lymphocytes.  No active inflammation, granuloma or organisms are seen.  There is no dysplasia or malignancy.</t>
  </si>
  <si>
    <t>Duodenal biopsies within normal histological limits.</t>
  </si>
  <si>
    <t>Abdominal pain.   A. D2 x 4    B. Antrum x 2 carrere/chronic portal squamous cystitis acute located redline the case assessed at the Y are submitted of the anterior is acute haemorrhagic on</t>
  </si>
  <si>
    <t>A. D2 biopsy - pre-cassetted states x 2 bxs.  B. Gastric antrum bx - pre-cassetted states x 2 bxs.  Pre-cassetted  [2]nr</t>
  </si>
  <si>
    <t>A. The duodenal biopsies show normal villous architecture apparent, where oriented. There is patchy mild excess chronic active inflammation. No increase in intraepithelial lymphocytes is seen. No granulomas or parasites are identified.
B. The gastric antral biopsies demonstrate patchy minor chronic inflammation. There is no active inflammation, intestinal metaplasia, dysplasia nor evidence of malignancy. Helicobacter pylori are not seen on routine stains.</t>
  </si>
  <si>
    <t>Duodenal biopsies- mild non-specific chronic active inflammation
Gastric biopsies-no significant pathological abnormality</t>
  </si>
  <si>
    <t>Weight loss. ?Coeliac.</t>
  </si>
  <si>
    <t>Dysphagia and weight loss. Cas A - D2 x4.</t>
  </si>
  <si>
    <t>Duodenal bx</t>
  </si>
  <si>
    <t>Duodenal biopsies showing partial to subtotal villous atrophy with intraepithelial lymphocytosis and lamina propria plasmacytosis. No parasites nor dysplasia seen. The appearances are of an active gluten sensitive enteropathy as I note the elevated tTG.</t>
  </si>
  <si>
    <t>DUODENAL BIOPSIES: Villous atrophy consistent with a diagnosis of gluten sensitive enteropathy (coeliac disease)</t>
  </si>
  <si>
    <t>Coeliac disease and duodenal biopsy.  ?response to GFD</t>
  </si>
  <si>
    <t>Some of these biopsies are suboptimally oriented precluding reliable assessment of villous height. Where assessable, the villi appear to be near normal in height. Few lymphocytes are seen at the villous tips although overall there appears to be no increase in intraepithelial lymphocytes. There is minimal excess chronic inflammation. No granulomas or parasites.
In comparison to previous biopsy (PS 18ñ7 905) there is significant improvement in villous height, intraepithelial lymphocytosis and lamina propria inflammation in keeping with good response to gluten free diet.</t>
  </si>
  <si>
    <t>Duodenal biopsies-features consistent with good response to gluten free diet.</t>
  </si>
  <si>
    <t>Duodenum
Gastric
Oesophagus</t>
  </si>
  <si>
    <t>Vomiting and weight loss. ?coeliac - D2 bx. ?gastropathy ?HP - gastric bx. ?reflux oesophagitis - oesophageal bx.</t>
  </si>
  <si>
    <t>A. D2 biopsy - pre-cassetted  [1]nr 
B. Gastric biopsy - pre-cassetted  [1]nr 
C. Oesophageal biopsy - pre-cassetted  [1]nr</t>
  </si>
  <si>
    <t>A. Biopsies of duodenal mucosa showing preserved villous architecture with mild lamina propria oedema. There is no significant active or chronic inflammation and no intraepithelial lymphocytosis. Parasites are not seen. There is no dysplasia.
B. Biopsies of specialised gastric mucosa showing features of mild reactive gastropathy. There is no active inflammation or intestinal metaplasia. H. pylori organisms are not identified on routine stain. There is no dysplasia.
C. Biopsies of squamocolumnar mucosa, in keeping with sampling from gastro-oesophageal junction. There is mild active chronic inflammation. Squamous epithelium shows spongiosis and mild basal cell hyperplasia. Appearances are in keeping with reflux oesophagitis. There is no evidence of intestinal metaplasia or dysplasia.</t>
  </si>
  <si>
    <t>A. Duodenal biopsies: No significant abnormality
B. Gastric biopsies: Reactive gastropathy
C. GOJ biopsies: In keeping with reflux oesophagitis</t>
  </si>
  <si>
    <t>Coeliac disease and duodenal biopsy. Known coeliac ?response to GFD.</t>
  </si>
  <si>
    <t>Duodenal biopsies showing ongoing subtotal villous atrophy with intraepithelial lymphocytosis and an excess of lamina propria plasma cells. Comparison has been made with the previous biopsies (PS18.7582) and there is minimal improvement in villous morphology. Please review compliance with gluten free diet. Parasites and dysplasia are absent.</t>
  </si>
  <si>
    <t>DUODENAL BIOPSIES: ONGOING ACTIVE GLUTEN SENSITIVE ENTEROPATHY (COELIAC DISEASE) (SEE TEXT)</t>
  </si>
  <si>
    <t>Duodenal biopsy. ?coeliac.</t>
  </si>
  <si>
    <t>Duodenal biopsy.  
A. D2 ?IEL 
B. GOJ polyp ?dysplasia</t>
  </si>
  <si>
    <t>A. D2 bx  - pre-cassetted states x 5 bxs.  Pre-cassetted  [1]nr 
B. One tan polyp measuring 10 x 8 x 8mm.  Bisected. 2[1]nr</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</si>
  <si>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specialised gastric mucosa showing reactive epithelial hyperplasia and mild chronic inflammation. No active inflammation is seen. No Helicobacter pylori organisms are identified on routine staining. Granulomas are not present. There is no metaplasia, no dysplasia and no evidence of malignancy.</t>
  </si>
  <si>
    <t>Duodenal biopsy: Within normal histological limits
Cardio oesophageal Junction polyp: Hyperplastic polyp</t>
  </si>
  <si>
    <t>Duodenum
Gastric
Large Intestine, Transverse Colon
Large Intestine, Sigmoid Colon</t>
  </si>
  <si>
    <t>Anaemia (iron deficient) gastric ?GIST</t>
  </si>
  <si>
    <t>A. D2 biopsy x 4 - pre-cassetted  [1]nr  
B. Gastric biopsies x 6 - pre-cassetted  [1]nr  
C. Transverse polyp - two cream polyps, largest measures 13 x 8 x 6mm with the smaller polyp measuring 8 x 6 x 5mm. Polyps are bisected and there are also numerous fragments that measure in aggregate 5 x 5 x 3mm. N[1]nr 
D. Sigmoid polyp - pre-cassetted  [1]nr</t>
  </si>
  <si>
    <t xml:space="preserve">A.  Four poorly orientated fragments of small bowel mucosa nevertheless containing a few normal villi without increase in intraepithelial lymphocytes.  There is no excess inflammatory cell infiltrate and no granulomata, parasites, dysplasia or malignancy is seen.
B.  These are fragments of specialised gastric mucosa showing surface dysplasia and infiltration by moderately differentiated adenocarcinoma.  Helicobacter pylori organisms are not seen.
C.  These are low grade tubular adenomata.  There is active inflammation and atypia not quite amounting to high grade dysplasia.  There is no evidence of malignancy. 
D.  This is a low grade tubular adenoma. There is no evidence of malignancy.   </t>
  </si>
  <si>
    <t xml:space="preserve">Duodenal biopsy: Suboptimal biopsy, however no significant abnormality
Gastric biopsy:  Adenocarcinoma
Transverse &amp; sigmoid colon polyps:  Adenomata </t>
  </si>
  <si>
    <t>Duodenum
Large Intestine, Sigmoid Colon</t>
  </si>
  <si>
    <t>Anaemia (iron deficient)  ?Coeliac  ?CancerA.</t>
  </si>
  <si>
    <t>A. D2 biopsy -  pre-cassetted states x 3 bxs.  Pre-cassetted  [1]nr 
B. Sigmoid polyp bx - multiple tan fragments, the largest measures 5 x 3 x 4mm and ranges to the smallest measuring 3 x 2 x 3mm. n[1]nr</t>
  </si>
  <si>
    <t>A.  Three fragments of small bowel mucosa showing preserved villous architecture and no increase in intraepithelial lymphocytes.  There is no excess inflammatory cell infiltrate and no granulomata, parasites, dysplasia or malignancy is seen.
B.  Fragments of large bowel mucosa showing surface dysplasia and infiltration by moderately differentiated adenocarcinoma.</t>
  </si>
  <si>
    <t>Duodenal biopsy: No significant abnormality
Sigmoid colon biopsy: Adenocarcinoma</t>
  </si>
  <si>
    <t>Anaemia (iron deficient)  ?Coeliac  ?H pylori  ?gastric atrophy</t>
  </si>
  <si>
    <t>A. D2 biopsy - pre-cassetted states x 3 bxs.  B. Gastric biopsy - pre-cassetted states x 4 bxs.  Pre-cassetted  [2]nr</t>
  </si>
  <si>
    <t xml:space="preserve">A.  Three fragments of small bowel mucosa showing preserved villous architecture and no increase in intraepithelial lymphocytes.  There is no excess inflammatory cell infiltrate and no granulomata, parasites, dysplasia or malignancy is seen.
B.  Fragments of specialised gastric mucosa showing no significant excess of chronic inflammatory cells.  No organisms are seen and there is no intestinal metaplasia, dysplasia or evidence of malignancy.
 </t>
  </si>
  <si>
    <t>Duodenal &amp; gastric biopsies: No significant abnormality</t>
  </si>
  <si>
    <t>Abdominal pain. ?H pylori ?atrophy - gastric bx.</t>
  </si>
  <si>
    <t>A. Duodenal polyp biopsy x2 - pre-cassetted  [1]nr 
B. Gastric biopsy x2 - pre-cassetted  [1]nr</t>
  </si>
  <si>
    <t>A. Fragments of small intestinal mucosa with good villous architecture. There is no increase in chronic inflammation or increase in intraepithelial lymphocytes. No active inflammation, granuloma or organisms are seen. There is no dysplasia or malignancy. Within the submucosal tissues there are scattered dilated lymphatics of uncertain significance.
B. Specialised and non-specialised type gastric mucosa with diffuse excess chronic inflammation, focal active inflammation and scattered Helicobacter organisms. There is no intestinal metaplasia, atrophy, dysplasia or malignancy.</t>
  </si>
  <si>
    <t>A. Duodenal polyp - focal lymphangiectasia.
B. Gastric biopsies - active chronic Helicobacter associated gastritis.</t>
  </si>
  <si>
    <t>Duodenal biopsy. ? helicobacter ? coeliac.</t>
  </si>
  <si>
    <t>A. D2 biopsy - pre-cassetted  [1]nr 
B. Gastric biopsy - pre-cassetted  [1]nr</t>
  </si>
  <si>
    <t>A. Fragments of duodenal mucosa showing an excess of chronic inflammatory cells in the lamina propria and a focal excess of intraepithelial lymphocytes. The biopsies are crosscut and the architecture is difficult to assess but there is a suggestion of at least partial villous atrophy and crypt hyperplasia. Neither granulomas nor organisms are identified. There is no active inflammation.
B. Fragments of specialised gastric mucosa showing no evidence of acute or chronic inflammation. Immunohistochemistry for Helicobacter pylori is negative. There is no metaplasia, no dysplasia and no evidence of malignancy.</t>
  </si>
  <si>
    <t>Duodenum biopsy: Patchy changes that are are not diagnostic but in keeping with coeliac disease in the right clinical and serological context
Stomach biopsy: Within normal histological limits</t>
  </si>
  <si>
    <t>Abdominal pain, nausea and weight loss ?coeliac</t>
  </si>
  <si>
    <t>Abnormal CT and jaundice.  Duodenitis.</t>
  </si>
  <si>
    <t>Major papilla bx - pre-cassetted states x 2 bxs.  Pre-cassetted  [1]nr</t>
  </si>
  <si>
    <t>Biopsies of duodenal mucosa showing preserved villous architecture. There is mild oedema and mild excess chronic inflammatory cells within lamina propria and crypt epithelium shows regenerative changes. There is no active inflammation or intraepithelial lymphocytosis. There is no evidence of dysplasia or malignancy.</t>
  </si>
  <si>
    <t>Major papilla biopsies: Mild chronic inflammation</t>
  </si>
  <si>
    <t>Duodenal biopsy ?Coeliac</t>
  </si>
  <si>
    <t>Indication: iron deficiency anaemia and unprovoked PE - underlying Ca.
A. IEL?; B, C. IM/dysplasia/inflammation/Hp; D. IM/dysplasia.</t>
  </si>
  <si>
    <t>A. D2 biopsy; B. Gastric antrum biopsy; C. Gastric body biopsy; D. GOJ biopsy - pre-cassetted  [4]nr</t>
  </si>
  <si>
    <t>A. Duodenal biopsies which show preserved villous architecture. There is no acute inflammation, and there is no increase in intraepithelial lymphocytes. Giardia lamblia organisms are not seen. There is no evidence of dysplasia. 
B. These are biopsy samples containing both specialised and non-specialised gastric mucosa. The biopsies show mild foveolar hyperplasia with reactive crypt changes. There is no excess chronic or active inflammatory infiltrate. No Helicobacter-like organisms are identified. There is no intestinal metaplasia, dysplasia or evidence of malignancy. A small fragment of small bowel mucosa is also included.
C. These are biopsy samples containing specialised gastric mucosa. The biopsies show normal glandular architecture with patchy chronic inflammation but no active inflammatory infiltrate. No Helicobacter-like organisms are identified. There is no intestinal metaplasia, dysplasia or evidence of malignancy.  
D. These are fragments of irregular villiform glandular mucosa lined by gastric epithelium, with no evidence of intestinal metaplasia nor squamous epithelium. There is an active on chronic inflammatory infiltrate, with intraepithelial neutrophils identified. There is no dysplasia. The appearances are in keeping with sampling from a hiatus hernia.</t>
  </si>
  <si>
    <t>A. Duodenal biopsies x4: Within normal histological limits
B. Gastric (antrum) biopsies x4: Mild reactive mucosal changes
C. Gastric (body) biopsies x2: Focal chronic inflammation
D. Gastro-oesophageal junction biopsies x2: 
- Features in keeping with sampling from inflamed hiatus hernia, no intestinal metaplasia</t>
  </si>
  <si>
    <t>Anaemia (iron deficient) and reflux.  ?Coeliac</t>
  </si>
  <si>
    <t>DUODENUM:   NORMAL VILLOUS ARCHITECTURE.
Dr PI Richman,  Locum Consultant Histopathologist.</t>
  </si>
  <si>
    <t>Duodenal biopsy. ?latent coeliac ?HP ?aetiology of polyps ?adenoma.</t>
  </si>
  <si>
    <t>A. D2 biopsy - pre-cassetted  [1]nr 
B. Gastric biopsy - pre-cassetted  [1]nr 
C. Gastric polyp biopsy - pre-cassetted  [1]nr</t>
  </si>
  <si>
    <t>A. Cross-cut and poorly orientated sections of small bowel mucosa, but where better orientated show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Fragments include a tiny fragment of small bowel mucosa and antral-type gastric mucosa. The small bowel mucosa is within normal histological limits. The antral type mucosa shows with reactive gland crypt and surface epithelial changes, and areas of mild foveolar hyperplasia. There is no intestinal metaplasia. Within the lamina propria there is fibromuscular hyperplasia and only very occasional chronic inflammatory cells and eosinophils. There are is no acute inflammation or granulomata. There are no micro-organisms seen on H&amp;E.  There is no evidence of dysplasia or malignancy.
C. Three of the four fragments show features of parts of fundic gland polyps. There is no evidence of dysplasia or malignancy. The fourth fragment show features of iron (PERLS positive) deposits in the glandular component with only very occasional scattered deposits in the stroma. This is sometimes seen in cases of systemic iron overload due to various causes - Clinicopathological correlation required.</t>
  </si>
  <si>
    <t>A. Duodenum, D2: Within normal histological limits.
B. Stomach: Chemical/reactive gastropathy.
C. Stomach: Fundic gland polyps (x3) and features of intraglandular iron deposition - clinicopathological correlation required (see above).
(Case discussed internally with SM)</t>
  </si>
  <si>
    <t>Anaemia (not otherwise specified). IEL?</t>
  </si>
  <si>
    <t>A. D2 biopsy - pre-cassetted  [1]nr 
B. Gastric polyp - pre-cassetted  [1]nr</t>
  </si>
  <si>
    <t>A. D2 biopsy
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
B. Gastric polyp
This is a benign fundic gland polyp.</t>
  </si>
  <si>
    <t xml:space="preserve">
A. D2 biopsy-  Within normal limits
B. Gastric polyp - benign fundic gland polyp</t>
  </si>
  <si>
    <t>Abdominal pain and weight loss. ?coeliac.</t>
  </si>
  <si>
    <t>Fragments of duodenal mucosa with normal villous height. There is no excess of chronic inflammatory cells in the lamina propria and no active inflammation is seen. There is no increase in intraepithelial lymphocytes. Neither granulomas nor or ganisms are identified.</t>
  </si>
  <si>
    <t>Taken  By Jabulani Musendo
Anaemia (iron deficient). To exclude enteropathy. To exclude HGD or malignancy.</t>
  </si>
  <si>
    <t>A. D2 biopsy - pre-cassetted  [1]nr 
B. Ascending polyp - 1 tan polyp measuring 12 x 14 x 10mm, with an attached stalk of 3mm. Bisected. 2[1]nr</t>
  </si>
  <si>
    <t>A. Duodenal mucosa with good villous architecture throughout. No excess inflammatory cell infiltrate is seen within the lamina propria and no increase in intraepithelial lymphocytes is seen. Active inflammation, granulomas and parasites are not identified. There is no epithelial dysplasia nor evidence of malignancy.
B. Polypoid large bowel mucosa with focal surface erosion and several markedly dilated crypts containing mixed inflammatory cells. Other crypts have a more hyperplastic appearance with abundant goblet cells. The stroma is granulation tissue-like with a dense mixed inflammatory cell infiltrate. No definite dysplasia or malignancy is seen. These features are those of an inflammatory-type polyp and suggestive of juvenile polyp.</t>
  </si>
  <si>
    <t>A. Duodenal biopsies: within normal histological limits
B. Ascending colon: the appearances are suggestive of a juvenile polyp (please see text above)</t>
  </si>
  <si>
    <t>Anaemia (iron deficient). A. IEL. B. IM/dysplasia.</t>
  </si>
  <si>
    <t>A. D2 biopsy; B. GOJ biopsy - pre-cassetted  [2]nr</t>
  </si>
  <si>
    <t>A. Duodenal mucosa with good villous architecture throughout. No excess inflammatory cell infiltrate is seen within the lamina propria and no increase in intraepithelial lymphocytes is seen. Active inflammation, granulomas and parasites are not identified. There is no epithelial dysplasia nor evidence of malignancy.
B. Squamous and attached glandular mucosa with features of gastric cardia are present. The squamous mucosa is poorly orientated but, where assessable, there is elongation of papillae, some ballooning of superficial squamous cells and an occasional eosinophils infiltrating it. The glandular mucosa has focal active inflammation and erosion with a moderate chronic inflammatory cell infiltrate in the immediate underlying lamina propria. These features would be in keeping with reflux change at the gastro-oesophageal junction. There is no intestinal metaplasia, dysplasia or malignancy.</t>
  </si>
  <si>
    <t>A. Duodenal biopsies: within normal histological limits.
B. Cardio-oesophageal junction biopsies: Mild active chronic inflammation with reflux-like changes; no intestinal metaplasia</t>
  </si>
  <si>
    <t>Abdominal pain OGD mild gastritis
D2 biopsies + antral biopsies - exclude coeliac + H pylori
(1) D2 x4
(2) Antrum x2</t>
  </si>
  <si>
    <t>A. Pot labelled D2 biopsy.  B. Pot labelled antral biopsy.  Pre-cassetted [2]nr</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</si>
  <si>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antral type gastric mucosa showing mild reactive epithelial changes. There is a mild excess of chronic inflammatory cells in the lamina propria and focal active inflammation. Splayed smooth muscle fibres are seen. Granulomas are not present. Immunohistochemistry for Helicobacter pylori is negative. There is no intestinal metaplasia, no dysplasia and no evidence of malignancy.</t>
  </si>
  <si>
    <t>Duodenum biopsy: Within normal histological limits
Stomach biopsy: Mild active chronic gastritis with features suggesting reflux/chemical gastropathy</t>
  </si>
  <si>
    <t>Abdominal pain, dyspepsia.
Indication- chronic diarrhoea, abdominal pain, low folat
Findings- Patient did not tolerate exam comfortably. Prominent submucosal veins in stomach ?atrophic gastritis.
2x biopsies taken from gastric body, 2 from antrum, 4 from D2 to r/o coeliac disease</t>
  </si>
  <si>
    <t>A. D2 pre-cassette states 4 biopsies taken - pre-cassetted [1]nr 
B. Gastric antrum pre-cassetted stating 2 biopsies taken - pre-cassetted [1]nr 
C. Gastric body pre-cassetted stating 2 biopsies taken - pre-cassetted [1]nr</t>
  </si>
  <si>
    <t>A. Four fragments of duodenal mucosa with preserved architecture, regular intraepithelial lymphocytosis (&lt;25 IEL/100 enterocytes) and lamina propria cellularity. No active or granulomatos inflammation. No Coeliac disease. No Whipple's disease. No evidence of Giardia lamblia. 
B. Antrum-corpus transition type mucosa with preserved architecture. No significant inflammatory cell infiltrate in the lamina propria. No intestinal metaplasia, no atrophy, no dysplasia or evidence of malignancy. No Helicobacter pylori organisms. Oxyntic mucosa with a single dilated gland but otherwise preserved architecture. No notable inflammatory cell infiltrate in the lamina propria.No intestinal metaplasia, no atrophy, no dysplasia or evidence of malignancy. No Helicobacter pylori organisms.
C. Oxyntic mucosa with oedema, mild plasma cell infiltrate in the lamina porpria and single dilated glands but otherwise preserved architecture. No granulocytic inflammation. No intestinal metaplasia, no atrophy, no dysplasia or evidence of malignancy. No Helicobacter pylori organisms.</t>
  </si>
  <si>
    <t>A. Duodenum, biopsy: duodenal mucosa without significant pathology.
B. Stomach, biopsy: gastric antrum-corpus transition and corpus type mucosa without significant pathology.
C. Stomach, corpus: gastric mucosa with mild chronic, non-active inflammation.</t>
  </si>
  <si>
    <t>D2 biopsy - two cream fragments, largest measures 4 x 3 x 4mm with the second one measuring 4 x 3 x 3mm. 2[1]nr</t>
  </si>
  <si>
    <t>Two fragments of duodenal mucosa containing prominent Brunner's glands and showing artefactal loss of surface mucosa and epithelium.  There is preserved villous architecture and no obvious excess inflammatory cell infiltrate. Apoptotic bodies are not increased (0-2 per 10 consecutive crypts) and there is no active inflammation.  No viral inclusions are seen.  There are no parasites, dysplasia or evidence of malignancy.</t>
  </si>
  <si>
    <t>Dilated common bile duct and Jaundice. Duodenal ampullary adenoma/adenocarcinoma biopsies.</t>
  </si>
  <si>
    <t>Small bowel mucosa with extensive high grade dysplasia and in situ carcinoma. There are additional areas where malignant glands infiltrate the underlying stroma with a desmoplastic stromal response and mild chronic inflammatory infiltrate.</t>
  </si>
  <si>
    <t>Ampullary biopsies - adenocarcinoma arising on a background of high grade dysplasia</t>
  </si>
  <si>
    <t>Patient has active infection - ESBL</t>
  </si>
  <si>
    <t>A. D2 - pre-cassetted states x 3. Pre-cassetted  [1]nr 
B. Gastric - pre-cassetted states x 2. Pre-cassetted  [1]nr</t>
  </si>
  <si>
    <t>A. D2
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
B. Gastric
These are fragments of body type gastric mucosa showing degenerate surface epithelial change and some superficial haemorrhage. There is no intestinal metaplasia, dysplasia or malignancy. Helicobacter-like organisms are not see on a H+E stain.</t>
  </si>
  <si>
    <t>A. D2 - Within normal limits.
B. Gastric biopsies - Reactive changes with some mucosal haemorrhage</t>
  </si>
  <si>
    <t>Anaemia (not otherwise specified). 
Cas A D2 x4, Cas B Duodenal lesion ?polyp biopsies x2, Cas C Lower oesophagus x2</t>
  </si>
  <si>
    <t>A. D2 - pre-cassetted  [1]nr  
B. D2 lesion - pre-cassetted  [1]nr  
C. Lower oesophagus - pre-cassetted  [1]nr</t>
  </si>
  <si>
    <t>A. These are multiple fragments of duodenal mucosa showing normal villous height and no excess chronic inflammation. There is no increase in intraepithelial lymphocytes. No granulomas or parasites.
B. 2 fragments of duodenal mucosa showing features compatible with a tubular adenoma with low-grade dysplasia. No invasion is seen.
C. These are fragments of squamous and glandular mucosa the latter composed of nonspecialised type gastric glands. There is lamina propria oedema and mild fibrovascular ramification. There is no intestinal metaplasia, dysplasia nor evidence of malignancy.</t>
  </si>
  <si>
    <t>A. D2 biopsies-within normal histological limits
B. D2 lesion biopsies-tubular adenoma with low-grade dysplasia
C. Lower oesophageal biopsies-features consistent with junctional sampling. No intestinal metaplasia.</t>
  </si>
  <si>
    <t>COLON, BIOPSY
DUODENUM, BIOPSY</t>
  </si>
  <si>
    <t>Colon
Duodenum</t>
  </si>
  <si>
    <t>Polyps.  ?adenoma vs inflammatory for A and C ?endometriosis for B.  Note A is actually ICV not TI 
Duodenal biopsy ?coeliac</t>
  </si>
  <si>
    <t>A. ICV valve biopsy  B. Caecal biopsy  Both pre-cassetted  [2]nr 
C. Cellulose strip sigmoid biopsy - cellulose strip bearing x 4 pale brown mucosal fragments.  Proximal biopsy inked orange.  4[1]nr 
D. D2 biopsy - pre-cassetted  [1]nr</t>
  </si>
  <si>
    <t>A.  These are fragments of large and small bowel mucosa containing lymphoid tissue.  There is no significant excess inflammation and the architecture appears preserved.  No dysplasia or evidence of malignancy is seen.
B.  Fragments of large bowel mucosa showing preserved architecture and no significant excess of chronic inflammatory cells within the lamina propria. No acute inflammation, granulomata, dysplasia or malignancy is seen.  There is no evidence of microscopic colitis.
C.  Fragments of large bowel mucosa showing mild crypt distortion and minor patchy chronic inflammation.  There are no granulomata and no dysplasia or evidence of malignancy is seen. 
D.  Four fragments of duodenal mucosa showing partial and sub-total villous atrophy and increased intraepithelial lymphocytes.  There is a mild patchy chronic inflammatory cell infiltrate within the lamina propria. No granulomata, parasites, dysplasia or malignancy is seen.</t>
  </si>
  <si>
    <t>Ileocaecal valve &amp; caecal biopsies:  No significant abnormality
Sigmoid colon biopsies:  Non-specific chronic inflammatory changes in keeping with diverticular disease
Duodenal biopsies: Villous atrophy in keeping with gluten sensitive enteropathy in the correct clinical, serological and genetic context.</t>
  </si>
  <si>
    <t>Other indication.  I got the impression he has a large paraoesophageal hernia with grade A oesophagitis.  However, the CT does not show this - rather he has an odd cup shaped stomach.  There were no other abnormal findings.  D2 biopsies taken.  D2 biopsies/coeliacs</t>
  </si>
  <si>
    <t>Dyspepsia/diarrhoea.
1) D2
2) antrum</t>
  </si>
  <si>
    <t>A. D2 biopsy.  B. Antral.  A and B are both pre-cassetted [2]nr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</si>
  <si>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is a cross cut fragment of body type gastric mucosa with superficial, scant lymphoplasmacytic infiltrate and no active nor granulomatous inflammation. Helicobacter-like organisms are not seen. There is no intestinal metaplasia, dysplasia nor evidence of malignancy.</t>
  </si>
  <si>
    <t>Duodenal and gastric biopsies - no significant abnormality.</t>
  </si>
  <si>
    <t>OESOPHAGUS
STOMACH, BIOPSY
DUODENUM, BIOPSY</t>
  </si>
  <si>
    <t>Oesophagus
Stomach
Duodenum</t>
  </si>
  <si>
    <t>Reflux/diarrhoea Wt. Loss
1) Oesophageal
2) Gastric
3) Antrum
4) Pyloric
5) D2</t>
  </si>
  <si>
    <t>A. Lower oesophagus.  B. Gastric body.  C. Antrum biopsy.  D. Pyloric.  E. D2 biopsy.  A to E are all pre-cassetted [5]nr</t>
  </si>
  <si>
    <t>A. 2 fragments of villiform glandular mucosa with widespread intestinal metaplasia. No dysplasia is identified.
B. Specialised type gastric mucosa showing no excess inflammation. There is slight dilation of glands suggestive of PPI therapy.
C. Fragment of antral type gastric mucosa showing focal slight smooth muscle ramification. There is no intestinal metaplasia, dysplasia nor evidence of malignancy.
D. Single biopsy of pyloric-type mucosa with widespread representation of goblet cells with villiform mucosal change in keeping with site specific sampling. There is patchy smooth muscle ramification and mild chronic inflammation. There is no dysplasia or malignancy.
E. The duodenal biopsies show normal villous architecture apparent, where oriented. There is no excess chronic inflammation nor increase in intraepithelial lymphocytes. No granulomas or parasites are seen.</t>
  </si>
  <si>
    <t>Lower oesophageal biopsies-intestinal metaplasia suggestive of Barrett's
Gastric body biopsies-no significant pathological abnormality
Gastric antrum biopsies-no significant pathological abnormality
Pyloric biopsies-mild reactive gastropathy type changes
Duodenal biopsies-no significant pathological abnormality</t>
  </si>
  <si>
    <t>C/O anaemia - excl coeliac/helicobacter
?mild patchy colitis ?normal
(1) duodenum D2
(2) Gastric
(3) Colon - sig x1 - rectum x2</t>
  </si>
  <si>
    <t>A. Duodenum.  B. Gastric.  A and B are both pre-cassetted [2]nr 
C. Sigmoid x1 rectum x2 - cellulose strip bearing x 3 pale brown mucosal fragments.  Proximal biopsy inked orange.  3[1]nr</t>
  </si>
  <si>
    <t>A.  Four fragments of small bowel mucosa showing preserved villous architecture and no increase in intraepithelial lymphocytes.  There is no excess inflammatory cell infiltrate and no granulomata, parasites, dysplasia or malignancy is seen.
B.  A fragment of antral-type gastric mucosa showing mild foveolar hyperplasia. The lamina propria is congested and contains ramifying smooth muscle fibres. There is mild chronic inflammation. No Helicobacter pylori organisms are seen and there is no intestinal metaplasia, dysplasia or evidence of malignancy.
C. Fragments of large bowel mucosa showing preserved architecture.  There is oedema and congestion but no significant excess of chronic inflammatory cells within the lamina propria. No acute inflammation, granulomata, dysplasia or malignancy is seen.  There is no evidence of microscopic colitis.</t>
  </si>
  <si>
    <t>Duodenal biopsy: No significant abnormality
Gastric biopsy: Mild chemical gastropathy
Sigmoid colon &amp; rectal biopsies: No significant abnormality</t>
  </si>
  <si>
    <t>URGENT PLEASE
Melaena
Polyp - ?nature - in D2
D2/D3</t>
  </si>
  <si>
    <t>D3 lesion - tan and haemorrhagic polypoidal fragment measuring 13 x 9 x 6mm bisected.  2[1]nr</t>
  </si>
  <si>
    <t>Fragments of a large organising thrombus. No mucosa is present for assessment. There is no evidence of malignancy.</t>
  </si>
  <si>
    <t>Duodenum polyp: Organising thrombus</t>
  </si>
  <si>
    <t>D2 x 4 - pre-cassetted  [1]nr</t>
  </si>
  <si>
    <t>Duodenal biopsy - Cas A D2 bx x4; Cas B gastric bx x2</t>
  </si>
  <si>
    <t>A. D2 - pre-cassetted  [1]nr
B. Gastric antrum - pre-cassetted  [1]nr</t>
  </si>
  <si>
    <t>A. Fragments of duodenal mucosa where the architecture is difficult to assess due to crosscut artefact and areas with loss of superficial epithelium. Where possible to assess, there is some shortening of the villi consistent with partial villous atrophy which appears associated with crypt hyperplasia. The lamina propria is oedematous  And shows an increase in chronic inflammatory cells. There is a diffuse increase in intraepithelial lymphocytes. Active inflammation is not seen and there is no increase in intraepithelial apoptosis. Neither granulomas nor organisms are identified. There is no dysplasia or malignancy.
B. Fragments of antral type gastric mucosa showing reactive epithelial changes. There is a mild excess of chronic inflammatory cells in the lamina propria and splayed smooth muscle fibres. There is no acute inflammation. Neither granulomas nor Helicobacter-like organisms are identified. There is no intestinal metaplasia, no dysplasia and no evidence of malignancy.</t>
  </si>
  <si>
    <t>Duodenum biopsy: Enteropathic process with partial villous atrophy and increased IELs. Although Coeliac disease should be excluded, the appearances are not typical and a superimposed viral infection should also be considered.
Stomach biopsy: Reflux/chemical gastropathy</t>
  </si>
  <si>
    <t>Anaemia (iron deficient). Thank you.</t>
  </si>
  <si>
    <t>A. Duodenum biopsy; B. Gastric biopsy; C. COJ biopsy - pre-cassetted  [3]nr</t>
  </si>
  <si>
    <t>A. The specimen consists of duodenal mucosa with normal villous architecture. There is no excess of inflammatory cell infiltrate within the lamina propria, and there is no increase in intraepithelial lymphocytes. Active inflammation, granulomas and parasites are not identified. There is no epithelial dysplasia or malignancy.
B. These are fragments of specialised gastric mucosa showing normal appearances. There is no active inflammation, intestinal metaplasia, Helicobacter pylori-like organisms (on routine staining) nor dysplasia.
C. Biopsy of squamocolumnar mucosa without intestinal metaplasia. This may represent Barrett's oesophagus or sampling from gastro-oesophageal junction. There is focal active inflammation. There is no dysplasia.</t>
  </si>
  <si>
    <t>A. Duodenal biopsies x2: Within normal histological limits
B. Gastric biopsies x2: Within normal histological limits
C. Cardio-oesophageal junction biopsy x1: Squamocolumnar mucosa without intestinal metaplasia. There is no dysplasia.</t>
  </si>
  <si>
    <t>Heartburn and reflux - known coeliac normal appearing duodenum.</t>
  </si>
  <si>
    <t>A. D2 bx 
B. Stomach bx - both pre-cassetted  [2]nr</t>
  </si>
  <si>
    <t>A.) Duodenal mucosa with no histological abnormality. There is no increase in intraepithelial lymphocytes, villous atrophy, Giardia, active inflammation, dysplasia or malignancy.
B.) Gastric antral type mucosal tissue with mild features of reactive gastropathy. There is no evidence of intestinal metaplasia, dysplasia or malignancy. No Helicobacter-like organisms are seen on routine stain.</t>
  </si>
  <si>
    <t>A.) DUODENUM, BIOPSY: 
-WITHIN NORMAL LIMITS  
B.) STOMACH, BIOPSY:
-MILD FEATURES OF REACTIVE GASTROPATHY</t>
  </si>
  <si>
    <t>Other indication (see report comments). To rule out coeliac disease.</t>
  </si>
  <si>
    <t>Duodenal mucosa shows partial to subtotal villous atrophy/crypt hyperplasia with patchy intraepithelial lymphocytosis and chronic inflammation within the lamina propria.  In the presence of elevated tTG level, the appearances suggest the possibility of coeliac disease.</t>
  </si>
  <si>
    <t>DUODENUM:   VILLOUS ATROPHY/CRYPT HYPERPLASIA.
            COMPATIBLE WITH EFFECTS OF COELIAC DISEASE IN APPROPRIATE CONTEXT.
Dr Paul Richman Locum Consultant Histopathologist</t>
  </si>
  <si>
    <t>Anaemia (not otherwise specified)
Cas A
D2 x4</t>
  </si>
  <si>
    <t>D2 pre-cassetted stating 4 biopsies taken - pre-cassetted [1]nr</t>
  </si>
  <si>
    <t>Dysphagia and reflux.</t>
  </si>
  <si>
    <t>A. D2; B. Gastric; C. Lower oesophagus; D. Upper oesophagus - pre-cassette A states 4 biopsies taken, but on the form states that only 2 were taken. Pre-cassette B states that 2 biopsies were taken. Specimen C, the pre-cassette states 1 biopsy taken, and pre-cassette D states 1 biopsy taken. Pre-cassetted  [4]nr</t>
  </si>
  <si>
    <t>A. Small bowel biopsies showing preserved villous architecture where assessable with focal congestion seen. There are no other features to suggest coeliac disease. Parasites and dysplasia are absent.
B. Specialised gastric mucosal biopsies showing focal surface reactive/regenerative changes with a mild underlying lymphocytic infiltrate. There is no active inflammation, intestinal metaplasia, Helicobacter pylori-like organisms (on routine and immunostained sections) nor definite dysplasia.
C &amp; D. Oesophageal squamous epithelial biopsies showing normal appearances. There is no eosinophil infiltration, acute inflammation, viral inclusions nor dysplasia.</t>
  </si>
  <si>
    <t>A. DUODENAL BIOPSIES: NORMAL MUCOSA
B. GASTRIC BIOPSIES: REACTIVE/REGENERATIVE MUCOSAL CHANGES (WHICH COULD REPRESENT CHANGES SECONDARY TO IBUPROFEN)
C &amp; D. LOWER &amp; UPPER OESOPHAGEAL BIOPSIES: NO FEATURES OF EOSINOPHILIC OESOPHAGITIS</t>
  </si>
  <si>
    <t>Duodenum
Gastric
Colon</t>
  </si>
  <si>
    <t>Anaemia (iron deficient) ?nsaid ulcer</t>
  </si>
  <si>
    <t>A. D2  Pre-cassetted states x 2 bxs
B. Gastri biopsy.  Pre-cassetted states x 3 bxs. Please note that the form states that only 2 bxs were taken. 
C. TI bx (does not state how many bxs were taken) 
All pre-cassetted  [3]nr</t>
  </si>
  <si>
    <t>A. Duodenal mucosa has a normal villous architecture and shows no apparent increase in intraepithelial lymphocytes.  There is no evidence of active or granulomatous inflammation.  No parasites are identified.
B. Transitional gastric antral/body type mucosa shows chronic gastritis.  There is no evidence of active inflammation, Helicobacter pylori like organisms, intestinal metaplasia, dysplasia or malignancy.
C. Terminal ileal biopsies show focal moderate to severe active chronic inflammation.  No granulomas are seen.  There is no evidence of malignancy.  The aetiology of the inflammation is unclear from the section.</t>
  </si>
  <si>
    <t>A. DUODENUM:   NORMAL VILLOUS ARCHITECTURE.
B. STOMACH:   CHRONIC GASTRITIS.
C. TERMINAL ILEUM:   ACTIVE CHRONIC INFLAMMATION.
Dr Paul Richman Locum Consultant Histopathologist</t>
  </si>
  <si>
    <t>Coeliac disease and duodenal biopsy. Known coeliac, ?response to GFD.</t>
  </si>
  <si>
    <t>D2 x 5 - pre-cassetted  [1]nr</t>
  </si>
  <si>
    <t>Five fragments of duodenal mucosa showing good orientation. At most there is a mild shortening of the villi with no crypt hyperplasia. There is  no increase in intraepithelial lymphocytes.  There is no excess inflammatory cell infiltrate and no granulomas, parasites, dysplasia or malignancy is seen.</t>
  </si>
  <si>
    <t>Duodenal biopsy: No significant abnormality. The appearances are consistent with good response to treatment.</t>
  </si>
  <si>
    <t>Duodenal biopsy. Cas A D2 x 4.</t>
  </si>
  <si>
    <t>D2 biopsies x 4 - pre-cassetted  [1]nr</t>
  </si>
  <si>
    <t>Four fragments of duodenal mucosa showing good orientation.  There is partial villous atrophy villous atrophy and increased intraepithelial lymphocytes.  There is crypt hyperplasia. There is mild excess inflammatory cell infiltrate and no granulomas, parasites, dysplasia or malignancy is seen.</t>
  </si>
  <si>
    <t>Duodenal biopsy: The appearances are consistent with Coeliac disease in an appropriate clinical and serological context</t>
  </si>
  <si>
    <t>Abdo pain + wt loss ?coeliac ?H pylori.
1. D2 bx - 4
2. Antrum bx -</t>
  </si>
  <si>
    <t>A. Duodenal biopsy.  B. Antrum biopsy.  Both pre-cassetted [2]nr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</si>
  <si>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Be consists of cross cut fragments of antral type gastric mucosa with patchy moderate lymphoplasmacytic infiltrate with a few lymphoid aggregates. A rare neutrophil is evident. No atrophy is seen. A fewer Helicobacter-like organisms are identified with immunohistochemistry.
There is no intestinal metaplasia, dysplasia nor evidence of malignancy.</t>
  </si>
  <si>
    <t>Duodenal biopsies - no significant abnormality. 
Gastric biopsies - minimal active chronic Helicobacter associated gastritis.</t>
  </si>
  <si>
    <t>Wt loss, abdo pain ?coeliac ?Heicobacter</t>
  </si>
  <si>
    <t>A. D2 - pre-cassetted  [1]nr  
B. Antrum - pre-cassetted  [1]nr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</si>
  <si>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consists of slightly congested fragments of antral type gastric mucosa with superficial, scant lymphoplasmacytic infiltrate and no active nor granulomatous inflammation. Helicobacter-like organisms are not seen. There is no intestinal metaplasia, dysplasia nor evidence of malignancy.</t>
  </si>
  <si>
    <t>These biopsies are suboptimally oriented precluding reliable assessment of villous height. Where assessable, the villi appear to be normal in height and there is no increase in intraepithelial lymphocytes. Excess chronic inflammation and granulomas are not seen. There is no dysplasia or malignancy.</t>
  </si>
  <si>
    <t>Duodenal + colonic biopsies. Normal appearances ?coeliac ?microscopic colitis. 
Pot 1. D2 bx - 4
Pot 2. Ascending Bx x2
Pot 3. Descending Bx x2</t>
  </si>
  <si>
    <t>A. D2.  B. Ascending colon.  C. Descending colon.  All pre-cassetted [3]nr</t>
  </si>
  <si>
    <t>A. The duodenal biopsies show normal villous architecture apparent, where oriented. There is no excess chronic inflammation. Focal mild increase in intraepithelial lymphocytes is seen at the villous tips of uncertain significance. No granulomas or parasites identified.
B,C. The ascending and descending colon biopsies show preserved crypt architecture. There is minor excess of chronic inflammatory cells including few melanophages in ascending biopsies. Few intraepithelial lymphocytes are also noted although this finding is not uniformly represented. There is no neutrophil cryptitis nor crypt abscess formation. No granulomas or parasites. Convincing features of microscopic colitis are not seen.</t>
  </si>
  <si>
    <t>Duodenal biopsies- focal mild increase in intraepithelial lymphocytes of uncertain significance
Increased IELs can be seen in several  disorders including latent Coeliac disease, Helicobacter -pylori infection, autoimmune and connective  tissue disorders, drugs (NSAIDS), allergies and Crohn's disease. 
Ascending and descending colon biopsies-minor non-specific chronic inflammation</t>
  </si>
  <si>
    <t>Anaemia (iron deficient)
a
IEL?
B
Fundic?
C
IM/dysplasia?</t>
  </si>
  <si>
    <t>A. Duodenum biopsy.  B. Gastric polyp.  C. Oesophagus 39cm.  Pre-cassette A states 4 biopsies taken pre-cassette B states 1 biopsy taken and pre-cassette C states 3 biopsies taken all pre-cassetted [3]nr</t>
  </si>
  <si>
    <t>A. Fragments of duodenal mucosa with normal villous height. There is no excess of chronic inflammatory cells in the lamina propria and no active inflammation is seen. There is no increase in intraepithelial lymphocytes. Neither granulomas nor organisms are identified.
B. One fragment of body-type gastric mucosa with dilated glands. The lamina propria shows a mild excess of chronic inflammatory cells and mild oedema. There is no active inflammation. No Helicobacter-like organisms are identified. There is no metaplasia, no dysplasia and no evidence of malignancy.
C. Fragments of squamous glandular mucosa with intestinal metaplasia and mild chronic inflammation. There is focal active inflammation. There is focal nuclear crowding with increased mitotic activity and nuclear atypia that is associated with active inflammation and although the atypia could be reactive in nature, it is best regarded as indefinite for dysplasia. There is no abnormal p53 expression. There is no evidence of invasive malignancy.</t>
  </si>
  <si>
    <t>Duodenum biopsy: Within normal histological limits
Stomach polyp: Fundic gland polyp
Oesophagus biopsy: Barrett's oesophagus with intestinal metaplasia. Indefinite for dysplasia</t>
  </si>
  <si>
    <t>A. D2.  B. Gastric.  Pre-cassette A states 2 biopsies taken and pre-cassette B states 2 biopsies taken both pre-cassetted [2]nr</t>
  </si>
  <si>
    <t>A. Superficial fragments of small bowel mucosa with normal villous height. There is no excess of chronic inflammatory cells in the lamina propria and no active inflammation is seen. There is no increase in intraepithelial lymphocytes. Neither granulomas nor organisms are identified.
B. Fragments of antral type gastric mucosa with no evidence of acute or chronic inflammation. Neither granulomas nor Helicobacter pylori organisms are identified. There is no metaplasia, no dysplasia and no evidence of malignancy.</t>
  </si>
  <si>
    <t>Duodenum biopsy: Within normal histological limits
Stomach biopsy: Within normal histological limits</t>
  </si>
  <si>
    <t>Other indication.  Mild antral erosive Gastritis and duodenitis with grade A Oesophagitis.  D2 and gastric biopsies taken.  Recommended 8 weeks of PPI.</t>
  </si>
  <si>
    <t>A. D2 bx  B. Gastric biopsy   Both pre-cassetted  [2]nr</t>
  </si>
  <si>
    <t>A. The duodenal biopsies show focal villous broadening and blunting accompanied by slight degenerate epithelial change although there is no increase in intraepithelial lymphocytes. Elsewhere, the villi appear to be normal in height. There is no excess chronic inflammation. No granulomas or parasites are seen.
B. The gastric biopsies comprise specialised and nonspecialised type gastric mucosa showing features of reactive/chemical gastropathy. There is no intestinal metaplasia, dysplasia nor evidence of malignancy. Helicobacter pylori are not seen on routine stains.</t>
  </si>
  <si>
    <t>D2 biopsies-no significant pathological abnormality
Gastric biopsies-reactive/chemical gastropathy</t>
  </si>
  <si>
    <t>Dyspepsia.  Outrule coeliac and Helicobacter.</t>
  </si>
  <si>
    <t>A. D2  - pre-cassette states x 1 bx taken.  Please note that the specimen A on the form states that 2 biopsies were taken.  But the pre-cassette states x 1 bx taken. 
B. Gastric - pre-cassette states x 1 bx 
Both pre-cassetted  [2]nr</t>
  </si>
  <si>
    <t>A. Single biopsy of duodenal mucosa demonstrating normal villous height and no excess chronic inflammation. There is no increase in intraepithelial lymphocytes. No granulomas or parasites are seen.
B. Fragments of specialised type gastric mucosa showing mild vascular congestion and no significant excess chronic inflammation. There is no active inflammation, intestinal metaplasia, dysplasia nor evidence of malignancy. Helicobacter pylori are not seen on routine stains.</t>
  </si>
  <si>
    <t>Duodenal biopsy-within normal histological limits
Gastric biopsies-within normal histological limits</t>
  </si>
  <si>
    <t>D2 biopsy - pre-cassetted [1]nr pre-cassetted states 4 biopsies</t>
  </si>
  <si>
    <t>DUODENAL BIOPSY, D2:         UNREMARKABLE</t>
  </si>
  <si>
    <t>Coeliac disease and duodenal biopsy.  Known coeliac ?response to GFD.  ?HP ?malignant ulcer</t>
  </si>
  <si>
    <t>A. D2 biopsy - pre-cassetted states x 4 bxs.   B. Gastric bx  - pre-cassetted states x 2 bxs.   Pre-cassetted  [2]nr</t>
  </si>
  <si>
    <t>A. Duodenal biopsies showing many normal appearing villi with no intraepithelial lymphocytosis seen. The appearances are improved compared to the previous biopsy sample, PS18-6055. No parasites nor dysplasia seen.
B. Antral pattern gastric biopsies showing reactive mucosal changes with focal oedema. There is no active inflammation, intestinal metaplasia, Helicobacter pylori-like organisms (on routine staining) nor dysplasia.</t>
  </si>
  <si>
    <t>A. DUODENAL BIOPSIES: IMPROVED VILLOUS ARCHITECTURE REFLECTING GOOD RESPONSE TO GLUTEN FREE DIET
B. GASTRIC BIOPSIES: REACTIVE MUCOSAL CHANGES</t>
  </si>
  <si>
    <t>Chest/abdo pain. Bx D2 + antrum. OGD - antral gastritis. Exclude H. Pylori/(...). D2 x 4. Antrum x 2.</t>
  </si>
  <si>
    <t>A. D2; B. Antrum - pre-cassetted  [2]nr</t>
  </si>
  <si>
    <t>A. These are fragments of duodenal mucosa with normal villous architecture apparent, where oriented. There is no excess chronic inflammation or increase in intraepithelial lymphocytes. No granulomas or parasites are seen.
B. These are fragments of specialised type gastric mucosa showing patchy and mild excess chronic inflammation. There is no active inflammation, dysplasia or malignancy. Helicobacter pylori are not seen on routine stains, immunohistochemistry has been requested and an addendum will follow.
Focally goblet cells are evident in a detached glandular fragment with brush border interpreted as duodenal contamination. No intestinal metaplasia is seen.</t>
  </si>
  <si>
    <t>Duodenal biopsies-within normal histological limits
Gastric biopsies-patchy and mild chronic inflammation without specific features</t>
  </si>
  <si>
    <t>Anaemia (iron deficient) Dyspepsia and weight loss.  ?Coeliac</t>
  </si>
  <si>
    <t>D2 - pre-cassetted states x 4 bxs taken. Pre-cassetted  [1]nr</t>
  </si>
  <si>
    <t>Duodenum
Gastric, antrum
Large Intestine, Left/Descending Colon</t>
  </si>
  <si>
    <t>Abdominal pain. Erosive gastritis and abnormal D2. Exclude celiac disease and Helicobacter infection. Unspecific descending focal erythema. ?microscopic colitis.</t>
  </si>
  <si>
    <t>A. D2 x 4 - pre-cassetted  [1]nr 
B. Gastric antrum x 2 - please note that pot and form mention 3 biopsies taken. Pre-cassetted  [1]nr 
C. Descending x 2 - pre-cassetted  [1]nr</t>
  </si>
  <si>
    <t>A. The duodenal biopsies focally demonstrate a lining of gastric foveolar type epithelium associated with mild degenerate epithelial change and villous atrophy, there is mild excess chronic inflammation. Elsewhere, where assessable, the villi appear to be normal in height and there is no increase in intraepithelial lymphocytes. No granulomas or parasites are seen.
B. The gastric biopsies show features of reactive/chemical gastropathy. There is a suggestion of incipient erosion and focal mild active inflammation is seen. There is no intestinal metaplasia, dysplasia nor evidence of malignancy. Helicobacter pylori are not seen on routine stains, immunohistochemistry has been requested and an addendum will follow.
C. The descending colon biopsy shows preserved crypt architecture. There is patchy mild excess chronic inflammation including few intraepithelial lymphocytes. There is no significant neutrophil cryptitis nor crypt abscesses. No granulomas or parasites are seen.</t>
  </si>
  <si>
    <t>Duodenal biopsies-mild non-specific duodenitis
Gastric antrum biopsies-reactive/chemical gastropathy
Descending colon biopsies-mild non-specific chronic inflammation</t>
  </si>
  <si>
    <t>Anaemia (not otherwise specified) and weight loss. Cas A D2 x 4. Cas B Gastric fundus - fundic gland polyp x 1.</t>
  </si>
  <si>
    <t>A. D2 x 4 - pre-cassetted  [1]nr 
B. Fundus x 1 - pre-cassetted  [1]nr</t>
  </si>
  <si>
    <t>A. The duodenal biopsies show normal villous architecture apparent, where oriented. A significant excess of chronic inflammatory cells is not seen nor are there is increase in intraepithelial lymphocytes. No granulomas or parasites are identified.
B. This specimen is composed of specialised type gastric mucosa showing minor dilation of glands suggestive of PPI therapy, a fundic gland polyp is not identified in multiple levels examined. In addition, there is a tiny detached fragment demonstrating globoid change, lamina propria oedema and congestion raising the possibility of a hyperplastic/inflammatory-type polyp . There is no intestinal metaplasia, dysplasia nor evidence of malignancy.</t>
  </si>
  <si>
    <t>Duodenal biopsies-no significant pathological abnormality
Gastric fundus biopsies-focal changes raising the possibility of a hyperplastic/inflammatory type polyp</t>
  </si>
  <si>
    <t>Coeliac disease and duodenal biopsy. Known coeliac, on GFD. ?resonse to GFD.</t>
  </si>
  <si>
    <t>A. These are crosscut fragments of duodenal mucosa precluding assessment of villous height. Where assessable, there appears to be patchy villous shortening compatible with patchy partial villous atrophy, occasional villi of near normal height are seen. There is patchy increase in intraepithelial lymphocytes and patchy mild excess chronic inflammation in lamina propria. Gastric foveolar metaplasia is noted.
In comparison to previous biopsy, there appears to be moderate improvement in villous architecture, lamina propria inflammation and intraepithelial lymphocytosis.</t>
  </si>
  <si>
    <t>Duodenal biopsies-features in keeping with coeliac disease improvement on gluten free diet</t>
  </si>
  <si>
    <t>Duodenal biopsy
?Coeliac TTG+</t>
  </si>
  <si>
    <t>D2 biopsy pre-cassetted states 5 biopsies - pre-cassetted [1]nr</t>
  </si>
  <si>
    <t>Fragments of duodenal mucosa showing normal villus height and architecture with no increase in intraepithelial lymphocytes or in lamina propria inflammatory cells.  
Organisms are not identified. 
There are no features to suggest coeliac disease, despite positive serology.</t>
  </si>
  <si>
    <t>Duodenal biopsy
?Coeliac - TTG positive.</t>
  </si>
  <si>
    <t>Duodenal biopsy pre-cassetted states 5 biopsies - pre-cassetted [1]nr</t>
  </si>
  <si>
    <t>These are 5 suboptimally oriented fragments of duodenal mucosa. Where assessable, there appears to be patchy partial and  subtotal villous atrophy accompanied by patchy increase in intraepithelial lymphocytes and patchy crypt hyperplasia . Some villi of near normal height are also evident . There is mild excess mixed inflammation including superficial neutrophils. No granulomas or parasites are seen.
The intraepithelial lymphocytes are positive for CD3 and CD8.
In comparison to previous biopsy (PS 18- 28096) there appears to be no significant improvement.</t>
  </si>
  <si>
    <t>Duodenal biopsies-ongoing enteropathic process consistent with coeliac disease
T cell clonality can be requested and if clinically indicated.</t>
  </si>
  <si>
    <t>Diarrhoea.
D2 x3</t>
  </si>
  <si>
    <t>Loose stools.
1. D2 x3
2. Pyloric x1</t>
  </si>
  <si>
    <t>A. D2 biopsy.  B. Pyloric biopsy.  A and B are both pre-cassetted [2]nr</t>
  </si>
  <si>
    <t>A. Three fragments of duodenal mucosa with preserved architecture, regular intraepithelial lymphocytosis (&lt;25 IEL/100 enterocytes) and lamina propria cellularity. No active or granulomatos inflammation. No Coeliac disease. No Whipple's disease. No evidence of Giardia lamblia. 
B. One fragment of antrum type mucosa with circumscribed granulation tissue lined by mildly atypical epithelium, best regarded as regenerative. Adjacent mucosa with foveolar hyperplasia and fibromuscular stroma obliteration, dilated superficial capillaries and a moderate lymphocyte and plasma cell infiltrate in the lamina propria. No neutrophil infiltrate of the epithelium which shows mild regenerative interpreted changes. No intestinal metaplasia, no atrophy, no dysplasia or evidence of malignancy. No Helicobacter pylori organisms.</t>
  </si>
  <si>
    <t>A. Duodenum, biopsy: duodenal mucosa without significant pathology.
B. Gastric antrum: ulcerating chemical toxic / reflux-associated gastritis.</t>
  </si>
  <si>
    <t>Abnormal pain and dysphagia.  ?malignant</t>
  </si>
  <si>
    <t>COJ biopsy - pre-cassetted states x 6 bxs taken. Pre-cassetted  [1]nr</t>
  </si>
  <si>
    <t>Ulcerated biopsies showing sampling from a poorly differentiated tumour (expressing Ber-EP4, CDX2, CK7, CK20(focal))with focal vacuolation favouring adenocarcinoma. There is no intestinal metaplasia nor dysplasia seen in the residual gastric mucosa.</t>
  </si>
  <si>
    <t>CARDIO-OESOPHAGEAL JUNCTION BIOPSIES: POORLY DIFFERENTIATED ADENOCARCINOMA (SEE TEXT)</t>
  </si>
  <si>
    <t>D2 x 2. Antral x 1. Dyspepsia.</t>
  </si>
  <si>
    <t>A. D2; B. Antral - pre-cassetted  [2]nr</t>
  </si>
  <si>
    <t>Specimen A consists of 2 fragments of duodenal/ small intestinal mucosa with good villous architecture throughout. No increase in chronic inflammatory infiltrate is seen, including intraepithelial lymphocytes.
Active inflammation, granulomata and organisms are not identified.
There is no epithelial dysplasia nor evidence of malignancy.
Specimen B consists of fragments of antral type gastric mucosa with patchy mild lymphoplasmacytic infiltrate with small lymphoid follicles. No active inflammation is present. No no Helicobacter like organisms are seen on routine stains. No atrophy is present. No granulomata are identified.
There is no intestinal metaplasia, dysplasia nor  evidence of malignancy.</t>
  </si>
  <si>
    <t>Duodenal biopsies - no significant abnormality. 
Gastric biopsies - minimal non-specific chronic gastritis.</t>
  </si>
  <si>
    <t>Vomiting and weight loss. ?eosinophilic oesophagitis (oesophageal Bx). ?coeliac (duodenal Bx).</t>
  </si>
  <si>
    <t>A. Duodenum x 4; B. Lower oesophagus x 2; C. Upper oesophagus x 2 - pre-cassetted  [3]nr</t>
  </si>
  <si>
    <t>A. Biopsies of duodenal mucosa showing normal villous architecture. There is no significant increase in lamina propria cellularity and no intraepithelial lymphocytosis. There is no acute or granulomatous inflammation. No parasites are seen.
B and C. Biopsies of oesophageal squamous mucosa showing no significant abnormality. There is no evidence of eosinophilic oesophagitis.</t>
  </si>
  <si>
    <t>A. Duodenal biopsies: No significant abnormality
B and C. Oesophageal biopsies: No significant abnormality</t>
  </si>
  <si>
    <t>Reflux and weight loss. ?coeliac.</t>
  </si>
  <si>
    <t>Dyspepsia - Indications: dyspepsia resistant to PPI.  
Findings: moderate hiatus hernia with reflux during scope insertion.  Non erosive gastritis.  Biopsies taken for H pylori.  No specific duodenitis in D2 - 2x biopsies.
Plan: if H pylori positive - eradication.  Add Ranitidine at night if nocturnal symptoms present.  Trial of Domeridone if reflux difficult to cope with.  I would be grateful if GP could prescribe.</t>
  </si>
  <si>
    <t>A. Biopsies of duodenal mucosa showing preserved villous architecture. There is mild increase in lamina propria cellularity but no significant intraepithelial lymphocytosis. Parasites are not seen.
B. Biopsies of body-type gastric mucosa showing mild excess chronic inflammatory cells within lamina propria. There is no active inflammation or intestinal metaplasia. H. pylori organisms are not identified. There is no dysplasia.</t>
  </si>
  <si>
    <t>A. Duodenal biopsies: No significant abnormality
B. Gastric biopsies: Mild chronic gastritis.</t>
  </si>
  <si>
    <t>Abdominal pain. History of coeliac disease.</t>
  </si>
  <si>
    <t>Four poorly orientated fragments of small bowel mucosa nevertheless containing a few normal villi without significant increase in intraepithelial lymphocytes.  There is no excess inflammatory cell infiltrate and no granulomata, parasites, dysplasia or malignancy is seen.</t>
  </si>
  <si>
    <t>Duodenal biopsy: Suboptimal biopsy, however no significant abnormality.  Please correlate with Coeliac serology.</t>
  </si>
  <si>
    <t>Barrett's oesophagus 
A. Ectopic gastric tissue? 
B. IM/Dysplasia</t>
  </si>
  <si>
    <t>A. D1 biopsy    B. GOJ at 30cm 7 o'clock   C. GOJ at 30cm 9 o'clock   D. GOJ at 30cm 12 o'clock  E. GOJ at 30cm 3 o'clock.  
All pre-cassetted  [5]nr</t>
  </si>
  <si>
    <t>A.  Three fragments of small bowel mucosa containing heterotopic gastric mucosa.  Villi show no increase in intraepithelial lymphocytes. There is no significant excess inflammatory cell infiltrate and no granulomas, parasites, dysplasia or malignancy is seen.
B - E.  See proforma.</t>
  </si>
  <si>
    <t>Duodenal biopsy: Gastric heterotopia
Oesophageal biopsies:  Barrett's oesophagus with gastric metaplasia</t>
  </si>
  <si>
    <t>Anaemia
D2 Bx - 3</t>
  </si>
  <si>
    <t>D2 biopsy - received pre-cassetted [1]nr</t>
  </si>
  <si>
    <t>Three fragments of duodenal mucosa with preserved villous architecture, regular intraepithelial lymphocytosis (&lt;25 IEL/100 enterocytes) and lamina propria cellularity.  No evidence of Giardia lamblia. Dysplasia or malignancy is not seen.</t>
  </si>
  <si>
    <t>Duodenum, biopsies: Within normal limits</t>
  </si>
  <si>
    <t>Anaemia (not otherwise specified)
?coeliac disease
gastric polyp ?type</t>
  </si>
  <si>
    <t>A. D2 biopsy.  B. Gastric polyp.  Both pre-cassetted [2]nr</t>
  </si>
  <si>
    <t>Specimen A consists of several superficial fragments of duodenal/ small intestinal mucosa with good villous architecture apparent. No increase in chronic inflammatory infiltrate is seen, including intraepithelial lymphocytes.
Active inflammation, granulomata and organisms are not identified.
There is no epithelial dysplasia nor evidence of malignancy.
Specimen B consists of fragments of body type gastric mucosa with prominent elongated and hyperplastic foveolae. There is slight and patchy excess chronic inflammatory cell infiltrate with oedema with mild increase in intraepithelial lymphocytes. Focal active inflammation with crypt abscess formation is evident. Helicobacter-like organisms are not identified, including with the use of immunohistochemistry. There is minor surface reactive atypia.
No granulomata are seen.
There is no intestinal metaplasia, dysplasia nor evidence of malignancy.</t>
  </si>
  <si>
    <t>Duodenal biopsies - no significant abnormality. 
Gastric biopsies - features suggest a hyperplastic polyp with secondary inflammation.</t>
  </si>
  <si>
    <t>Dyspepsia.  ?Barrett's</t>
  </si>
  <si>
    <t>A. Duodenum biopsy   B. Gastric biopsy  C. COJ biopsy  All pre-cassetted  [3]nr</t>
  </si>
  <si>
    <t>A. Biopsies of duodenal mucosa showing normal villous architecture. There is no significant increase in lamina propria cellularity and no intraepithelial lymphocytosis. There is no acute or granulomatous inflammation. No parasites are seen.
B. Biopsy of gastric antral mucosa showing no significant abnormality. There is no active inflammation or intestinal metaplasia. H. pylori organisms are not identified on routine stain. There is no dysplasia.
C. Biopsies of squamocolumnar mucosa without intestinal metaplasia. This may represent sampling from gastro-oesophageal junction or Barrett's oesophagus. There is no dysplasia.</t>
  </si>
  <si>
    <t>A. Duodenal biopsies: No significant abnormality
B. Gastric biopsy: No significant abnormality
C. GOJ biopsies: Columnar mucosa without intestinal metaplasia. No dysplasia.</t>
  </si>
  <si>
    <t>Nausea and vomiting.</t>
  </si>
  <si>
    <t>A. Duodenal biopsy   B. Gastric biopsy  Both pre-cassetted  [2]nr</t>
  </si>
  <si>
    <t>Specimen A consists of fragments of duodenal mucosa in keeping with proximal origin. There is focal surface gastric metaplasia with secondary reactive features. No access chronic inflammatory cell infiltrate, including intraepithelial lymphocytes is evident. There is no active inflammation, granulomata nor organisms. There is no epithelial dysplasia.
Specimen B consists of two fragments, 1 being antral type gastric mucosa with prominent foveolar hyperplasia and a scanty superficial inflammatory cell infiltrate in an oedematous and congested lamina propria, with a few splayed muscle fibres.  Mild reactive epithelial change is seen.  No active inflammation is present. The other fragment is of body type gastric mucosa with minor oedema congestion and minimal foveolar hyperplasia.
No Helicobacter-like organisms are seen.
There is no intestinal metaplasia, dysplasia nor evidence of malignancy.</t>
  </si>
  <si>
    <t>Duodenal biopsies - gastric metaplasia with reactive change.
Gastric biopsies - the features suggest a reflux/chemical gastropathy.</t>
  </si>
  <si>
    <t>DUODENUM, BIOPSY
STOMACH, BIOPSY
OESOPHAGUS
RECTAL BIOPSY</t>
  </si>
  <si>
    <t>Duodenum
Gastric
Oesophagus
Rectal Biopsy</t>
  </si>
  <si>
    <t>Normal oesophagus. Benign appearing nodule in COJ, biopsies taken. Stomach and duodenum normal. Biopsies taken to exclude GVHD. Conclusion. Normal gastroscopy, chase histology. Proceed to sigmoidoscopy. Diarrhoea. 
?GVHD.</t>
  </si>
  <si>
    <t>A. D2 x 2 - pre-cassetted  [1]nr  
B. Gastric x 2 - pre-cassetted  [1]nr  
C. GOJ x 2 - pre-cassetted  [1]nr  
D. Recto-sigmoid x 3 - pre-cassetted  [1]nr</t>
  </si>
  <si>
    <t>A. Fragments of duodenal mucosa with good villous architecture. There is no increase in chronic inflammation or increase in intraepithelial lymphocytes. No active inflammation, granuloma or organisms are seen. There is no dysplasia or malignancy.
B. Fragments of antral mucosa with mild features of reflux/reactive gastropathy. There is no excess chronic inflammation. There is no active inflammation or Helicobacter like organisms. There is no intestinal metaplasia, atrophy, dysplasia or malignancy.
C. Fragments of oesophageal squamous mucosa and non-specialised type glandular mucosa in keeping with sampling of gastro-oesophageal junction. There is mild patchy chronic inflammation and very focal active inflammation. There is no intestinal metaplasia, dysplasia or malignancy.
D. Fragments of large bowel mucosa with preserved architecture. There are 2 areas of crypt inflammation associated with crypt abscess formation, crypt rupture and foreign body giant cell reaction in keeping with the clinical history of diverticular disease. No granuloma or organisms are seen. There is no dysplasia or malignancy.</t>
  </si>
  <si>
    <t>A. Duodenal biopsies - within normal histological limits.
B. Gastric biopsy - mild features of reflux/reactive gastropathy.
C. Gastro-oesophageal junction - mild active chronic inflammation.
D. Sigmoid and rectal biopsies - mild patchy active chronic inflammation in keeping with diverticular disease.
There is no evidence of Graft vs Host disease in any of the above biopsies.</t>
  </si>
  <si>
    <t>DUODENUM, BIOPSY
RECTAL BIOPSY</t>
  </si>
  <si>
    <t>Duodenum
Rectal Biopsy</t>
  </si>
  <si>
    <t>Normal gastroscopy.  D2 bx taken to exclude villous atrophy. 
Previous bone marrow transplant complicated by GvHD.  Recent onset diarrhoea.  Query GvHD recurrence, Norovirus or villous atrophy from other cause.  Macroscopically normal.</t>
  </si>
  <si>
    <t>A. D2 - pre-cassetted  [1]nr
B. CS ascending x2, sigmoid x2, rectal x2 cellulose strip bearing x 6 pale brown mucosal fragments.  Proximal biopsy inked orange.  6[1]nr
C. Ascending polyp - pre-cassetted  [1]nr</t>
  </si>
  <si>
    <t>A. Fragments of duodenal mucosa with good villous architecture.  There is no increase in chronic inflammation or increase in intraepithelial lymphocytes.  No active inflammation, granuloma or organisms are seen.  There is no dysplasia or malignancy. In particular there are no features of graft versus host disease.
B. Fragments of large bowel mucosa with preserved crypt architecture.  There is no increase in chronic inflammation or increase in intraepithelial lymphocytes.  No active inflammation, granuloma or organisms are seen.  There is no dysplasia or malignancy. There are no features of graft-versus-host disease.
C. Fragments of large bowel mucosa which appear completely normal, in particular no polyp is identified.  There is no dysplasia or malignancy.</t>
  </si>
  <si>
    <t>A. Duodenal biopsies - within normal histological limits.
B. Ascending, sigmoid &amp; rectal biopsies - within normal histological limits.
C. Ascending colon polyp - normal large bowel, no polyp identified.</t>
  </si>
  <si>
    <t>Anaemia (iron deficient) IDA</t>
  </si>
  <si>
    <t>A. D2 - pre-cassetted  [1]nr
B. Gastric - pre-cassetted  [1]nr
C. Descending colon - pre-cassetted  [1]nr</t>
  </si>
  <si>
    <t>A. Biopsies of duodenal mucosa showing preserved villous architecture in better oriented fragments. There is mild excess chronic inflammatory cells within lamina propria with regenerative changes and focal surface foveolar metaplasia. There is very focal increase in intraepithelial lymphocytes but lymphocytic crowding appears preserved in better oriented villi. There is no significant active inflammation. Parasites are not seen. There is no dysplasia.
B. Biopsies of antral and transitional gastric mucosa showing mild excess chronic inflammatory cells within lamina propria. There is no active inflammation or intestinal metaplasia. H. pylori organisms are not identified. There is no dysplasia.
C. Biopsies of large intestinal mucosa show no architectural distortion or mucin depletion. There is no acute inflammation and no abnormality in the population of chronic inflammatory cells within the lamina propria. No granulomas are identified. There is no thickening of the basement membrane and no intraepithelial lymphocytosis. There is no evidence of neoplasia.</t>
  </si>
  <si>
    <t>A. Duodenal biopsies: Chronic duodenitis.
B. Gastric biopsy: Mild chronic gastritis
C. Descending colon biopsies: No significant abnormality</t>
  </si>
  <si>
    <t>DUODENUM, BIOPSY
POLYP, STOMACH/SMALL INTESTINE
OESOPHAGUS
COLON, BIOPSY
POLYP, COLORECTAL</t>
  </si>
  <si>
    <t>Duodenum
Gastric
Oesophagus
Colon
Large Intestine, Left/Descending Colon</t>
  </si>
  <si>
    <t>Abdominal pain. Indication - abdominal bloating, some loose stool. Finding: OGD to D2. Normal D2. Few tiny fundic gland polyps in gastric body, biopsy taken. Small hiatus hernia of 2cm. 1 small white nodule in lower oesophagus, near OGJ, target biopsy taken. (Biopsy from D2, gastric body polyp, lower oesophageal nodule). Suggest: Awaiting histology, back to referring doctor to follow up. To rule out coeliac, lower oesophagus nodule.</t>
  </si>
  <si>
    <t>A. D2 x2 - pre-cassetted  [1]nr 
B. Gastric body polyp x1 - pre-cassetted  [1]nr 
C. Lower oesophageal - pre-cassetted  [1]nr 
D. Ascending x2 - pre-cassetted  [1]nr 
E. Descending polyp x1 - pre-cassetted  [1]nr 
F. Descending x1 - pre-cassetted  [1]nr 
G. Sigmoid polyp x1 - pre-cassetted  [1]nr 
H. pre-cassetted  [1]nr</t>
  </si>
  <si>
    <t>A. Crosscut duodenal mucosa.  Occasional villi are seen but the surface is artefactually denuded hampering interpretation.  There is no evidence of increase in intraepithelial lymphocytes and no excess chronic inflammation.  No active inflammation, granuloma or organisms are seen.  There is no dysplasia or malignancy.
B. Sections show a fundic gland polyp with mild excess chronic inflammation.  No active inflammation or helicobacter-like organisms are seen.  There is no intestinal metaplasia, dysplasia or malignancy.
C. Sections show a small squamous papilloma.  There is no dysplasia or malignancy.
D. Sections show normal large bowel mucosa with preserved architecture.  There is no increase in chronic inflammation.  No active inflammation, granuloma or organisms are seen.  There is no dysplasia or malignancy.
E. Sections show a single fragment of crushed large bowel mucosa with some surface artefact and loss of epithelium.  No definite polyp is identified.
F. Fragments of normal large bowel mucosa with preserved crypt architecture.  There is no increase in chronic inflammation.  No active inflammation, granuloma or organisms are present.  There is no dysplasia or malignancy.
G. Sections show a hyperplastic polyp.  There is no dysplasia or malignancy. 
H. Sections show large bowel mucosa with preserved architecture.  There is no increase in chronic inflammation.  No active inflammation, granuloma or organisms are seen.  There is no dysplasia or malignancy.</t>
  </si>
  <si>
    <t>A. Duodenal biopsies - within normal histological limits.  
B. Gastric polyp - fundic gland polyp.
C. Oesophageal nodule - squamous papilloma.
D. Ascending colon biopsies - within normal histological limits.
E. Descending colon polyp - considerable artefact, no definite polyp seen.
F. Descending colon - within normal histological limits.
G. Sigmoid polyp - hyperplastic polyp.
H. Rectal biopsy - within normal histological limits.</t>
  </si>
  <si>
    <t>Coeliac disease. On gluten free diet.</t>
  </si>
  <si>
    <t>Small bowel biopsies showing preserved villous architecture with no tip intraepithelial lymphocytosis identified. Parasites and dysplasia are absent. Comparison with previous biopsies (PS18-5051) shows marked improvement on gluten free diet with return of the histological features to normal.</t>
  </si>
  <si>
    <t>DUODENAL BIOPSIES: Marked response to gluten free diet with normal appearing duodenal mucosa</t>
  </si>
  <si>
    <t>Dyspepsia.  Microcytosis.  Exclude coeliac disease and Helicobacter pylori.</t>
  </si>
  <si>
    <t>A. D2  B. Gastric  Both pre-cassetted  [2]nr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</si>
  <si>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consists of fragments of antral and body type gastric mucosa with superficial, scant lymphoplasmacytic infiltrate and no active nor granulomatous inflammation. Helicobacter-like organisms are not seen /identified including with the use of immunohistochemistry There is no intestinal metaplasia, dysplasia nor evidence of malignancy.</t>
  </si>
  <si>
    <t>Duodenal And Gastric biopsies - no significant abnormality.</t>
  </si>
  <si>
    <t>Normal OGD
4 times D2 bx taken
? coeliac disease</t>
  </si>
  <si>
    <t>D2 pre-cassette states 4 biopsies taken - pre-cassetted [1]nr</t>
  </si>
  <si>
    <t>Dyspepsia and weight loss</t>
  </si>
  <si>
    <t>A. Duodenal.  B. Gastric.  C. GOJ.  All pre-cassetted [3]nr 
Pre-cassette A states 2 biopsies taken pre-cassette B states 2 biopsies taken and pre-cassette C states 1 biopsy taken</t>
  </si>
  <si>
    <t>A.) Fragments of duodenal mucosa showing mucosal erosion / superficial ulceration, associated moderate active chronic inflammation and regenerative changes. Villous architecture of a from the ulcer site appears intact. There is no evidence of Giardia, granuloma, dysplasia or malignancy.
B.) Gastric body type mucosal tissue showing no histological abnormality. There is no evidence of intestinal metaplasia, active inflammation, dysplasia or malignancy. No Helicobacter-like organisms are seen on routine stain. 
C.) Fragments of squamous &amp; columnar lined glandular mucosa with mild chronic active inflammation, associated reactive changes &amp; foci of intestinal metaplasia. There is no dysplasia or malignancy.</t>
  </si>
  <si>
    <t>A.) DUODENUM, BIOPSY:
-EROSIVE DUODENITIS WITH REGENERATIVE CHANGES 
B.) STOMACH, BIOPSY: 
-WITHIN NORMAL LIMITS
C.) OESOPHAGUS, BIOPSY: 
-BARRETT'S MUCOSA WITH  INTESTINAL METAPLASIA 
-NEGATIVE FOR DYSPLASIA</t>
  </si>
  <si>
    <t>A. Duodenum.  B. Gastric.  Pre-cassette A states 4 biopsies taken pre-cassette B states 2 biopsies taken.  Both pre-cassetted [2]nr</t>
  </si>
  <si>
    <t>A. The duodenal biopsies are very superficial and tiny showing widespread artifactual denudation of villi precluding reliable assessment of villous height. Where assessable, occasional villi of normal height are seen showing no increase in intraepithelial lymphocytes. There is no excess chronic inflammation. No granulomas or parasites are identified.
B. The gastric biopsies are composed of specialised type gastric mucosa showing patchy mild excess chronic inflammation. No active inflammation is seen. There is no intestinal metaplasia, dysplasia nor evidence of malignancy immunohistochemistry for Helicobacter pylori is negative.</t>
  </si>
  <si>
    <t>Duodenal biopsies-small superficial sample, where assessable, no significant pathological abnormality is seen.
Gastric biopsies-patchy mild chronic gastritis without specific features</t>
  </si>
  <si>
    <t>Anaemia (iron deficient)
D2 bx loose stool and IDA
Erosions at cardia -bx</t>
  </si>
  <si>
    <t>A. D2.  B. Gastric fundus.  Pre-cassette A states 4 biopsies taken pre-cassette B states 2 biopsies taken.  Both pre-cassetted [2]nr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</si>
  <si>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consists of 2 fragments of antral type gastric mucosa with moderate, diffuse lymphoplasmacytic infiltrate with a few eosinophils and neutrophils. Multifocal active cryptitis is seen in both fragments. Many intraluminal and surface Helicobacter-like organisms are evident. There is no atrophy.
There is no intestinal metaplasia, dysplasia nor evidence of malignancy.</t>
  </si>
  <si>
    <t>Duodenal biopsies - no significant abnormality. 
Gastric biopsies - active chronic, Helicobacter associated gastritis.</t>
  </si>
  <si>
    <t>Indication: Known coeliac on gluten free diet, for OGD follow up
Finding:
OGD to D2. Normal D2.
Mild gastritis in antrum and gastric body.
Hiatus hernia of 2cm.
(Biopsy taken from D2, antrum and gastric body)
known coeliac on GFD</t>
  </si>
  <si>
    <t>A. D2.  B. Gastric antral.  C. Gastric body.  Pre-cassette A states 4 biopsies taken pre-cassette B states 2 biopsies taken and pre-cassette C states 2 biopsies taken.  All pre-cassetted [3]nr</t>
  </si>
  <si>
    <t>A.) Duodenal mucosa with no histological abnormality. There is no increase in intraepithelial lymphocytes, villous atrophy, Giardia, active inflammation, dysplasia or malignancy.
B-C.) Fragments of gastric body and antrum type mucosal tissue showing mild to moderate chronic active gastritis with presence of numerous Helicobacter-like organisms. There is no evidence of intestinal metaplasia, dysplasia or malignancy.</t>
  </si>
  <si>
    <t>A.) DUODENUM, BIOPSY: 
-WITHIN NORMAL LIMITS  
B-C.) STOMACH, BIOPSIES:
-HELICOBACTER ASSOCIATED GASTRITIS</t>
  </si>
  <si>
    <t>Dyspepsia and weight loss
?coeliac</t>
  </si>
  <si>
    <t>Abdominal pain and weight loss.</t>
  </si>
  <si>
    <t>A. D2 biopsy - pre-cassetted  [1]nr 
B. Rectum polyp - multiple tan polypoidal fragments received. Largest measuring 8 x 5 x 4mm and the smallest measuring 3 x 3 x 3mm. Largest inked and bisected. 4[1]nr</t>
  </si>
  <si>
    <t>A.) Duodenal mucosa showing mild borderline increase in intraepithelial lymphocytes (up to 25-30 / 100 enterocytes). In well-oriented fragments of villous architecture appears intact. There is no evidence of significant active inflammation, Giardia, dysplasia or malignancy.
B.) Tubulovillous adenoma with low grade dysplasia. There is no high grade dysplasia or malignancy. It is not possible to comment on the completeness of excision.</t>
  </si>
  <si>
    <t>A.) DUODENUM, BIOPSY: 
-BORDERLINE INCREASE IN INTRAEPITHELIAL LYMPHOCYTES
B.) RECTUM (POLYP), POLYPECTOMY:
-TUBULOVILLOUS ADENOMA, LOW GRADE
COMMENTS:
Microscopic features in the duodenal biopsy are non-specific please correlate with clinical findings.</t>
  </si>
  <si>
    <t>A. D2 - pre-cassetted  [1]nr 
B. Gastric biopsy - pre-cassetted  [1]nr</t>
  </si>
  <si>
    <t>Positive TTG 127 march 19.  OGD 4cm HH superficial inflammation in D1 CLO negative loss of folds within D2.  Coeliac bx +ve TTG</t>
  </si>
  <si>
    <t>D2 bx  X 4 - pre-cassetted  [1]nr</t>
  </si>
  <si>
    <t>4 fragments of duodenal mucosa demonstrating subtotal villous atrophy accompanied by increase in intraepithelial lymphocytes. There is excess plasma cell predominant mixed inflammation in lamina propria, patchy superficial active inflammation is also evident. There appears to be patchy crypt hyperplasia and some crypt dropout as well. No granulomas or parasites are identified.</t>
  </si>
  <si>
    <t>Duodenal biopsies-villous atrophy with raised intraepithelial lymphocytes consistent with coeliac disease in the appropriate clinical and serological context</t>
  </si>
  <si>
    <t>Indication: Iron deficiency
Small hiatus hernia with a 2mm polyp 1cm below the Z-line (biopsied). Otherwise normal gastroscopy. Duodenal biopsies collected.
Iron deficiency and GOJ polyp</t>
  </si>
  <si>
    <t>A. D2.  B. GOJ.  Pre-cassette A states 4 biopsies taken pre-cassette B states 1 taken.  Both pre-cassetted [2]nr</t>
  </si>
  <si>
    <t>A. The duodenal biopsies show normal villous architecture apparent, where oriented. There is no increase in intraepithelial lymphocytes nor significant excess chronic inflammation. Active inflammation, granulomas or parasites are not identified.
B. Tiny fragment of villiform columnar mucosa lined by gastric foveolar type epithelium. There is foveolar elongation and tortuosity accompanied by globoid change and mild excess chronic inflammation. No intestinal metaplasia, dysplasia or malignancy is seen in this specimen. The features favour a hyperplastic/inflammatory-type polyp.</t>
  </si>
  <si>
    <t>Duodenal biopsies-within normal histological limits
GOJ biopsy-tiny sample with features favouring a hyperplastic polyp</t>
  </si>
  <si>
    <t>Duodenal biopsy ?coealiac</t>
  </si>
  <si>
    <t>DUODENUM:   NORMAL VILLOUS ARCHITECTURE.
Dr Paul Richman Locum Consultant Histopathologist</t>
  </si>
  <si>
    <t>Weight loss ?coeliac</t>
  </si>
  <si>
    <t>The specimen consists of duodenal mucosa with prominent crypt hyperplasia and loss of villi with a near flat surface. There is a moderate increase in chronic inflammatory cell infiltrate, with relatively prominent eosinophils. Rare superficial neutrophils are seen without significant cryptitis. Apoptotic bodies are not conspicuous. There is a focal and minimal increase in intraepithelial lymphocytes only. No granulomata, viral inclusions nor organisms are apparent.
There is no epithelial dysplasia nor evidence of malignancy.</t>
  </si>
  <si>
    <t>Duodenal biopsies - prominent chronic inflammation suggesting an enteropathic process but not typical for coeliac disease on a gluten containing diet. The possibility of drug drugs, infections or connective tissue diseases many be worth exploring in the first instance.</t>
  </si>
  <si>
    <t>Coeliac disease and duodenal biopsy.  Known coeliac, on GFD, to assess response to GFD.</t>
  </si>
  <si>
    <t>D2 - pre-cassetted stating x 4 biopsies taken. Pre-cassetted  [1]nr</t>
  </si>
  <si>
    <t>Duodenal mucosa has a normal villous architecture and shows no apparent increase in intraepithelial lymphocytes.  There is no active or granulomatous inflammation.  No parasites are identified.  If the patient has well documented coeliac disease, the appearances indicate a good response to gluten free diet.</t>
  </si>
  <si>
    <t>Dysphagia and weight loss.  ?Coeliac ?EOE</t>
  </si>
  <si>
    <t>A. D2  Pre-cassetted x 4 biopsies taken.  
B. Lower  Pre-cassetted x 2 biopsies taken.  
C. Middle  Pre-cassetted x 2 biopsies taken.  
All pre-cassetted  [3]nr</t>
  </si>
  <si>
    <t>A. Duodenal mucosa has a normal villous architecture and shows no apparent increase in intraepithelial lymphocytes.  There is no active or granulomatous inflammation.  No parasites are identified.
B,C. Oesophageal squamous epithelium shows no evidence of acute or eosinophilic oesophagitis.  There is no other significant histological abnormality.</t>
  </si>
  <si>
    <t>A. DUODENUM:   NORMAL VILLOUS ARCHITECTURE.
B,C. OESOPHAGUS:   NO SIGNIFICANT HISTOLOGICAL ABNORMALITY.
Dr Paul Richman Locum Consultant Histopathologist</t>
  </si>
  <si>
    <t>Other indication.  Normal appearances throughout.  Fatigue,  FH coeliac  ?VA</t>
  </si>
  <si>
    <t>D2 - pre-cassetted states x  5 biopsies taken. Pre-cassetted  [1]nr</t>
  </si>
  <si>
    <t>Duodenal mucosa with no histological abnormality. There is no increase in intraepithelial lymphocytes, villous atrophic changes, Giardia, active inflammation, dysplasia or malignancy.</t>
  </si>
  <si>
    <t>Anaemia (iron deficient) - Ix for Fe deficiently anaemia</t>
  </si>
  <si>
    <t>This biopsy has been examined at multiple tissue planes. Sections show duodenal mucosa with mild chronic inflammaion &amp; borderline increase in intraepithelial lymphocytes (up to 35 per 100 enterocytes). Partial villous atrophic changes are noted in one fragment in a background of chronic duodenitis, this may represent healed / healing erosion rather then true atrophy. There is no evidence of Giardia, active inflammation, granuloma, dysplasia or malignancy.</t>
  </si>
  <si>
    <t>DUODENUM, BIOPSY: 
-MILD CHRONIC DUODENITIS WITH BORDERLINE INCREASE IN INTRAEPITHELIAL LYMPHOCYTES 
COMMENTS:
Microscopic features are likely within the spectrum of medication induced damage, however please correlate with medication history &amp; clinical findings.</t>
  </si>
  <si>
    <t>Patient has active infection - ESBL
Dyspepsia
?coeliac</t>
  </si>
  <si>
    <t>D2 biopsy pre-cassette states biopsy x3 - pre-cassetted [1]nr</t>
  </si>
  <si>
    <t>Extensive African travel - ?Giardia or other infections.
(1) D2 x4
(2) Antral x1
(3) Gastric body x1</t>
  </si>
  <si>
    <t>A. D2.  B. Antral.  C. Gastric body.  All pre-cassetted [3]nr</t>
  </si>
  <si>
    <t>A.) Fragments of duodenal mucosa showing diffuse increase in intraepithelial lymphocytes (up to 35 / 100 enterocytes). The villous architecture is well preserved. No Giardia organisms was identified on multiple deeper tissue planes. There is no evidence of significant active inflammation, granuloma, dysplasia or malignancy.
B.) Gastric antral type mucosal tissue showing mild features of reactive gastropathy. There is no evidence of intestinal metaplasia, active inflammation, dysplasia or malignancy. No Helicobacter-like organisms are seen on routine stain. 
C.) Gastric body type mucosal tissue showing no significant histological abnormality. There is no evidence of intestinal metaplasia, dysplasia or malignancy. No Helicobacter-like organisms are seen on routine stain.</t>
  </si>
  <si>
    <t>A.) DUODENUM, BIOPSY: 
-INCREASED INTRAEPITHELIAL LYMPHOCYTES
B.) STOMACH (ANTRUM), BIOPSY:
-MILD FEATURES OF REACTIVE GASTROPATHY
C.) STOMACH (BODY), BIOPSY:
-WITHIN NORMAL LIMITS
COMMENTS:
No obvious Giardia-like organisms are seen in duodenal biopsy on multiple deeper tissue planes. Further special stains have also been requested &amp; supplementary report will be issued. In view of significant intraepithelial lymphocytosis please also correlate with clinical findings to rule out coeliac disease/enteopathic disorders.</t>
  </si>
  <si>
    <t>Diarrhoea.
D2 x4</t>
  </si>
  <si>
    <t>Dyspepsia and nausea. ?celiac.</t>
  </si>
  <si>
    <t>D2 biopsy x 3 - pre-cassetted  [1]nr</t>
  </si>
  <si>
    <t>Nausea
x2 pots
(D2 x3)
(Antral x1)</t>
  </si>
  <si>
    <t>A. D2 biopsy - pre-cassetted [1]nr 
B. Antral biopsy - pre-cassetted [1]nr</t>
  </si>
  <si>
    <t>A.) Duodenal mucosa with no histological abnormality. There is no increase in intraepithelial lymphocytes, villous atrophy, Giardia, active inflammation, dysplasia or malignancy.
B.) Gastric antral type mucosal tissue showing mild / early features of reactive gastropathy. There is no evidence of intestinal metaplasia, dysplasia or malignancy. No Helicobacter-like organisms are seen on routine stain.</t>
  </si>
  <si>
    <t>A. D2 x2; B. Antral x1; C. Mid oesophagus x1 - dyspepsia</t>
  </si>
  <si>
    <t>A. D2 bx 
B. Antral bx 
C. Mid oesophageal bx - all pre-cassetted  [3]nr</t>
  </si>
  <si>
    <t>A. Biopsies of duodenal mucosa showing normal villous architecture. There is no significant increase in lamina propria cellularity and no intraepithelial lymphocytosis. There is no acute or granulomatous inflammation. No parasites are seen.
B. Biopsy of specialised gastric mucosa showing no diagnostic features. There is no active inflammation or intestinal metaplasia. H. pylori organisms are not identified on routine stain. There is no dysplasia.
C. Biopsy of oesophageal squamous mucosa showing no significant abnormality. There is no evidence of eosinophilic oesophagitis or dysplasia.</t>
  </si>
  <si>
    <t>A. Duodenal biopsies: No significant abnormality
B. Gastric biopsy: No significant abnormality
C. Oesophageal biopsies: No significant abnormality</t>
  </si>
  <si>
    <t>Anaemia (iron deficient). Gastric ulcer.</t>
  </si>
  <si>
    <t>A. D2 - pre-cassetted  [1]nr 
B. Antrum ulcer - pre-cassetted  [1]nr</t>
  </si>
  <si>
    <t>Specimen A consists of 2 cross cut fragments of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Be consists of fragments of antral type gastric mucosa with focal mild foveolar hyperplasia with oedema, congestion and splayed muscle fibres in the superficial lamina propria with scant lymphoplasmacytic infiltrate. The epithelium is intact and normal. No active inflammation nor Helicobacter-like organisms are seen. 
There is no intestinal metaplasia, dysplasia nor evidence of malignancy.</t>
  </si>
  <si>
    <t>Duodenal biopsies - no significant abnormality. 
Gastric biopsies - the features suggest a mild reactive/chemical gastropathy.</t>
  </si>
  <si>
    <t>Abdominal pain, reflux and weight loss
?coeliac</t>
  </si>
  <si>
    <t>D2 biopsy pre-cassette states biopsy x4 - pre-cassetted [1]nr</t>
  </si>
  <si>
    <t>DUODENUM:   NORMAL VILLOUS ARCHITECTURE
Dr Paul Richman Locum Consultant Histopathologist</t>
  </si>
  <si>
    <t>Initials</t>
  </si>
  <si>
    <t>D.O.B.</t>
  </si>
  <si>
    <t>Anaemia</t>
  </si>
  <si>
    <t>Urea GFR</t>
  </si>
  <si>
    <t>Haemoglobin</t>
  </si>
  <si>
    <t>EMA</t>
  </si>
  <si>
    <t>Serum iron</t>
  </si>
  <si>
    <t>% saturation</t>
  </si>
  <si>
    <t>RP</t>
  </si>
  <si>
    <t>no</t>
  </si>
  <si>
    <t>MG</t>
  </si>
  <si>
    <t>PN</t>
  </si>
  <si>
    <t>AT</t>
  </si>
  <si>
    <t>yes</t>
  </si>
  <si>
    <t>maybe</t>
  </si>
  <si>
    <t>CM</t>
  </si>
  <si>
    <t>KJ</t>
  </si>
  <si>
    <t>IL</t>
  </si>
  <si>
    <t>JG</t>
  </si>
  <si>
    <t>JL</t>
  </si>
  <si>
    <t>&gt;=90</t>
  </si>
  <si>
    <t>RG</t>
  </si>
  <si>
    <t>TG</t>
  </si>
  <si>
    <t>DC</t>
  </si>
  <si>
    <t>NB</t>
  </si>
  <si>
    <t>GP</t>
  </si>
  <si>
    <t>BB</t>
  </si>
  <si>
    <t>AK</t>
  </si>
  <si>
    <t>JM</t>
  </si>
  <si>
    <t>JB</t>
  </si>
  <si>
    <t>ET</t>
  </si>
  <si>
    <t>CG</t>
  </si>
  <si>
    <t>KG</t>
  </si>
  <si>
    <t>AB</t>
  </si>
  <si>
    <t>134/2/1951</t>
  </si>
  <si>
    <t>NH</t>
  </si>
  <si>
    <t>DG</t>
  </si>
  <si>
    <t>TF</t>
  </si>
  <si>
    <t>LA</t>
  </si>
  <si>
    <t>SM</t>
  </si>
  <si>
    <t>RQ</t>
  </si>
  <si>
    <t>VH</t>
  </si>
  <si>
    <t>NM</t>
  </si>
  <si>
    <t>WT</t>
  </si>
  <si>
    <t>NW</t>
  </si>
  <si>
    <t>SC</t>
  </si>
  <si>
    <t>DP</t>
  </si>
  <si>
    <t>BC</t>
  </si>
  <si>
    <t>SL</t>
  </si>
  <si>
    <t>RK</t>
  </si>
  <si>
    <t>high</t>
  </si>
  <si>
    <t>CT</t>
  </si>
  <si>
    <t>DK</t>
  </si>
  <si>
    <t>SS</t>
  </si>
  <si>
    <t>KM</t>
  </si>
  <si>
    <t>SG</t>
  </si>
  <si>
    <t>SB</t>
  </si>
  <si>
    <t>BM</t>
  </si>
  <si>
    <t>DM</t>
  </si>
  <si>
    <t>CS</t>
  </si>
  <si>
    <t>RC</t>
  </si>
  <si>
    <t>SV</t>
  </si>
  <si>
    <t>CB</t>
  </si>
  <si>
    <t>RB</t>
  </si>
  <si>
    <t>JR</t>
  </si>
  <si>
    <t>CP</t>
  </si>
  <si>
    <t>SP</t>
  </si>
  <si>
    <t>HW</t>
  </si>
  <si>
    <t>GL</t>
  </si>
  <si>
    <t>CR</t>
  </si>
  <si>
    <t>NK</t>
  </si>
  <si>
    <t>BH</t>
  </si>
  <si>
    <t>HS</t>
  </si>
  <si>
    <t>AC</t>
  </si>
  <si>
    <t>JS</t>
  </si>
  <si>
    <t>EP</t>
  </si>
  <si>
    <t>CW</t>
  </si>
  <si>
    <t>AS</t>
  </si>
  <si>
    <t>ML</t>
  </si>
  <si>
    <t>GK</t>
  </si>
  <si>
    <t>EM</t>
  </si>
  <si>
    <t>no/maybe</t>
  </si>
  <si>
    <t>LK</t>
  </si>
  <si>
    <t>CH</t>
  </si>
  <si>
    <t>LL</t>
  </si>
  <si>
    <t>JP</t>
  </si>
  <si>
    <t>MS</t>
  </si>
  <si>
    <t>LY</t>
  </si>
  <si>
    <t>BT</t>
  </si>
  <si>
    <t>LJ</t>
  </si>
  <si>
    <t>MR</t>
  </si>
  <si>
    <t>JH</t>
  </si>
  <si>
    <t>PD</t>
  </si>
  <si>
    <t>PG</t>
  </si>
  <si>
    <t>DL</t>
  </si>
  <si>
    <t>KB</t>
  </si>
  <si>
    <t>SO</t>
  </si>
  <si>
    <t>PC</t>
  </si>
  <si>
    <t>1.1 (1 yr prior)</t>
  </si>
  <si>
    <t>BZ</t>
  </si>
  <si>
    <t>NL</t>
  </si>
  <si>
    <t>0.8 (1 yr later</t>
  </si>
  <si>
    <t>LV</t>
  </si>
  <si>
    <t>AH</t>
  </si>
  <si>
    <t>MV</t>
  </si>
  <si>
    <t>MW</t>
  </si>
  <si>
    <t>0.5 (&gt;6 mnths prior)</t>
  </si>
  <si>
    <t>DS</t>
  </si>
  <si>
    <t>LF</t>
  </si>
  <si>
    <t>positive (1 yr prior)</t>
  </si>
  <si>
    <t>YD</t>
  </si>
  <si>
    <t>0.4(&gt;6 mnths prior)</t>
  </si>
  <si>
    <t>maybe yes?</t>
  </si>
  <si>
    <t>pos</t>
  </si>
  <si>
    <t>RM</t>
  </si>
  <si>
    <t>EC</t>
  </si>
  <si>
    <t>129 (POC)</t>
  </si>
  <si>
    <t>HC</t>
  </si>
  <si>
    <t>EJ</t>
  </si>
  <si>
    <t>BP</t>
  </si>
  <si>
    <t>KD</t>
  </si>
  <si>
    <t>CD</t>
  </si>
  <si>
    <t xml:space="preserve">yes </t>
  </si>
  <si>
    <t>MH</t>
  </si>
  <si>
    <t>GN</t>
  </si>
  <si>
    <t>haematemesis</t>
  </si>
  <si>
    <t>152 (POC)</t>
  </si>
  <si>
    <t>MY</t>
  </si>
  <si>
    <t>BG</t>
  </si>
  <si>
    <t>0.5 (&gt;6 mnths later)</t>
  </si>
  <si>
    <t>JC</t>
  </si>
  <si>
    <t>AM</t>
  </si>
  <si>
    <t>EG</t>
  </si>
  <si>
    <t>weak pos (1 yr prior)</t>
  </si>
  <si>
    <t>KT</t>
  </si>
  <si>
    <t>0.6 (&gt;6 mnths prior)</t>
  </si>
  <si>
    <t>pos (1 yr prior)</t>
  </si>
  <si>
    <t>&gt;128 (1 yr prior)</t>
  </si>
  <si>
    <t>18 .5</t>
  </si>
  <si>
    <t>strong pos (1 yr prior)</t>
  </si>
  <si>
    <t>AR</t>
  </si>
  <si>
    <t>EH</t>
  </si>
  <si>
    <t>0.3 (1 yr later)</t>
  </si>
  <si>
    <t>126 (POC)</t>
  </si>
  <si>
    <t>WB</t>
  </si>
  <si>
    <t>0.4 (1 yr prior)</t>
  </si>
  <si>
    <t>CF</t>
  </si>
  <si>
    <t>negative (3 yrs prior)</t>
  </si>
  <si>
    <t>11 (3 yrs prior)</t>
  </si>
  <si>
    <t>DT</t>
  </si>
  <si>
    <t>JF</t>
  </si>
  <si>
    <t>150 (pOC)</t>
  </si>
  <si>
    <t>107 (POC)</t>
  </si>
  <si>
    <t>MC</t>
  </si>
  <si>
    <t>ST</t>
  </si>
  <si>
    <t>MT</t>
  </si>
  <si>
    <t>IM</t>
  </si>
  <si>
    <t>JK</t>
  </si>
  <si>
    <t>MM</t>
  </si>
  <si>
    <t>KS</t>
  </si>
  <si>
    <t>TC</t>
  </si>
  <si>
    <t>weak pos</t>
  </si>
  <si>
    <t>ER</t>
  </si>
  <si>
    <t>PP</t>
  </si>
  <si>
    <t>MB</t>
  </si>
  <si>
    <t>HM</t>
  </si>
  <si>
    <t>AG</t>
  </si>
  <si>
    <t>0.9 (2 yrs prior)</t>
  </si>
  <si>
    <t>CC</t>
  </si>
  <si>
    <t>RN</t>
  </si>
  <si>
    <t>BS</t>
  </si>
  <si>
    <t>RH</t>
  </si>
  <si>
    <t>62 (1 yr prior)</t>
  </si>
  <si>
    <t>&gt;128</t>
  </si>
  <si>
    <t>RV</t>
  </si>
  <si>
    <t>PM</t>
  </si>
  <si>
    <t>0.3 (&gt;6 mnths prior)</t>
  </si>
  <si>
    <t>29 .6</t>
  </si>
  <si>
    <t>SR</t>
  </si>
  <si>
    <t>BO</t>
  </si>
  <si>
    <t>PH</t>
  </si>
  <si>
    <t>HG</t>
  </si>
  <si>
    <t>DO</t>
  </si>
  <si>
    <t>pos (2 yrs prior)</t>
  </si>
  <si>
    <t>AN</t>
  </si>
  <si>
    <t>150 (POC)</t>
  </si>
  <si>
    <t>SJ</t>
  </si>
  <si>
    <t>1 (&gt;6 mnths prior)</t>
  </si>
  <si>
    <t>FU</t>
  </si>
  <si>
    <t>41 (1 yr prior)</t>
  </si>
  <si>
    <t>ND</t>
  </si>
  <si>
    <t>1 (at 9.8 4 mnths prior)</t>
  </si>
  <si>
    <t>positive (3 yrs prior)</t>
  </si>
  <si>
    <t>19 (&gt;6 mnths prior)</t>
  </si>
  <si>
    <t>DH</t>
  </si>
  <si>
    <t>124 (POC)</t>
  </si>
  <si>
    <t>ED</t>
  </si>
  <si>
    <t>0.6 (4 yrs prior)</t>
  </si>
  <si>
    <t>TR</t>
  </si>
  <si>
    <t>1.1 (&gt;6 mnths prior)</t>
  </si>
  <si>
    <t>weak pos (5 yrs prior)</t>
  </si>
  <si>
    <t>NR</t>
  </si>
  <si>
    <t>RR</t>
  </si>
  <si>
    <t>IC</t>
  </si>
  <si>
    <t>0.7 (&gt;6 mnths prior)</t>
  </si>
  <si>
    <t>WO</t>
  </si>
  <si>
    <t>149 (POC)</t>
  </si>
  <si>
    <t>MO</t>
  </si>
  <si>
    <t>positive (2 yrs prior)</t>
  </si>
  <si>
    <t>97 (2 yrs prior)</t>
  </si>
  <si>
    <t>RF</t>
  </si>
  <si>
    <t>NS</t>
  </si>
  <si>
    <t>HA</t>
  </si>
  <si>
    <t>0.2 (2 yrs prior)</t>
  </si>
  <si>
    <t>KO</t>
  </si>
  <si>
    <t xml:space="preserve"> </t>
  </si>
  <si>
    <t>GC</t>
  </si>
  <si>
    <t>0.5 (3 yrs prior)</t>
  </si>
  <si>
    <t>FD</t>
  </si>
  <si>
    <t>AF</t>
  </si>
  <si>
    <t>KA</t>
  </si>
  <si>
    <t>FW</t>
  </si>
  <si>
    <t>14 (1 yr prior)</t>
  </si>
  <si>
    <t>JJ</t>
  </si>
  <si>
    <t>KP</t>
  </si>
  <si>
    <t>1 (1 yr prior)</t>
  </si>
  <si>
    <t>JA</t>
  </si>
  <si>
    <t>0.7 (4 yrs prior)</t>
  </si>
  <si>
    <t>0.1 (&gt;6 mnths prior)</t>
  </si>
  <si>
    <t>LG</t>
  </si>
  <si>
    <t>TIBC</t>
  </si>
  <si>
    <t>Unsaturated IBC</t>
  </si>
  <si>
    <t>CD detected on biopsy? Yes = bx report says indicative of CD, maybe = any report not yes or no, no = report says within normal histological limits</t>
  </si>
  <si>
    <t>Previously dx with CD</t>
  </si>
  <si>
    <t>improvement</t>
  </si>
  <si>
    <t>IgA tTG</t>
  </si>
  <si>
    <t>IgA deficient</t>
  </si>
  <si>
    <t>IgG tTG</t>
  </si>
  <si>
    <t>&lt;0.1</t>
  </si>
  <si>
    <t>0.1 (&lt;6 mnths prior)</t>
  </si>
  <si>
    <t>TB21.05161</t>
  </si>
  <si>
    <t>TB21.05162</t>
  </si>
  <si>
    <t>TB21.05163</t>
  </si>
  <si>
    <t>TB21.05164</t>
  </si>
  <si>
    <t>TB21.05165</t>
  </si>
  <si>
    <t>TB21.05166</t>
  </si>
  <si>
    <t>TB21.05167</t>
  </si>
  <si>
    <t>TB21.05168</t>
  </si>
  <si>
    <t>TB21.05169</t>
  </si>
  <si>
    <t>TB21.05170</t>
  </si>
  <si>
    <t>TB21.05171</t>
  </si>
  <si>
    <t>TB21.05172</t>
  </si>
  <si>
    <t>TB21.05173</t>
  </si>
  <si>
    <t>TB21.05174</t>
  </si>
  <si>
    <t>TB21.05175</t>
  </si>
  <si>
    <t>TB21.05176</t>
  </si>
  <si>
    <t>TB21.05177</t>
  </si>
  <si>
    <t>TB21.05178</t>
  </si>
  <si>
    <t>TB21.05179</t>
  </si>
  <si>
    <t>TB21.05180</t>
  </si>
  <si>
    <t>TB21.05181</t>
  </si>
  <si>
    <t>TB21.05182</t>
  </si>
  <si>
    <t>TB21.05183</t>
  </si>
  <si>
    <t>TB21.05184</t>
  </si>
  <si>
    <t>TB21.05185</t>
  </si>
  <si>
    <t>TB21.05186</t>
  </si>
  <si>
    <t>TB21.05187</t>
  </si>
  <si>
    <t>TB21.05188</t>
  </si>
  <si>
    <t>TB21.05189</t>
  </si>
  <si>
    <t>TB21.05190</t>
  </si>
  <si>
    <t>TB21.05191</t>
  </si>
  <si>
    <t>TB21.05192</t>
  </si>
  <si>
    <t>TB21.05193</t>
  </si>
  <si>
    <t>TB21.05194</t>
  </si>
  <si>
    <t>TB21.05196</t>
  </si>
  <si>
    <t>TB21.05197</t>
  </si>
  <si>
    <t>TB21.05198</t>
  </si>
  <si>
    <t>TB21.05199</t>
  </si>
  <si>
    <t>TB21.05200</t>
  </si>
  <si>
    <t>TB21.05201</t>
  </si>
  <si>
    <t>TB21.05202</t>
  </si>
  <si>
    <t>TB21.05203</t>
  </si>
  <si>
    <t>TB21.05204</t>
  </si>
  <si>
    <t>TB21.05205</t>
  </si>
  <si>
    <t>TB21.05206</t>
  </si>
  <si>
    <t>TB21.05207</t>
  </si>
  <si>
    <t>TB21.05208</t>
  </si>
  <si>
    <t>TB21.05209</t>
  </si>
  <si>
    <t>TB21.05210</t>
  </si>
  <si>
    <t>TB21.05211</t>
  </si>
  <si>
    <t>TB21.05212</t>
  </si>
  <si>
    <t>TB21.05213</t>
  </si>
  <si>
    <t>TB21.05214</t>
  </si>
  <si>
    <t>TB21.05215</t>
  </si>
  <si>
    <t>TB21.05216</t>
  </si>
  <si>
    <t>TB21.05217</t>
  </si>
  <si>
    <t>TB21.05218</t>
  </si>
  <si>
    <t>TB21.05219</t>
  </si>
  <si>
    <t>TB21.05220</t>
  </si>
  <si>
    <t>TB21.05221</t>
  </si>
  <si>
    <t>TB21.05222</t>
  </si>
  <si>
    <t>TB21.05223</t>
  </si>
  <si>
    <t>TB21.05224</t>
  </si>
  <si>
    <t>TB21.05225</t>
  </si>
  <si>
    <t>TB21.05226</t>
  </si>
  <si>
    <t>TB21.05227</t>
  </si>
  <si>
    <t>TB21.05228</t>
  </si>
  <si>
    <t>TB21.05229</t>
  </si>
  <si>
    <t>TB21.05230</t>
  </si>
  <si>
    <t>TB21.05231</t>
  </si>
  <si>
    <t>TB21.05232</t>
  </si>
  <si>
    <t>TB21.05233</t>
  </si>
  <si>
    <t>TB21.05234</t>
  </si>
  <si>
    <t>TB21.05235</t>
  </si>
  <si>
    <t>TB21.05236</t>
  </si>
  <si>
    <t>TB21.05237</t>
  </si>
  <si>
    <t>TB21.05238</t>
  </si>
  <si>
    <t>TB21.05239</t>
  </si>
  <si>
    <t>TB21.05240</t>
  </si>
  <si>
    <t>TB21.05241</t>
  </si>
  <si>
    <t>TB21.05242</t>
  </si>
  <si>
    <t>TB21.05243</t>
  </si>
  <si>
    <t>TB21.05244</t>
  </si>
  <si>
    <t>TB21.05245</t>
  </si>
  <si>
    <t>TB21.05246</t>
  </si>
  <si>
    <t>TB21.05247</t>
  </si>
  <si>
    <t>TB21.05248</t>
  </si>
  <si>
    <t>TB21.05249</t>
  </si>
  <si>
    <t>TB21.05250</t>
  </si>
  <si>
    <t>TB21.05251</t>
  </si>
  <si>
    <t>TB21.05252</t>
  </si>
  <si>
    <t>TB21.05253</t>
  </si>
  <si>
    <t>TB21.05254</t>
  </si>
  <si>
    <t>TB21.05255</t>
  </si>
  <si>
    <t>TB21.05256</t>
  </si>
  <si>
    <t>TB21.05257</t>
  </si>
  <si>
    <t>TB21.05258</t>
  </si>
  <si>
    <t>TB21.05259</t>
  </si>
  <si>
    <t>TB21.05260</t>
  </si>
  <si>
    <t>TB21.05261</t>
  </si>
  <si>
    <t>TB21.05262</t>
  </si>
  <si>
    <t>TB21.05263</t>
  </si>
  <si>
    <t>TB21.05264</t>
  </si>
  <si>
    <t>TB21.05269</t>
  </si>
  <si>
    <t>TB21.05270</t>
  </si>
  <si>
    <t>TB21.05271</t>
  </si>
  <si>
    <t>TB21.05272</t>
  </si>
  <si>
    <t>TB21.05273</t>
  </si>
  <si>
    <t>TB21.05274</t>
  </si>
  <si>
    <t>TB21.05275</t>
  </si>
  <si>
    <t>TB21.05276</t>
  </si>
  <si>
    <t>TB21.05277</t>
  </si>
  <si>
    <t>TB21.05278</t>
  </si>
  <si>
    <t>TB21.05279</t>
  </si>
  <si>
    <t>TB21.05280</t>
  </si>
  <si>
    <t>TB21.05281</t>
  </si>
  <si>
    <t>TB21.05282</t>
  </si>
  <si>
    <t>TB21.05283</t>
  </si>
  <si>
    <t>TB21.05284</t>
  </si>
  <si>
    <t>TB21.05285</t>
  </si>
  <si>
    <t>TB21.05286</t>
  </si>
  <si>
    <t>TB21.05287</t>
  </si>
  <si>
    <t>TB21.05288</t>
  </si>
  <si>
    <t>TB21.05289</t>
  </si>
  <si>
    <t>TB21.05290</t>
  </si>
  <si>
    <t>TB21.05291</t>
  </si>
  <si>
    <t>TB21.05292</t>
  </si>
  <si>
    <t>TB21.05293</t>
  </si>
  <si>
    <t>TB21.05294</t>
  </si>
  <si>
    <t>TB21.05295</t>
  </si>
  <si>
    <t>TB21.05296</t>
  </si>
  <si>
    <t>TB21.05297</t>
  </si>
  <si>
    <t>TB21.05298</t>
  </si>
  <si>
    <t>TB21.05299</t>
  </si>
  <si>
    <t>TB21.05300</t>
  </si>
  <si>
    <t>TB21.05301</t>
  </si>
  <si>
    <t>TB21.05302</t>
  </si>
  <si>
    <t>TB21.05303</t>
  </si>
  <si>
    <t>TB21.05304</t>
  </si>
  <si>
    <t>TB21.05305</t>
  </si>
  <si>
    <t>TB21.05306</t>
  </si>
  <si>
    <t>TB21.05307</t>
  </si>
  <si>
    <t>TB21.05308</t>
  </si>
  <si>
    <t>TB21.05309</t>
  </si>
  <si>
    <t>TB21.05310</t>
  </si>
  <si>
    <t>TB21.05311</t>
  </si>
  <si>
    <t>TB21.05312</t>
  </si>
  <si>
    <t>TB21.05313</t>
  </si>
  <si>
    <t>TB21.05314</t>
  </si>
  <si>
    <t>TB21.05315</t>
  </si>
  <si>
    <t>TB21.05316</t>
  </si>
  <si>
    <t>TB21.05317</t>
  </si>
  <si>
    <t>TB21.05318</t>
  </si>
  <si>
    <t>TB21.05319</t>
  </si>
  <si>
    <t>TB21.05320</t>
  </si>
  <si>
    <t>TB21.05321</t>
  </si>
  <si>
    <t>TB21.05322</t>
  </si>
  <si>
    <t>TB21.05323</t>
  </si>
  <si>
    <t>TB21.05324</t>
  </si>
  <si>
    <t>TB21.05325</t>
  </si>
  <si>
    <t>TB21.00674</t>
  </si>
  <si>
    <t>TB21.05326</t>
  </si>
  <si>
    <t>TB21.05327</t>
  </si>
  <si>
    <t>TB21.05328</t>
  </si>
  <si>
    <t>TB21.05329</t>
  </si>
  <si>
    <t>TB21.05330</t>
  </si>
  <si>
    <t>TB21.05331</t>
  </si>
  <si>
    <t>TB21.05332</t>
  </si>
  <si>
    <t>TB21.05333</t>
  </si>
  <si>
    <t>TB21.05334</t>
  </si>
  <si>
    <t>TB21.05335</t>
  </si>
  <si>
    <t>TB21.05336</t>
  </si>
  <si>
    <t>TB21.05337</t>
  </si>
  <si>
    <t>TB21.05338</t>
  </si>
  <si>
    <t>TB21.05339</t>
  </si>
  <si>
    <t>TB21.05340</t>
  </si>
  <si>
    <t>TB21.05341</t>
  </si>
  <si>
    <t>TB21.05342</t>
  </si>
  <si>
    <t>TB21.05343</t>
  </si>
  <si>
    <t>TB21.05344</t>
  </si>
  <si>
    <t>TB21.05345</t>
  </si>
  <si>
    <t>TB21.05346</t>
  </si>
  <si>
    <t>TB21.05347</t>
  </si>
  <si>
    <t>TB21.05348</t>
  </si>
  <si>
    <t>TB21.00675</t>
  </si>
  <si>
    <t>TB21.05349</t>
  </si>
  <si>
    <t>TB21.05350</t>
  </si>
  <si>
    <t>TB21.05351</t>
  </si>
  <si>
    <t>TB21.00676</t>
  </si>
  <si>
    <t>TB21.05352</t>
  </si>
  <si>
    <t>TB21.05353</t>
  </si>
  <si>
    <t>TB21.05354</t>
  </si>
  <si>
    <t>TB21.00677</t>
  </si>
  <si>
    <t>TB21.00678</t>
  </si>
  <si>
    <t>TB21.05355</t>
  </si>
  <si>
    <t>TB21.05356</t>
  </si>
  <si>
    <t>TB21.00679</t>
  </si>
  <si>
    <t>TB21.05357</t>
  </si>
  <si>
    <t>TB21.05358</t>
  </si>
  <si>
    <t>TB21.05359</t>
  </si>
  <si>
    <t>TB21.05360</t>
  </si>
  <si>
    <t>TB21.05361</t>
  </si>
  <si>
    <t>TB21.00680</t>
  </si>
  <si>
    <t>TB21.05362</t>
  </si>
  <si>
    <t>TB21.05363</t>
  </si>
  <si>
    <t>TB21.05364</t>
  </si>
  <si>
    <t>TB21.05365</t>
  </si>
  <si>
    <t>TB21.00681</t>
  </si>
  <si>
    <t>TB21.05366</t>
  </si>
  <si>
    <t>TB21.00682</t>
  </si>
  <si>
    <t>TB21.00683</t>
  </si>
  <si>
    <t>TB21.00684</t>
  </si>
  <si>
    <t>TB21.05367</t>
  </si>
  <si>
    <t>TB21.05368</t>
  </si>
  <si>
    <t>TB21.05369</t>
  </si>
  <si>
    <t>TB21.05370</t>
  </si>
  <si>
    <t>TB21.05371</t>
  </si>
  <si>
    <t>TB21.05372</t>
  </si>
  <si>
    <t>TB21.05373</t>
  </si>
  <si>
    <t>TB21.05374</t>
  </si>
  <si>
    <t>TB21.05375</t>
  </si>
  <si>
    <t>TB21.05376</t>
  </si>
  <si>
    <t>TB21.00685</t>
  </si>
  <si>
    <t>TB21.05377</t>
  </si>
  <si>
    <t>TB21.00686</t>
  </si>
  <si>
    <t>TB21.05378</t>
  </si>
  <si>
    <t>TB21.05379</t>
  </si>
  <si>
    <t>TB21.05380</t>
  </si>
  <si>
    <t>TB21.05381</t>
  </si>
  <si>
    <t>TB21.05382</t>
  </si>
  <si>
    <t>TB21.00687</t>
  </si>
  <si>
    <t>TB21.05383</t>
  </si>
  <si>
    <t>TB21.05384</t>
  </si>
  <si>
    <t>TB21.05385</t>
  </si>
  <si>
    <t>TB21.00688</t>
  </si>
  <si>
    <t>TB21.05386</t>
  </si>
  <si>
    <t>TB21.05387</t>
  </si>
  <si>
    <t>TB21.05388</t>
  </si>
  <si>
    <t>TB21.05389</t>
  </si>
  <si>
    <t>TB21.05390</t>
  </si>
  <si>
    <t>TB21.05391</t>
  </si>
  <si>
    <t>TB21.05392</t>
  </si>
  <si>
    <t>TB21.05393</t>
  </si>
  <si>
    <t>TB21.05394</t>
  </si>
  <si>
    <t>TB21.05395</t>
  </si>
  <si>
    <t>TB21.05396</t>
  </si>
  <si>
    <t>TB21.05397</t>
  </si>
  <si>
    <t>TB21.00689</t>
  </si>
  <si>
    <t>TB21.05398</t>
  </si>
  <si>
    <t>TB21.05399</t>
  </si>
  <si>
    <t>TB Number</t>
  </si>
  <si>
    <t>A</t>
  </si>
  <si>
    <t>A - adenocarcinoma</t>
  </si>
  <si>
    <t>A - duodenitis</t>
  </si>
  <si>
    <t>A-1,2</t>
  </si>
  <si>
    <t>A-1,2 - duodenitis</t>
  </si>
  <si>
    <t>A - DU</t>
  </si>
  <si>
    <t>A-1,2,3</t>
  </si>
  <si>
    <t>A-D2, B-D1</t>
  </si>
  <si>
    <t>A - D1 duodenitis</t>
  </si>
  <si>
    <t>A - D1</t>
  </si>
  <si>
    <t>A - D1 &amp; D2</t>
  </si>
  <si>
    <t>A - D1 polyp</t>
  </si>
  <si>
    <t>missing</t>
  </si>
  <si>
    <t>A -DU</t>
  </si>
  <si>
    <t>A - lots of D - abnormal</t>
  </si>
  <si>
    <t>A - D2, B - D1</t>
  </si>
  <si>
    <t>Mismatch in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</si>
</sst>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0"/>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cellStyleXfs>
  <cellXfs count="19">
    <xf numFmtId="0" fontId="0" fillId="0" borderId="0" xfId="0"/>
    <xf numFmtId="0" fontId="0" fillId="0" borderId="0" xfId="0" applyAlignment="1"/>
    <xf numFmtId="14" fontId="0" fillId="0" borderId="0" xfId="0" applyNumberFormat="1" applyAlignment="1"/>
    <xf numFmtId="16" fontId="0" fillId="0" borderId="0" xfId="0" applyNumberFormat="1" applyAlignment="1"/>
    <xf numFmtId="0" fontId="15" fillId="0" borderId="0" xfId="0" applyFont="1"/>
    <xf numFmtId="0" fontId="15" fillId="0" borderId="0" xfId="0" applyFont="1" applyAlignment="1"/>
    <xf numFmtId="0" fontId="19" fillId="33" borderId="10" xfId="42" applyFont="1" applyFill="1" applyBorder="1" applyAlignment="1">
      <alignment wrapText="1"/>
    </xf>
    <xf numFmtId="0" fontId="19" fillId="34" borderId="10" xfId="42" applyFont="1" applyFill="1" applyBorder="1" applyAlignment="1">
      <alignment wrapText="1"/>
    </xf>
    <xf numFmtId="0" fontId="19" fillId="35" borderId="10" xfId="42" applyFont="1" applyFill="1" applyBorder="1" applyAlignment="1">
      <alignment wrapText="1"/>
    </xf>
    <xf numFmtId="0" fontId="0" fillId="35" borderId="0" xfId="0" applyFill="1" applyAlignment="1"/>
    <xf numFmtId="14" fontId="0" fillId="35" borderId="0" xfId="0" applyNumberFormat="1" applyFill="1" applyAlignment="1"/>
    <xf numFmtId="0" fontId="15" fillId="35" borderId="0" xfId="0" applyFont="1" applyFill="1" applyAlignment="1"/>
    <xf numFmtId="0" fontId="19" fillId="36" borderId="10" xfId="42" applyFont="1" applyFill="1" applyBorder="1" applyAlignment="1">
      <alignment wrapText="1"/>
    </xf>
    <xf numFmtId="0" fontId="0" fillId="36" borderId="0" xfId="0" applyFill="1" applyAlignment="1"/>
    <xf numFmtId="0" fontId="19" fillId="37" borderId="10" xfId="42" applyFont="1" applyFill="1" applyBorder="1" applyAlignment="1">
      <alignment wrapText="1"/>
    </xf>
    <xf numFmtId="0" fontId="0" fillId="37" borderId="0" xfId="0" applyFill="1" applyAlignment="1"/>
    <xf numFmtId="14" fontId="0" fillId="37" borderId="0" xfId="0" applyNumberFormat="1" applyFill="1" applyAlignment="1"/>
    <xf numFmtId="0" fontId="15" fillId="37" borderId="0" xfId="0" applyFont="1" applyFill="1" applyAlignment="1"/>
    <xf numFmtId="14" fontId="0" fillId="36" borderId="0" xfId="0" applyNumberForma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May2019a"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1"/>
  <sheetViews>
    <sheetView tabSelected="1" zoomScale="115" workbookViewId="0">
      <pane xSplit="4" ySplit="1" topLeftCell="E97" activePane="bottomRight" state="frozen"/>
      <selection pane="topRight" activeCell="D1" sqref="D1"/>
      <selection pane="bottomLeft" activeCell="A2" sqref="A2"/>
      <selection pane="bottomRight" activeCell="B1" sqref="B1:B1048576"/>
    </sheetView>
  </sheetViews>
  <sheetFormatPr defaultColWidth="10.875" defaultRowHeight="16" x14ac:dyDescent="0.8"/>
  <cols>
    <col min="1" max="16" width="10.875" style="1"/>
    <col min="17" max="18" width="10.875" style="5"/>
    <col min="19" max="16384" width="10.875" style="1"/>
  </cols>
  <sheetData>
    <row r="1" spans="1:25" x14ac:dyDescent="0.8">
      <c r="A1" s="1" t="s">
        <v>1314</v>
      </c>
      <c r="C1" s="1" t="s">
        <v>825</v>
      </c>
      <c r="D1" s="1" t="s">
        <v>824</v>
      </c>
      <c r="E1" s="1" t="s">
        <v>0</v>
      </c>
      <c r="F1" t="s">
        <v>826</v>
      </c>
      <c r="G1" t="s">
        <v>1057</v>
      </c>
      <c r="H1" t="s">
        <v>1056</v>
      </c>
      <c r="I1" t="s">
        <v>827</v>
      </c>
      <c r="J1" t="s">
        <v>828</v>
      </c>
      <c r="K1" t="s">
        <v>829</v>
      </c>
      <c r="L1" t="s">
        <v>1059</v>
      </c>
      <c r="M1" t="s">
        <v>1060</v>
      </c>
      <c r="N1" t="s">
        <v>1061</v>
      </c>
      <c r="O1" t="s">
        <v>830</v>
      </c>
      <c r="P1" t="s">
        <v>831</v>
      </c>
      <c r="Q1" s="4" t="s">
        <v>1054</v>
      </c>
      <c r="R1" s="4" t="s">
        <v>1055</v>
      </c>
      <c r="S1" s="1" t="s">
        <v>1</v>
      </c>
      <c r="T1" s="1" t="s">
        <v>2</v>
      </c>
      <c r="U1" s="1" t="s">
        <v>3</v>
      </c>
      <c r="V1" s="1" t="s">
        <v>4</v>
      </c>
      <c r="W1" s="1" t="s">
        <v>5</v>
      </c>
      <c r="X1" s="1" t="s">
        <v>6</v>
      </c>
      <c r="Y1" s="1" t="s">
        <v>7</v>
      </c>
    </row>
    <row r="2" spans="1:25" x14ac:dyDescent="0.8">
      <c r="A2" s="12" t="s">
        <v>1064</v>
      </c>
      <c r="B2" s="13" t="s">
        <v>1315</v>
      </c>
      <c r="C2" s="2">
        <v>22010</v>
      </c>
      <c r="D2" s="1" t="s">
        <v>832</v>
      </c>
      <c r="E2" s="1" t="s">
        <v>9</v>
      </c>
      <c r="H2" s="1" t="s">
        <v>833</v>
      </c>
      <c r="Q2" s="5" t="e">
        <f>O2/P2</f>
        <v>#DIV/0!</v>
      </c>
      <c r="R2" s="5" t="e">
        <f>Q2-O2</f>
        <v>#DIV/0!</v>
      </c>
      <c r="S2" s="1" t="s">
        <v>10</v>
      </c>
      <c r="T2" s="1" t="s">
        <v>11</v>
      </c>
      <c r="U2" s="1" t="s">
        <v>49</v>
      </c>
      <c r="V2" s="1" t="s">
        <v>50</v>
      </c>
      <c r="X2" s="1" t="s">
        <v>51</v>
      </c>
      <c r="Y2" s="1" t="s">
        <v>52</v>
      </c>
    </row>
    <row r="3" spans="1:25" x14ac:dyDescent="0.8">
      <c r="A3" s="12" t="s">
        <v>1065</v>
      </c>
      <c r="B3" s="13" t="s">
        <v>1315</v>
      </c>
      <c r="C3" s="2">
        <v>35498</v>
      </c>
      <c r="D3" s="1" t="s">
        <v>834</v>
      </c>
      <c r="E3" s="1" t="s">
        <v>9</v>
      </c>
      <c r="H3" s="1" t="s">
        <v>833</v>
      </c>
      <c r="Q3" s="5" t="e">
        <f t="shared" ref="Q3:Q66" si="0">O3/P3</f>
        <v>#DIV/0!</v>
      </c>
      <c r="R3" s="5" t="e">
        <f t="shared" ref="R3:R66" si="1">Q3-O3</f>
        <v>#DIV/0!</v>
      </c>
      <c r="S3" s="1" t="s">
        <v>10</v>
      </c>
      <c r="T3" s="1" t="s">
        <v>11</v>
      </c>
      <c r="U3" s="1" t="s">
        <v>53</v>
      </c>
      <c r="V3" s="1" t="s">
        <v>54</v>
      </c>
      <c r="X3" s="1" t="s">
        <v>55</v>
      </c>
      <c r="Y3" s="1" t="s">
        <v>56</v>
      </c>
    </row>
    <row r="4" spans="1:25" x14ac:dyDescent="0.8">
      <c r="A4" s="12" t="s">
        <v>1066</v>
      </c>
      <c r="B4" s="13" t="s">
        <v>1315</v>
      </c>
      <c r="C4" s="2">
        <v>30309</v>
      </c>
      <c r="D4" s="1" t="s">
        <v>835</v>
      </c>
      <c r="E4" s="1" t="s">
        <v>9</v>
      </c>
      <c r="H4" s="1" t="s">
        <v>833</v>
      </c>
      <c r="Q4" s="5" t="e">
        <f t="shared" si="0"/>
        <v>#DIV/0!</v>
      </c>
      <c r="R4" s="5" t="e">
        <f t="shared" si="1"/>
        <v>#DIV/0!</v>
      </c>
      <c r="S4" s="1" t="s">
        <v>10</v>
      </c>
      <c r="T4" s="1" t="s">
        <v>11</v>
      </c>
      <c r="U4" s="1" t="s">
        <v>57</v>
      </c>
      <c r="V4" s="1" t="s">
        <v>58</v>
      </c>
      <c r="X4" s="1" t="s">
        <v>59</v>
      </c>
      <c r="Y4" s="1" t="s">
        <v>60</v>
      </c>
    </row>
    <row r="5" spans="1:25" x14ac:dyDescent="0.8">
      <c r="A5" s="12" t="s">
        <v>1067</v>
      </c>
      <c r="B5" s="13" t="s">
        <v>1315</v>
      </c>
      <c r="C5" s="2">
        <v>15897</v>
      </c>
      <c r="D5" s="1" t="s">
        <v>836</v>
      </c>
      <c r="E5" s="1" t="s">
        <v>9</v>
      </c>
      <c r="F5" s="1" t="s">
        <v>837</v>
      </c>
      <c r="H5" s="1" t="s">
        <v>838</v>
      </c>
      <c r="Q5" s="5" t="e">
        <f t="shared" si="0"/>
        <v>#DIV/0!</v>
      </c>
      <c r="R5" s="5" t="e">
        <f t="shared" si="1"/>
        <v>#DIV/0!</v>
      </c>
      <c r="S5" s="1" t="s">
        <v>12</v>
      </c>
      <c r="T5" s="1" t="s">
        <v>13</v>
      </c>
      <c r="U5" s="1" t="s">
        <v>61</v>
      </c>
      <c r="V5" s="1" t="s">
        <v>46</v>
      </c>
      <c r="X5" s="1" t="s">
        <v>62</v>
      </c>
      <c r="Y5" s="1" t="s">
        <v>63</v>
      </c>
    </row>
    <row r="6" spans="1:25" x14ac:dyDescent="0.8">
      <c r="A6" s="12" t="s">
        <v>1068</v>
      </c>
      <c r="B6" s="13" t="s">
        <v>1315</v>
      </c>
      <c r="C6" s="2">
        <v>33086</v>
      </c>
      <c r="D6" s="1" t="s">
        <v>839</v>
      </c>
      <c r="E6" s="1" t="s">
        <v>8</v>
      </c>
      <c r="H6" s="1" t="s">
        <v>833</v>
      </c>
      <c r="Q6" s="5" t="e">
        <f t="shared" si="0"/>
        <v>#DIV/0!</v>
      </c>
      <c r="R6" s="5" t="e">
        <f t="shared" si="1"/>
        <v>#DIV/0!</v>
      </c>
      <c r="S6" s="1" t="s">
        <v>12</v>
      </c>
      <c r="T6" s="1" t="s">
        <v>13</v>
      </c>
      <c r="U6" s="1" t="s">
        <v>64</v>
      </c>
      <c r="V6" s="1" t="s">
        <v>46</v>
      </c>
      <c r="X6" s="1" t="s">
        <v>65</v>
      </c>
      <c r="Y6" s="1" t="s">
        <v>66</v>
      </c>
    </row>
    <row r="7" spans="1:25" x14ac:dyDescent="0.8">
      <c r="A7" s="12" t="s">
        <v>1069</v>
      </c>
      <c r="B7" s="13" t="s">
        <v>1315</v>
      </c>
      <c r="C7" s="2">
        <v>28767</v>
      </c>
      <c r="D7" s="1" t="s">
        <v>840</v>
      </c>
      <c r="E7" s="1" t="s">
        <v>8</v>
      </c>
      <c r="H7" s="1" t="s">
        <v>833</v>
      </c>
      <c r="Q7" s="5" t="e">
        <f t="shared" si="0"/>
        <v>#DIV/0!</v>
      </c>
      <c r="R7" s="5" t="e">
        <f t="shared" si="1"/>
        <v>#DIV/0!</v>
      </c>
      <c r="S7" s="1" t="s">
        <v>12</v>
      </c>
      <c r="T7" s="1" t="s">
        <v>13</v>
      </c>
      <c r="U7" s="1" t="s">
        <v>67</v>
      </c>
      <c r="V7" s="1" t="s">
        <v>46</v>
      </c>
      <c r="X7" s="1" t="s">
        <v>68</v>
      </c>
      <c r="Y7" s="1" t="s">
        <v>66</v>
      </c>
    </row>
    <row r="8" spans="1:25" x14ac:dyDescent="0.8">
      <c r="A8" s="12" t="s">
        <v>1070</v>
      </c>
      <c r="B8" s="13" t="s">
        <v>1315</v>
      </c>
      <c r="C8" s="2">
        <v>25745</v>
      </c>
      <c r="D8" s="1" t="s">
        <v>841</v>
      </c>
      <c r="E8" s="1" t="s">
        <v>8</v>
      </c>
      <c r="F8" s="1" t="s">
        <v>837</v>
      </c>
      <c r="H8" s="1" t="s">
        <v>838</v>
      </c>
      <c r="Q8" s="5" t="e">
        <f t="shared" si="0"/>
        <v>#DIV/0!</v>
      </c>
      <c r="R8" s="5" t="e">
        <f t="shared" si="1"/>
        <v>#DIV/0!</v>
      </c>
      <c r="S8" s="1" t="s">
        <v>12</v>
      </c>
      <c r="T8" s="1" t="s">
        <v>13</v>
      </c>
      <c r="U8" s="1" t="s">
        <v>69</v>
      </c>
      <c r="V8" s="1" t="s">
        <v>14</v>
      </c>
      <c r="X8" s="1" t="s">
        <v>70</v>
      </c>
      <c r="Y8" s="1" t="s">
        <v>71</v>
      </c>
    </row>
    <row r="9" spans="1:25" x14ac:dyDescent="0.8">
      <c r="A9" s="12" t="s">
        <v>1071</v>
      </c>
      <c r="B9" s="13" t="s">
        <v>1316</v>
      </c>
      <c r="C9" s="2">
        <v>17758</v>
      </c>
      <c r="D9" s="1" t="s">
        <v>842</v>
      </c>
      <c r="E9" s="1" t="s">
        <v>9</v>
      </c>
      <c r="H9" s="1" t="s">
        <v>838</v>
      </c>
      <c r="Q9" s="5" t="e">
        <f t="shared" si="0"/>
        <v>#DIV/0!</v>
      </c>
      <c r="R9" s="5" t="e">
        <f t="shared" si="1"/>
        <v>#DIV/0!</v>
      </c>
      <c r="S9" s="1" t="s">
        <v>12</v>
      </c>
      <c r="T9" s="1" t="s">
        <v>13</v>
      </c>
      <c r="U9" s="1" t="s">
        <v>72</v>
      </c>
      <c r="V9" s="1" t="s">
        <v>46</v>
      </c>
      <c r="X9" s="1" t="s">
        <v>73</v>
      </c>
      <c r="Y9" s="1" t="s">
        <v>74</v>
      </c>
    </row>
    <row r="10" spans="1:25" x14ac:dyDescent="0.8">
      <c r="A10" s="12" t="s">
        <v>1072</v>
      </c>
      <c r="B10" s="13" t="s">
        <v>1315</v>
      </c>
      <c r="C10" s="2">
        <v>17016</v>
      </c>
      <c r="D10" s="1" t="s">
        <v>843</v>
      </c>
      <c r="E10" s="1" t="s">
        <v>9</v>
      </c>
      <c r="F10" s="1" t="s">
        <v>837</v>
      </c>
      <c r="H10" s="1" t="s">
        <v>833</v>
      </c>
      <c r="I10" s="1" t="s">
        <v>844</v>
      </c>
      <c r="Q10" s="5" t="e">
        <f t="shared" si="0"/>
        <v>#DIV/0!</v>
      </c>
      <c r="R10" s="5" t="e">
        <f t="shared" si="1"/>
        <v>#DIV/0!</v>
      </c>
      <c r="S10" s="1" t="s">
        <v>12</v>
      </c>
      <c r="T10" s="1" t="s">
        <v>13</v>
      </c>
      <c r="U10" s="1" t="s">
        <v>75</v>
      </c>
      <c r="V10" s="1" t="s">
        <v>46</v>
      </c>
      <c r="X10" s="1" t="s">
        <v>76</v>
      </c>
      <c r="Y10" s="1" t="s">
        <v>66</v>
      </c>
    </row>
    <row r="11" spans="1:25" x14ac:dyDescent="0.8">
      <c r="A11" s="12" t="s">
        <v>1073</v>
      </c>
      <c r="B11" s="13" t="s">
        <v>1315</v>
      </c>
      <c r="C11" s="2">
        <v>26281</v>
      </c>
      <c r="D11" s="1" t="s">
        <v>845</v>
      </c>
      <c r="E11" s="1" t="s">
        <v>9</v>
      </c>
      <c r="H11" s="1" t="s">
        <v>833</v>
      </c>
      <c r="Q11" s="5" t="e">
        <f t="shared" si="0"/>
        <v>#DIV/0!</v>
      </c>
      <c r="R11" s="5" t="e">
        <f t="shared" si="1"/>
        <v>#DIV/0!</v>
      </c>
      <c r="S11" s="1" t="s">
        <v>12</v>
      </c>
      <c r="T11" s="1" t="s">
        <v>13</v>
      </c>
      <c r="U11" s="1" t="s">
        <v>77</v>
      </c>
      <c r="V11" s="1" t="s">
        <v>46</v>
      </c>
      <c r="X11" s="1" t="s">
        <v>76</v>
      </c>
      <c r="Y11" s="1" t="s">
        <v>66</v>
      </c>
    </row>
    <row r="12" spans="1:25" x14ac:dyDescent="0.8">
      <c r="A12" s="12" t="s">
        <v>1074</v>
      </c>
      <c r="B12" s="13" t="s">
        <v>1315</v>
      </c>
      <c r="C12" s="2">
        <v>16949</v>
      </c>
      <c r="D12" s="1" t="s">
        <v>846</v>
      </c>
      <c r="E12" s="1" t="s">
        <v>9</v>
      </c>
      <c r="F12" s="1" t="s">
        <v>837</v>
      </c>
      <c r="H12" s="1" t="s">
        <v>833</v>
      </c>
      <c r="Q12" s="5" t="e">
        <f t="shared" si="0"/>
        <v>#DIV/0!</v>
      </c>
      <c r="R12" s="5" t="e">
        <f t="shared" si="1"/>
        <v>#DIV/0!</v>
      </c>
      <c r="S12" s="1" t="s">
        <v>12</v>
      </c>
      <c r="T12" s="1" t="s">
        <v>13</v>
      </c>
      <c r="U12" s="1" t="s">
        <v>78</v>
      </c>
      <c r="V12" s="1" t="s">
        <v>14</v>
      </c>
      <c r="X12" s="1" t="s">
        <v>79</v>
      </c>
      <c r="Y12" s="1" t="s">
        <v>80</v>
      </c>
    </row>
    <row r="13" spans="1:25" x14ac:dyDescent="0.8">
      <c r="A13" s="12" t="s">
        <v>1075</v>
      </c>
      <c r="B13" s="13" t="s">
        <v>1315</v>
      </c>
      <c r="C13" s="2">
        <v>18554</v>
      </c>
      <c r="D13" s="1" t="s">
        <v>847</v>
      </c>
      <c r="E13" s="1" t="s">
        <v>9</v>
      </c>
      <c r="F13" s="1" t="s">
        <v>837</v>
      </c>
      <c r="H13" s="1" t="s">
        <v>838</v>
      </c>
      <c r="Q13" s="5" t="e">
        <f t="shared" si="0"/>
        <v>#DIV/0!</v>
      </c>
      <c r="R13" s="5" t="e">
        <f t="shared" si="1"/>
        <v>#DIV/0!</v>
      </c>
      <c r="S13" s="1" t="s">
        <v>12</v>
      </c>
      <c r="T13" s="1" t="s">
        <v>13</v>
      </c>
      <c r="U13" s="1" t="s">
        <v>81</v>
      </c>
      <c r="V13" s="1" t="s">
        <v>46</v>
      </c>
      <c r="X13" s="1" t="s">
        <v>82</v>
      </c>
      <c r="Y13" s="1" t="s">
        <v>83</v>
      </c>
    </row>
    <row r="14" spans="1:25" s="15" customFormat="1" x14ac:dyDescent="0.8">
      <c r="A14" s="14" t="s">
        <v>1076</v>
      </c>
      <c r="B14" s="15" t="s">
        <v>1331</v>
      </c>
      <c r="C14" s="16">
        <v>20570</v>
      </c>
      <c r="D14" s="15" t="s">
        <v>848</v>
      </c>
      <c r="E14" s="15" t="s">
        <v>9</v>
      </c>
      <c r="H14" s="15" t="s">
        <v>833</v>
      </c>
      <c r="J14" s="15">
        <v>150</v>
      </c>
      <c r="Q14" s="17" t="e">
        <f t="shared" si="0"/>
        <v>#DIV/0!</v>
      </c>
      <c r="R14" s="17" t="e">
        <f t="shared" si="1"/>
        <v>#DIV/0!</v>
      </c>
      <c r="S14" s="15" t="s">
        <v>84</v>
      </c>
      <c r="T14" s="15" t="s">
        <v>85</v>
      </c>
      <c r="U14" s="15" t="s">
        <v>86</v>
      </c>
      <c r="V14" s="15" t="s">
        <v>58</v>
      </c>
      <c r="X14" s="15" t="s">
        <v>87</v>
      </c>
      <c r="Y14" s="15" t="s">
        <v>88</v>
      </c>
    </row>
    <row r="15" spans="1:25" x14ac:dyDescent="0.8">
      <c r="A15" s="12" t="s">
        <v>1077</v>
      </c>
      <c r="B15" s="13" t="s">
        <v>1315</v>
      </c>
      <c r="C15" s="2">
        <v>21158</v>
      </c>
      <c r="D15" s="1" t="s">
        <v>849</v>
      </c>
      <c r="E15" s="1" t="s">
        <v>8</v>
      </c>
      <c r="F15" s="1" t="s">
        <v>837</v>
      </c>
      <c r="H15" s="1" t="s">
        <v>833</v>
      </c>
      <c r="I15" s="1">
        <v>64</v>
      </c>
      <c r="Q15" s="5" t="e">
        <f t="shared" si="0"/>
        <v>#DIV/0!</v>
      </c>
      <c r="R15" s="5" t="e">
        <f t="shared" si="1"/>
        <v>#DIV/0!</v>
      </c>
      <c r="S15" s="1" t="s">
        <v>38</v>
      </c>
      <c r="T15" s="1" t="s">
        <v>39</v>
      </c>
      <c r="U15" s="1" t="s">
        <v>89</v>
      </c>
      <c r="V15" s="1" t="s">
        <v>90</v>
      </c>
      <c r="X15" s="1" t="s">
        <v>91</v>
      </c>
      <c r="Y15" s="1" t="s">
        <v>92</v>
      </c>
    </row>
    <row r="16" spans="1:25" x14ac:dyDescent="0.8">
      <c r="A16" s="12" t="s">
        <v>1078</v>
      </c>
      <c r="B16" s="13" t="s">
        <v>1317</v>
      </c>
      <c r="C16" s="2">
        <v>18077</v>
      </c>
      <c r="D16" s="1" t="s">
        <v>850</v>
      </c>
      <c r="E16" s="1" t="s">
        <v>8</v>
      </c>
      <c r="H16" s="1" t="s">
        <v>838</v>
      </c>
      <c r="Q16" s="5" t="e">
        <f t="shared" si="0"/>
        <v>#DIV/0!</v>
      </c>
      <c r="R16" s="5" t="e">
        <f t="shared" si="1"/>
        <v>#DIV/0!</v>
      </c>
      <c r="S16" s="1" t="s">
        <v>38</v>
      </c>
      <c r="T16" s="1" t="s">
        <v>39</v>
      </c>
      <c r="U16" s="1" t="s">
        <v>93</v>
      </c>
      <c r="V16" s="1" t="s">
        <v>94</v>
      </c>
      <c r="X16" s="1" t="s">
        <v>95</v>
      </c>
      <c r="Y16" s="1" t="s">
        <v>96</v>
      </c>
    </row>
    <row r="17" spans="1:25" x14ac:dyDescent="0.8">
      <c r="A17" s="12" t="s">
        <v>1079</v>
      </c>
      <c r="B17" s="13" t="s">
        <v>1315</v>
      </c>
      <c r="C17" s="2">
        <v>17882</v>
      </c>
      <c r="D17" s="1" t="s">
        <v>851</v>
      </c>
      <c r="E17" s="1" t="s">
        <v>8</v>
      </c>
      <c r="F17" s="1" t="s">
        <v>837</v>
      </c>
      <c r="H17" s="1" t="s">
        <v>833</v>
      </c>
      <c r="Q17" s="5" t="e">
        <f t="shared" si="0"/>
        <v>#DIV/0!</v>
      </c>
      <c r="R17" s="5" t="e">
        <f t="shared" si="1"/>
        <v>#DIV/0!</v>
      </c>
      <c r="S17" s="1" t="s">
        <v>12</v>
      </c>
      <c r="T17" s="1" t="s">
        <v>13</v>
      </c>
      <c r="U17" s="1" t="s">
        <v>97</v>
      </c>
      <c r="V17" s="1" t="s">
        <v>46</v>
      </c>
      <c r="X17" s="1" t="s">
        <v>79</v>
      </c>
      <c r="Y17" s="1" t="s">
        <v>98</v>
      </c>
    </row>
    <row r="18" spans="1:25" x14ac:dyDescent="0.8">
      <c r="A18" s="12" t="s">
        <v>1080</v>
      </c>
      <c r="B18" s="13" t="s">
        <v>1317</v>
      </c>
      <c r="C18" s="2">
        <v>17849</v>
      </c>
      <c r="D18" s="1" t="s">
        <v>852</v>
      </c>
      <c r="E18" s="1" t="s">
        <v>8</v>
      </c>
      <c r="H18" s="1" t="s">
        <v>838</v>
      </c>
      <c r="Q18" s="5" t="e">
        <f t="shared" si="0"/>
        <v>#DIV/0!</v>
      </c>
      <c r="R18" s="5" t="e">
        <f t="shared" si="1"/>
        <v>#DIV/0!</v>
      </c>
      <c r="S18" s="1" t="s">
        <v>12</v>
      </c>
      <c r="T18" s="1" t="s">
        <v>13</v>
      </c>
      <c r="U18" s="1" t="s">
        <v>99</v>
      </c>
      <c r="V18" s="1" t="s">
        <v>46</v>
      </c>
      <c r="X18" s="1" t="s">
        <v>100</v>
      </c>
      <c r="Y18" s="1" t="s">
        <v>101</v>
      </c>
    </row>
    <row r="19" spans="1:25" x14ac:dyDescent="0.8">
      <c r="A19" s="12" t="s">
        <v>1081</v>
      </c>
      <c r="B19" s="13" t="s">
        <v>1315</v>
      </c>
      <c r="C19" s="2">
        <v>16006</v>
      </c>
      <c r="D19" s="1" t="s">
        <v>853</v>
      </c>
      <c r="E19" s="1" t="s">
        <v>8</v>
      </c>
      <c r="F19" s="1" t="s">
        <v>837</v>
      </c>
      <c r="H19" s="1" t="s">
        <v>833</v>
      </c>
      <c r="Q19" s="5" t="e">
        <f t="shared" si="0"/>
        <v>#DIV/0!</v>
      </c>
      <c r="R19" s="5" t="e">
        <f t="shared" si="1"/>
        <v>#DIV/0!</v>
      </c>
      <c r="S19" s="1" t="s">
        <v>10</v>
      </c>
      <c r="T19" s="1" t="s">
        <v>11</v>
      </c>
      <c r="U19" s="1" t="s">
        <v>102</v>
      </c>
      <c r="V19" s="1" t="s">
        <v>58</v>
      </c>
      <c r="X19" s="1" t="s">
        <v>103</v>
      </c>
      <c r="Y19" s="1" t="s">
        <v>104</v>
      </c>
    </row>
    <row r="20" spans="1:25" x14ac:dyDescent="0.8">
      <c r="A20" s="12" t="s">
        <v>1082</v>
      </c>
      <c r="B20" s="13" t="s">
        <v>1318</v>
      </c>
      <c r="C20" s="2">
        <v>28347</v>
      </c>
      <c r="D20" s="1" t="s">
        <v>854</v>
      </c>
      <c r="E20" s="1" t="s">
        <v>8</v>
      </c>
      <c r="G20" s="1" t="s">
        <v>837</v>
      </c>
      <c r="H20" s="1" t="s">
        <v>833</v>
      </c>
      <c r="Q20" s="5" t="e">
        <f t="shared" si="0"/>
        <v>#DIV/0!</v>
      </c>
      <c r="R20" s="5" t="e">
        <f t="shared" si="1"/>
        <v>#DIV/0!</v>
      </c>
      <c r="S20" s="1" t="s">
        <v>30</v>
      </c>
      <c r="T20" s="1" t="s">
        <v>105</v>
      </c>
      <c r="U20" s="1" t="s">
        <v>106</v>
      </c>
      <c r="V20" s="1" t="s">
        <v>107</v>
      </c>
      <c r="X20" s="1" t="s">
        <v>108</v>
      </c>
      <c r="Y20" s="1" t="s">
        <v>109</v>
      </c>
    </row>
    <row r="21" spans="1:25" x14ac:dyDescent="0.8">
      <c r="A21" s="12" t="s">
        <v>1083</v>
      </c>
      <c r="B21" s="13" t="s">
        <v>1315</v>
      </c>
      <c r="C21" s="2">
        <v>23914</v>
      </c>
      <c r="D21" s="1" t="s">
        <v>855</v>
      </c>
      <c r="E21" s="1" t="s">
        <v>8</v>
      </c>
      <c r="F21" s="1" t="s">
        <v>837</v>
      </c>
      <c r="H21" s="1" t="s">
        <v>838</v>
      </c>
      <c r="Q21" s="5" t="e">
        <f t="shared" si="0"/>
        <v>#DIV/0!</v>
      </c>
      <c r="R21" s="5" t="e">
        <f t="shared" si="1"/>
        <v>#DIV/0!</v>
      </c>
      <c r="S21" s="1" t="s">
        <v>10</v>
      </c>
      <c r="T21" s="1" t="s">
        <v>11</v>
      </c>
      <c r="U21" s="1" t="s">
        <v>110</v>
      </c>
      <c r="V21" s="1" t="s">
        <v>111</v>
      </c>
      <c r="X21" s="1" t="s">
        <v>112</v>
      </c>
      <c r="Y21" s="1" t="s">
        <v>113</v>
      </c>
    </row>
    <row r="22" spans="1:25" x14ac:dyDescent="0.8">
      <c r="A22" s="12" t="s">
        <v>1084</v>
      </c>
      <c r="B22" s="13" t="s">
        <v>1315</v>
      </c>
      <c r="C22" s="2">
        <v>18889</v>
      </c>
      <c r="D22" s="1" t="s">
        <v>839</v>
      </c>
      <c r="E22" s="1" t="s">
        <v>8</v>
      </c>
      <c r="F22" s="1" t="s">
        <v>837</v>
      </c>
      <c r="H22" s="1" t="s">
        <v>838</v>
      </c>
      <c r="Q22" s="5" t="e">
        <f t="shared" si="0"/>
        <v>#DIV/0!</v>
      </c>
      <c r="R22" s="5" t="e">
        <f t="shared" si="1"/>
        <v>#DIV/0!</v>
      </c>
      <c r="S22" s="1" t="s">
        <v>12</v>
      </c>
      <c r="T22" s="1" t="s">
        <v>13</v>
      </c>
      <c r="U22" s="1" t="s">
        <v>114</v>
      </c>
      <c r="V22" s="1" t="s">
        <v>23</v>
      </c>
      <c r="X22" s="1" t="s">
        <v>115</v>
      </c>
      <c r="Y22" s="1" t="s">
        <v>116</v>
      </c>
    </row>
    <row r="23" spans="1:25" x14ac:dyDescent="0.8">
      <c r="A23" s="12" t="s">
        <v>1085</v>
      </c>
      <c r="B23" s="13" t="s">
        <v>1315</v>
      </c>
      <c r="C23" s="2">
        <v>18069</v>
      </c>
      <c r="D23" s="1" t="s">
        <v>856</v>
      </c>
      <c r="E23" s="1" t="s">
        <v>9</v>
      </c>
      <c r="F23" s="1" t="s">
        <v>837</v>
      </c>
      <c r="H23" s="1" t="s">
        <v>833</v>
      </c>
      <c r="Q23" s="5" t="e">
        <f t="shared" si="0"/>
        <v>#DIV/0!</v>
      </c>
      <c r="R23" s="5" t="e">
        <f t="shared" si="1"/>
        <v>#DIV/0!</v>
      </c>
      <c r="S23" s="1" t="s">
        <v>12</v>
      </c>
      <c r="T23" s="1" t="s">
        <v>13</v>
      </c>
      <c r="U23" s="1" t="s">
        <v>117</v>
      </c>
      <c r="V23" s="1" t="s">
        <v>46</v>
      </c>
      <c r="X23" s="1" t="s">
        <v>118</v>
      </c>
      <c r="Y23" s="1" t="s">
        <v>66</v>
      </c>
    </row>
    <row r="24" spans="1:25" x14ac:dyDescent="0.8">
      <c r="A24" s="12" t="s">
        <v>1086</v>
      </c>
      <c r="B24" s="13" t="s">
        <v>1315</v>
      </c>
      <c r="C24" s="2">
        <v>30609</v>
      </c>
      <c r="D24" s="1" t="s">
        <v>857</v>
      </c>
      <c r="E24" s="1" t="s">
        <v>9</v>
      </c>
      <c r="F24" s="1" t="s">
        <v>837</v>
      </c>
      <c r="H24" s="1" t="s">
        <v>833</v>
      </c>
      <c r="Q24" s="5" t="e">
        <f t="shared" si="0"/>
        <v>#DIV/0!</v>
      </c>
      <c r="R24" s="5" t="e">
        <f t="shared" si="1"/>
        <v>#DIV/0!</v>
      </c>
      <c r="S24" s="1" t="s">
        <v>12</v>
      </c>
      <c r="T24" s="1" t="s">
        <v>13</v>
      </c>
      <c r="U24" s="1" t="s">
        <v>119</v>
      </c>
      <c r="V24" s="1" t="s">
        <v>46</v>
      </c>
      <c r="X24" s="1" t="s">
        <v>120</v>
      </c>
      <c r="Y24" s="1" t="s">
        <v>29</v>
      </c>
    </row>
    <row r="25" spans="1:25" x14ac:dyDescent="0.8">
      <c r="A25" s="12" t="s">
        <v>1087</v>
      </c>
      <c r="B25" s="13" t="s">
        <v>1315</v>
      </c>
      <c r="C25" s="1" t="s">
        <v>858</v>
      </c>
      <c r="D25" s="1" t="s">
        <v>859</v>
      </c>
      <c r="E25" s="1" t="s">
        <v>9</v>
      </c>
      <c r="H25" s="1" t="s">
        <v>833</v>
      </c>
      <c r="Q25" s="5" t="e">
        <f t="shared" si="0"/>
        <v>#DIV/0!</v>
      </c>
      <c r="R25" s="5" t="e">
        <f t="shared" si="1"/>
        <v>#DIV/0!</v>
      </c>
      <c r="S25" s="1" t="s">
        <v>38</v>
      </c>
      <c r="T25" s="1" t="s">
        <v>39</v>
      </c>
      <c r="U25" s="1" t="s">
        <v>121</v>
      </c>
      <c r="V25" s="1" t="s">
        <v>122</v>
      </c>
      <c r="X25" s="1" t="s">
        <v>123</v>
      </c>
      <c r="Y25" s="1" t="s">
        <v>124</v>
      </c>
    </row>
    <row r="26" spans="1:25" x14ac:dyDescent="0.8">
      <c r="A26" s="12" t="s">
        <v>1088</v>
      </c>
      <c r="B26" s="13" t="s">
        <v>1315</v>
      </c>
      <c r="C26" s="2">
        <v>20335</v>
      </c>
      <c r="D26" s="1" t="s">
        <v>860</v>
      </c>
      <c r="E26" s="1" t="s">
        <v>9</v>
      </c>
      <c r="H26" s="1" t="s">
        <v>833</v>
      </c>
      <c r="Q26" s="5" t="e">
        <f t="shared" si="0"/>
        <v>#DIV/0!</v>
      </c>
      <c r="R26" s="5" t="e">
        <f t="shared" si="1"/>
        <v>#DIV/0!</v>
      </c>
      <c r="S26" s="1" t="s">
        <v>12</v>
      </c>
      <c r="T26" s="1" t="s">
        <v>13</v>
      </c>
      <c r="U26" s="1" t="s">
        <v>125</v>
      </c>
      <c r="V26" s="1" t="s">
        <v>46</v>
      </c>
      <c r="X26" s="1" t="s">
        <v>126</v>
      </c>
      <c r="Y26" s="1" t="s">
        <v>66</v>
      </c>
    </row>
    <row r="27" spans="1:25" x14ac:dyDescent="0.8">
      <c r="A27" s="12" t="s">
        <v>1089</v>
      </c>
      <c r="B27" s="13" t="s">
        <v>1315</v>
      </c>
      <c r="C27" s="2">
        <v>26584</v>
      </c>
      <c r="D27" s="1" t="s">
        <v>861</v>
      </c>
      <c r="E27" s="1" t="s">
        <v>8</v>
      </c>
      <c r="H27" s="1" t="s">
        <v>833</v>
      </c>
      <c r="Q27" s="5" t="e">
        <f t="shared" si="0"/>
        <v>#DIV/0!</v>
      </c>
      <c r="R27" s="5" t="e">
        <f t="shared" si="1"/>
        <v>#DIV/0!</v>
      </c>
      <c r="S27" s="1" t="s">
        <v>10</v>
      </c>
      <c r="T27" s="1" t="s">
        <v>11</v>
      </c>
      <c r="U27" s="1" t="s">
        <v>127</v>
      </c>
      <c r="V27" s="1" t="s">
        <v>58</v>
      </c>
      <c r="X27" s="1" t="s">
        <v>128</v>
      </c>
      <c r="Y27" s="1" t="s">
        <v>129</v>
      </c>
    </row>
    <row r="28" spans="1:25" x14ac:dyDescent="0.8">
      <c r="A28" s="12" t="s">
        <v>1090</v>
      </c>
      <c r="B28" s="13" t="s">
        <v>1315</v>
      </c>
      <c r="C28" s="2">
        <v>26886</v>
      </c>
      <c r="D28" s="1" t="s">
        <v>862</v>
      </c>
      <c r="E28" s="1" t="s">
        <v>8</v>
      </c>
      <c r="H28" s="1" t="s">
        <v>833</v>
      </c>
      <c r="Q28" s="5" t="e">
        <f t="shared" si="0"/>
        <v>#DIV/0!</v>
      </c>
      <c r="R28" s="5" t="e">
        <f t="shared" si="1"/>
        <v>#DIV/0!</v>
      </c>
      <c r="S28" s="1" t="s">
        <v>12</v>
      </c>
      <c r="T28" s="1" t="s">
        <v>13</v>
      </c>
      <c r="U28" s="1" t="s">
        <v>130</v>
      </c>
      <c r="V28" s="1" t="s">
        <v>46</v>
      </c>
      <c r="X28" s="1" t="s">
        <v>131</v>
      </c>
      <c r="Y28" s="1" t="s">
        <v>28</v>
      </c>
    </row>
    <row r="29" spans="1:25" x14ac:dyDescent="0.8">
      <c r="A29" s="12" t="s">
        <v>1091</v>
      </c>
      <c r="B29" s="13" t="s">
        <v>1315</v>
      </c>
      <c r="C29" s="2">
        <v>26298</v>
      </c>
      <c r="D29" s="1" t="s">
        <v>863</v>
      </c>
      <c r="E29" s="1" t="s">
        <v>8</v>
      </c>
      <c r="F29" s="1" t="s">
        <v>837</v>
      </c>
      <c r="H29" s="1" t="s">
        <v>833</v>
      </c>
      <c r="Q29" s="5" t="e">
        <f t="shared" si="0"/>
        <v>#DIV/0!</v>
      </c>
      <c r="R29" s="5" t="e">
        <f t="shared" si="1"/>
        <v>#DIV/0!</v>
      </c>
      <c r="S29" s="1" t="s">
        <v>12</v>
      </c>
      <c r="T29" s="1" t="s">
        <v>13</v>
      </c>
      <c r="U29" s="1" t="s">
        <v>132</v>
      </c>
      <c r="V29" s="1" t="s">
        <v>46</v>
      </c>
      <c r="X29" s="1" t="s">
        <v>21</v>
      </c>
      <c r="Y29" s="1" t="s">
        <v>22</v>
      </c>
    </row>
    <row r="30" spans="1:25" x14ac:dyDescent="0.8">
      <c r="A30" s="12" t="s">
        <v>1092</v>
      </c>
      <c r="B30" s="13" t="s">
        <v>1315</v>
      </c>
      <c r="C30" s="2">
        <v>15785</v>
      </c>
      <c r="D30" s="1" t="s">
        <v>864</v>
      </c>
      <c r="E30" s="1" t="s">
        <v>8</v>
      </c>
      <c r="F30" s="1" t="s">
        <v>837</v>
      </c>
      <c r="H30" s="1" t="s">
        <v>833</v>
      </c>
      <c r="Q30" s="5" t="e">
        <f t="shared" si="0"/>
        <v>#DIV/0!</v>
      </c>
      <c r="R30" s="5" t="e">
        <f t="shared" si="1"/>
        <v>#DIV/0!</v>
      </c>
      <c r="S30" s="1" t="s">
        <v>12</v>
      </c>
      <c r="T30" s="1" t="s">
        <v>13</v>
      </c>
      <c r="U30" s="1" t="s">
        <v>133</v>
      </c>
      <c r="V30" s="1" t="s">
        <v>46</v>
      </c>
      <c r="X30" s="1" t="s">
        <v>134</v>
      </c>
      <c r="Y30" s="1" t="s">
        <v>135</v>
      </c>
    </row>
    <row r="31" spans="1:25" x14ac:dyDescent="0.8">
      <c r="A31" s="12" t="s">
        <v>1093</v>
      </c>
      <c r="B31" s="13" t="s">
        <v>1315</v>
      </c>
      <c r="C31" s="2">
        <v>17570</v>
      </c>
      <c r="D31" s="1" t="s">
        <v>865</v>
      </c>
      <c r="E31" s="1" t="s">
        <v>8</v>
      </c>
      <c r="F31" s="1" t="s">
        <v>837</v>
      </c>
      <c r="H31" s="1" t="s">
        <v>833</v>
      </c>
      <c r="Q31" s="5" t="e">
        <f t="shared" si="0"/>
        <v>#DIV/0!</v>
      </c>
      <c r="R31" s="5" t="e">
        <f t="shared" si="1"/>
        <v>#DIV/0!</v>
      </c>
      <c r="S31" s="1" t="s">
        <v>10</v>
      </c>
      <c r="T31" s="1" t="s">
        <v>11</v>
      </c>
      <c r="U31" s="1" t="s">
        <v>136</v>
      </c>
      <c r="V31" s="1" t="s">
        <v>58</v>
      </c>
      <c r="X31" s="1" t="s">
        <v>137</v>
      </c>
      <c r="Y31" s="1" t="s">
        <v>138</v>
      </c>
    </row>
    <row r="32" spans="1:25" x14ac:dyDescent="0.8">
      <c r="A32" s="12" t="s">
        <v>1094</v>
      </c>
      <c r="B32" s="13" t="s">
        <v>1315</v>
      </c>
      <c r="C32" s="2">
        <v>22592</v>
      </c>
      <c r="D32" s="1" t="s">
        <v>866</v>
      </c>
      <c r="E32" s="1" t="s">
        <v>8</v>
      </c>
      <c r="G32" s="1" t="s">
        <v>837</v>
      </c>
      <c r="H32" s="1" t="s">
        <v>833</v>
      </c>
      <c r="Q32" s="5" t="e">
        <f t="shared" si="0"/>
        <v>#DIV/0!</v>
      </c>
      <c r="R32" s="5" t="e">
        <f t="shared" si="1"/>
        <v>#DIV/0!</v>
      </c>
      <c r="S32" s="1" t="s">
        <v>12</v>
      </c>
      <c r="T32" s="1" t="s">
        <v>13</v>
      </c>
      <c r="U32" s="1" t="s">
        <v>139</v>
      </c>
      <c r="V32" s="1" t="s">
        <v>46</v>
      </c>
      <c r="X32" s="1" t="s">
        <v>140</v>
      </c>
      <c r="Y32" s="1" t="s">
        <v>141</v>
      </c>
    </row>
    <row r="33" spans="1:25" x14ac:dyDescent="0.8">
      <c r="A33" s="12" t="s">
        <v>1095</v>
      </c>
      <c r="B33" s="13" t="s">
        <v>1315</v>
      </c>
      <c r="C33" s="2">
        <v>29160</v>
      </c>
      <c r="D33" s="1" t="s">
        <v>860</v>
      </c>
      <c r="E33" s="1" t="s">
        <v>9</v>
      </c>
      <c r="H33" s="1" t="s">
        <v>833</v>
      </c>
      <c r="Q33" s="5" t="e">
        <f t="shared" si="0"/>
        <v>#DIV/0!</v>
      </c>
      <c r="R33" s="5" t="e">
        <f t="shared" si="1"/>
        <v>#DIV/0!</v>
      </c>
      <c r="S33" s="1" t="s">
        <v>10</v>
      </c>
      <c r="T33" s="1" t="s">
        <v>11</v>
      </c>
      <c r="U33" s="1" t="s">
        <v>142</v>
      </c>
      <c r="V33" s="1" t="s">
        <v>143</v>
      </c>
      <c r="X33" s="1" t="s">
        <v>144</v>
      </c>
      <c r="Y33" s="1" t="s">
        <v>145</v>
      </c>
    </row>
    <row r="34" spans="1:25" x14ac:dyDescent="0.8">
      <c r="A34" s="12" t="s">
        <v>1096</v>
      </c>
      <c r="B34" s="13" t="s">
        <v>1315</v>
      </c>
      <c r="C34" s="2">
        <v>11953</v>
      </c>
      <c r="D34" s="1" t="s">
        <v>867</v>
      </c>
      <c r="E34" s="1" t="s">
        <v>8</v>
      </c>
      <c r="F34" s="1" t="s">
        <v>837</v>
      </c>
      <c r="H34" s="1" t="s">
        <v>833</v>
      </c>
      <c r="Q34" s="5" t="e">
        <f t="shared" si="0"/>
        <v>#DIV/0!</v>
      </c>
      <c r="R34" s="5" t="e">
        <f t="shared" si="1"/>
        <v>#DIV/0!</v>
      </c>
      <c r="S34" s="1" t="s">
        <v>10</v>
      </c>
      <c r="T34" s="1" t="s">
        <v>11</v>
      </c>
      <c r="U34" s="1" t="s">
        <v>146</v>
      </c>
      <c r="V34" s="1" t="s">
        <v>90</v>
      </c>
      <c r="X34" s="1" t="s">
        <v>147</v>
      </c>
      <c r="Y34" s="1" t="s">
        <v>148</v>
      </c>
    </row>
    <row r="35" spans="1:25" x14ac:dyDescent="0.8">
      <c r="A35" s="12" t="s">
        <v>1097</v>
      </c>
      <c r="B35" s="13" t="s">
        <v>1315</v>
      </c>
      <c r="C35" s="2">
        <v>22722</v>
      </c>
      <c r="D35" s="1" t="s">
        <v>868</v>
      </c>
      <c r="E35" s="1" t="s">
        <v>9</v>
      </c>
      <c r="H35" s="1" t="s">
        <v>833</v>
      </c>
      <c r="Q35" s="5" t="e">
        <f t="shared" si="0"/>
        <v>#DIV/0!</v>
      </c>
      <c r="R35" s="5" t="e">
        <f t="shared" si="1"/>
        <v>#DIV/0!</v>
      </c>
      <c r="S35" s="1" t="s">
        <v>10</v>
      </c>
      <c r="T35" s="1" t="s">
        <v>11</v>
      </c>
      <c r="U35" s="1" t="s">
        <v>149</v>
      </c>
      <c r="V35" s="1" t="s">
        <v>58</v>
      </c>
      <c r="X35" s="1" t="s">
        <v>150</v>
      </c>
      <c r="Y35" s="1" t="s">
        <v>151</v>
      </c>
    </row>
    <row r="36" spans="1:25" x14ac:dyDescent="0.8">
      <c r="A36" s="12" t="s">
        <v>1098</v>
      </c>
      <c r="B36" s="13" t="s">
        <v>1315</v>
      </c>
      <c r="C36" s="2">
        <v>25178</v>
      </c>
      <c r="D36" s="1" t="s">
        <v>869</v>
      </c>
      <c r="E36" s="1" t="s">
        <v>8</v>
      </c>
      <c r="H36" s="1" t="s">
        <v>838</v>
      </c>
      <c r="Q36" s="5" t="e">
        <f t="shared" si="0"/>
        <v>#DIV/0!</v>
      </c>
      <c r="R36" s="5" t="e">
        <f t="shared" si="1"/>
        <v>#DIV/0!</v>
      </c>
      <c r="S36" s="1" t="s">
        <v>10</v>
      </c>
      <c r="T36" s="1" t="s">
        <v>11</v>
      </c>
      <c r="U36" s="1" t="s">
        <v>152</v>
      </c>
      <c r="V36" s="1" t="s">
        <v>153</v>
      </c>
      <c r="X36" s="1" t="s">
        <v>154</v>
      </c>
      <c r="Y36" s="1" t="s">
        <v>155</v>
      </c>
    </row>
    <row r="37" spans="1:25" x14ac:dyDescent="0.8">
      <c r="A37" s="12" t="s">
        <v>1099</v>
      </c>
      <c r="B37" s="13" t="s">
        <v>1319</v>
      </c>
      <c r="C37" s="2">
        <v>17886</v>
      </c>
      <c r="D37" s="1" t="s">
        <v>870</v>
      </c>
      <c r="E37" s="1" t="s">
        <v>8</v>
      </c>
      <c r="F37" s="1" t="s">
        <v>837</v>
      </c>
      <c r="H37" s="1" t="s">
        <v>838</v>
      </c>
      <c r="Q37" s="5" t="e">
        <f t="shared" si="0"/>
        <v>#DIV/0!</v>
      </c>
      <c r="R37" s="5" t="e">
        <f t="shared" si="1"/>
        <v>#DIV/0!</v>
      </c>
      <c r="S37" s="1" t="s">
        <v>10</v>
      </c>
      <c r="T37" s="1" t="s">
        <v>11</v>
      </c>
      <c r="U37" s="1" t="s">
        <v>156</v>
      </c>
      <c r="V37" s="1" t="s">
        <v>58</v>
      </c>
      <c r="X37" s="1" t="s">
        <v>157</v>
      </c>
      <c r="Y37" s="1" t="s">
        <v>158</v>
      </c>
    </row>
    <row r="38" spans="1:25" x14ac:dyDescent="0.8">
      <c r="A38" s="12" t="s">
        <v>1100</v>
      </c>
      <c r="B38" s="13" t="s">
        <v>1320</v>
      </c>
      <c r="C38" s="2">
        <v>14956</v>
      </c>
      <c r="D38" s="1" t="s">
        <v>857</v>
      </c>
      <c r="E38" s="1" t="s">
        <v>8</v>
      </c>
      <c r="H38" s="1" t="s">
        <v>837</v>
      </c>
      <c r="Q38" s="5" t="e">
        <f t="shared" si="0"/>
        <v>#DIV/0!</v>
      </c>
      <c r="R38" s="5" t="e">
        <f t="shared" si="1"/>
        <v>#DIV/0!</v>
      </c>
      <c r="S38" s="1" t="s">
        <v>10</v>
      </c>
      <c r="T38" s="1" t="s">
        <v>11</v>
      </c>
      <c r="U38" s="1" t="s">
        <v>159</v>
      </c>
      <c r="V38" s="1" t="s">
        <v>58</v>
      </c>
      <c r="X38" s="1" t="s">
        <v>160</v>
      </c>
      <c r="Y38" s="1" t="s">
        <v>161</v>
      </c>
    </row>
    <row r="39" spans="1:25" x14ac:dyDescent="0.8">
      <c r="A39" s="12" t="s">
        <v>1101</v>
      </c>
      <c r="B39" s="13" t="s">
        <v>1321</v>
      </c>
      <c r="C39" s="2">
        <v>16423</v>
      </c>
      <c r="D39" s="1" t="s">
        <v>871</v>
      </c>
      <c r="E39" s="1" t="s">
        <v>8</v>
      </c>
      <c r="F39" s="1" t="s">
        <v>837</v>
      </c>
      <c r="H39" s="1" t="s">
        <v>833</v>
      </c>
      <c r="Q39" s="5" t="e">
        <f t="shared" si="0"/>
        <v>#DIV/0!</v>
      </c>
      <c r="R39" s="5" t="e">
        <f t="shared" si="1"/>
        <v>#DIV/0!</v>
      </c>
      <c r="S39" s="1" t="s">
        <v>10</v>
      </c>
      <c r="T39" s="1" t="s">
        <v>11</v>
      </c>
      <c r="U39" s="1" t="s">
        <v>162</v>
      </c>
      <c r="V39" s="1" t="s">
        <v>58</v>
      </c>
      <c r="X39" s="1" t="s">
        <v>163</v>
      </c>
      <c r="Y39" s="1" t="s">
        <v>164</v>
      </c>
    </row>
    <row r="40" spans="1:25" x14ac:dyDescent="0.8">
      <c r="A40" s="12" t="s">
        <v>1102</v>
      </c>
      <c r="B40" s="13" t="s">
        <v>1315</v>
      </c>
      <c r="C40" s="2">
        <v>13914</v>
      </c>
      <c r="D40" s="1" t="s">
        <v>872</v>
      </c>
      <c r="E40" s="1" t="s">
        <v>8</v>
      </c>
      <c r="F40" s="1" t="s">
        <v>837</v>
      </c>
      <c r="H40" s="1" t="s">
        <v>838</v>
      </c>
      <c r="Q40" s="5" t="e">
        <f t="shared" si="0"/>
        <v>#DIV/0!</v>
      </c>
      <c r="R40" s="5" t="e">
        <f t="shared" si="1"/>
        <v>#DIV/0!</v>
      </c>
      <c r="S40" s="1" t="s">
        <v>10</v>
      </c>
      <c r="T40" s="1" t="s">
        <v>11</v>
      </c>
      <c r="U40" s="1" t="s">
        <v>165</v>
      </c>
      <c r="V40" s="1" t="s">
        <v>166</v>
      </c>
      <c r="X40" s="1" t="s">
        <v>167</v>
      </c>
      <c r="Y40" s="1" t="s">
        <v>168</v>
      </c>
    </row>
    <row r="41" spans="1:25" x14ac:dyDescent="0.8">
      <c r="A41" s="12" t="s">
        <v>1103</v>
      </c>
      <c r="B41" s="13" t="s">
        <v>1321</v>
      </c>
      <c r="C41" s="2">
        <v>31866</v>
      </c>
      <c r="D41" s="1" t="s">
        <v>873</v>
      </c>
      <c r="E41" s="1" t="s">
        <v>8</v>
      </c>
      <c r="H41" s="1" t="s">
        <v>837</v>
      </c>
      <c r="L41" s="1" t="s">
        <v>874</v>
      </c>
      <c r="Q41" s="5" t="e">
        <f t="shared" si="0"/>
        <v>#DIV/0!</v>
      </c>
      <c r="R41" s="5" t="e">
        <f t="shared" si="1"/>
        <v>#DIV/0!</v>
      </c>
      <c r="S41" s="1" t="s">
        <v>10</v>
      </c>
      <c r="T41" s="1" t="s">
        <v>11</v>
      </c>
      <c r="U41" s="1" t="s">
        <v>169</v>
      </c>
      <c r="V41" s="1" t="s">
        <v>166</v>
      </c>
      <c r="X41" s="1" t="s">
        <v>170</v>
      </c>
      <c r="Y41" s="1" t="s">
        <v>171</v>
      </c>
    </row>
    <row r="42" spans="1:25" x14ac:dyDescent="0.8">
      <c r="A42" s="12" t="s">
        <v>1104</v>
      </c>
      <c r="B42" s="13" t="s">
        <v>1315</v>
      </c>
      <c r="C42" s="2">
        <v>15832</v>
      </c>
      <c r="D42" s="1" t="s">
        <v>875</v>
      </c>
      <c r="E42" s="1" t="s">
        <v>8</v>
      </c>
      <c r="H42" s="1" t="s">
        <v>833</v>
      </c>
      <c r="Q42" s="5" t="e">
        <f t="shared" si="0"/>
        <v>#DIV/0!</v>
      </c>
      <c r="R42" s="5" t="e">
        <f t="shared" si="1"/>
        <v>#DIV/0!</v>
      </c>
      <c r="S42" s="1" t="s">
        <v>12</v>
      </c>
      <c r="T42" s="1" t="s">
        <v>13</v>
      </c>
      <c r="U42" s="1" t="s">
        <v>172</v>
      </c>
      <c r="V42" s="1" t="s">
        <v>46</v>
      </c>
      <c r="X42" s="1" t="s">
        <v>134</v>
      </c>
      <c r="Y42" s="1" t="s">
        <v>135</v>
      </c>
    </row>
    <row r="43" spans="1:25" x14ac:dyDescent="0.8">
      <c r="A43" s="12" t="s">
        <v>1105</v>
      </c>
      <c r="B43" s="13" t="s">
        <v>1315</v>
      </c>
      <c r="C43" s="2">
        <v>19696</v>
      </c>
      <c r="D43" s="1" t="s">
        <v>876</v>
      </c>
      <c r="E43" s="1" t="s">
        <v>8</v>
      </c>
      <c r="F43" s="1" t="s">
        <v>837</v>
      </c>
      <c r="H43" s="1" t="s">
        <v>833</v>
      </c>
      <c r="Q43" s="5" t="e">
        <f t="shared" si="0"/>
        <v>#DIV/0!</v>
      </c>
      <c r="R43" s="5" t="e">
        <f t="shared" si="1"/>
        <v>#DIV/0!</v>
      </c>
      <c r="S43" s="1" t="s">
        <v>12</v>
      </c>
      <c r="T43" s="1" t="s">
        <v>13</v>
      </c>
      <c r="U43" s="1" t="s">
        <v>173</v>
      </c>
      <c r="V43" s="1" t="s">
        <v>46</v>
      </c>
      <c r="X43" s="1" t="s">
        <v>120</v>
      </c>
      <c r="Y43" s="1" t="s">
        <v>29</v>
      </c>
    </row>
    <row r="44" spans="1:25" x14ac:dyDescent="0.8">
      <c r="A44" s="12" t="s">
        <v>1106</v>
      </c>
      <c r="B44" s="13" t="s">
        <v>1315</v>
      </c>
      <c r="C44" s="2">
        <v>26439</v>
      </c>
      <c r="D44" s="1" t="s">
        <v>877</v>
      </c>
      <c r="E44" s="1" t="s">
        <v>8</v>
      </c>
      <c r="H44" s="1" t="s">
        <v>833</v>
      </c>
      <c r="Q44" s="5" t="e">
        <f t="shared" si="0"/>
        <v>#DIV/0!</v>
      </c>
      <c r="R44" s="5" t="e">
        <f t="shared" si="1"/>
        <v>#DIV/0!</v>
      </c>
      <c r="S44" s="1" t="s">
        <v>10</v>
      </c>
      <c r="T44" s="1" t="s">
        <v>11</v>
      </c>
      <c r="U44" s="1" t="s">
        <v>174</v>
      </c>
      <c r="V44" s="1" t="s">
        <v>58</v>
      </c>
      <c r="X44" s="1" t="s">
        <v>175</v>
      </c>
      <c r="Y44" s="1" t="s">
        <v>176</v>
      </c>
    </row>
    <row r="45" spans="1:25" x14ac:dyDescent="0.8">
      <c r="A45" s="12" t="s">
        <v>1107</v>
      </c>
      <c r="B45" s="13" t="s">
        <v>1315</v>
      </c>
      <c r="C45" s="2">
        <v>21620</v>
      </c>
      <c r="D45" s="1" t="s">
        <v>878</v>
      </c>
      <c r="E45" s="1" t="s">
        <v>9</v>
      </c>
      <c r="F45" s="1" t="s">
        <v>837</v>
      </c>
      <c r="H45" s="1" t="s">
        <v>833</v>
      </c>
      <c r="Q45" s="5" t="e">
        <f t="shared" si="0"/>
        <v>#DIV/0!</v>
      </c>
      <c r="R45" s="5" t="e">
        <f t="shared" si="1"/>
        <v>#DIV/0!</v>
      </c>
      <c r="S45" s="1" t="s">
        <v>12</v>
      </c>
      <c r="T45" s="1" t="s">
        <v>13</v>
      </c>
      <c r="U45" s="1" t="s">
        <v>177</v>
      </c>
      <c r="V45" s="1" t="s">
        <v>14</v>
      </c>
      <c r="X45" s="1" t="s">
        <v>76</v>
      </c>
      <c r="Y45" s="1" t="s">
        <v>66</v>
      </c>
    </row>
    <row r="46" spans="1:25" x14ac:dyDescent="0.8">
      <c r="A46" s="12" t="s">
        <v>1108</v>
      </c>
      <c r="B46" s="13" t="s">
        <v>1322</v>
      </c>
      <c r="C46" s="18">
        <v>23457</v>
      </c>
      <c r="D46" s="1" t="s">
        <v>879</v>
      </c>
      <c r="E46" s="1" t="s">
        <v>8</v>
      </c>
      <c r="H46" s="1" t="s">
        <v>833</v>
      </c>
      <c r="Q46" s="5" t="e">
        <f t="shared" si="0"/>
        <v>#DIV/0!</v>
      </c>
      <c r="R46" s="5" t="e">
        <f t="shared" si="1"/>
        <v>#DIV/0!</v>
      </c>
      <c r="S46" s="1" t="s">
        <v>12</v>
      </c>
      <c r="T46" s="1" t="s">
        <v>13</v>
      </c>
      <c r="U46" s="1" t="s">
        <v>178</v>
      </c>
      <c r="V46" s="1" t="s">
        <v>58</v>
      </c>
      <c r="X46" s="1" t="s">
        <v>179</v>
      </c>
      <c r="Y46" s="1" t="s">
        <v>180</v>
      </c>
    </row>
    <row r="47" spans="1:25" x14ac:dyDescent="0.8">
      <c r="A47" s="12" t="s">
        <v>1109</v>
      </c>
      <c r="B47" s="13" t="s">
        <v>1315</v>
      </c>
      <c r="C47" s="2">
        <v>23343</v>
      </c>
      <c r="D47" s="1" t="s">
        <v>880</v>
      </c>
      <c r="E47" s="1" t="s">
        <v>8</v>
      </c>
      <c r="F47" s="1" t="s">
        <v>837</v>
      </c>
      <c r="H47" s="1" t="s">
        <v>833</v>
      </c>
      <c r="Q47" s="5" t="e">
        <f t="shared" si="0"/>
        <v>#DIV/0!</v>
      </c>
      <c r="R47" s="5" t="e">
        <f t="shared" si="1"/>
        <v>#DIV/0!</v>
      </c>
      <c r="S47" s="1" t="s">
        <v>12</v>
      </c>
      <c r="T47" s="1" t="s">
        <v>13</v>
      </c>
      <c r="U47" s="1" t="s">
        <v>181</v>
      </c>
      <c r="V47" s="1" t="s">
        <v>46</v>
      </c>
      <c r="X47" s="1" t="s">
        <v>182</v>
      </c>
      <c r="Y47" s="1" t="s">
        <v>29</v>
      </c>
    </row>
    <row r="48" spans="1:25" x14ac:dyDescent="0.8">
      <c r="A48" s="12" t="s">
        <v>1110</v>
      </c>
      <c r="B48" s="13" t="s">
        <v>1315</v>
      </c>
      <c r="C48" s="2">
        <v>19677</v>
      </c>
      <c r="D48" s="1" t="s">
        <v>881</v>
      </c>
      <c r="E48" s="1" t="s">
        <v>9</v>
      </c>
      <c r="H48" s="1" t="s">
        <v>833</v>
      </c>
      <c r="Q48" s="5" t="e">
        <f t="shared" si="0"/>
        <v>#DIV/0!</v>
      </c>
      <c r="R48" s="5" t="e">
        <f t="shared" si="1"/>
        <v>#DIV/0!</v>
      </c>
      <c r="S48" s="1" t="s">
        <v>17</v>
      </c>
      <c r="T48" s="1" t="s">
        <v>18</v>
      </c>
      <c r="U48" s="1" t="s">
        <v>183</v>
      </c>
      <c r="V48" s="1" t="s">
        <v>184</v>
      </c>
      <c r="X48" s="1" t="s">
        <v>185</v>
      </c>
      <c r="Y48" s="1" t="s">
        <v>186</v>
      </c>
    </row>
    <row r="49" spans="1:25" x14ac:dyDescent="0.8">
      <c r="A49" s="12" t="s">
        <v>1111</v>
      </c>
      <c r="B49" s="13" t="s">
        <v>1320</v>
      </c>
      <c r="C49" s="2">
        <v>12039</v>
      </c>
      <c r="D49" s="1" t="s">
        <v>860</v>
      </c>
      <c r="E49" s="1" t="s">
        <v>9</v>
      </c>
      <c r="F49" s="1" t="s">
        <v>837</v>
      </c>
      <c r="H49" s="1" t="s">
        <v>833</v>
      </c>
      <c r="Q49" s="5" t="e">
        <f t="shared" si="0"/>
        <v>#DIV/0!</v>
      </c>
      <c r="R49" s="5" t="e">
        <f t="shared" si="1"/>
        <v>#DIV/0!</v>
      </c>
      <c r="S49" s="1" t="s">
        <v>12</v>
      </c>
      <c r="T49" s="1" t="s">
        <v>13</v>
      </c>
      <c r="U49" s="1" t="s">
        <v>187</v>
      </c>
      <c r="V49" s="1" t="s">
        <v>188</v>
      </c>
      <c r="X49" s="1" t="s">
        <v>15</v>
      </c>
      <c r="Y49" s="1" t="s">
        <v>16</v>
      </c>
    </row>
    <row r="50" spans="1:25" x14ac:dyDescent="0.8">
      <c r="A50" s="12" t="s">
        <v>1112</v>
      </c>
      <c r="B50" s="13" t="s">
        <v>1315</v>
      </c>
      <c r="C50" s="2">
        <v>20722</v>
      </c>
      <c r="D50" s="1" t="s">
        <v>882</v>
      </c>
      <c r="E50" s="1" t="s">
        <v>8</v>
      </c>
      <c r="F50" s="1" t="s">
        <v>837</v>
      </c>
      <c r="H50" s="1" t="s">
        <v>833</v>
      </c>
      <c r="Q50" s="5" t="e">
        <f t="shared" si="0"/>
        <v>#DIV/0!</v>
      </c>
      <c r="R50" s="5" t="e">
        <f t="shared" si="1"/>
        <v>#DIV/0!</v>
      </c>
      <c r="S50" s="1" t="s">
        <v>12</v>
      </c>
      <c r="T50" s="1" t="s">
        <v>13</v>
      </c>
      <c r="U50" s="1" t="s">
        <v>189</v>
      </c>
      <c r="V50" s="1" t="s">
        <v>190</v>
      </c>
      <c r="X50" s="1" t="s">
        <v>191</v>
      </c>
      <c r="Y50" s="1" t="s">
        <v>192</v>
      </c>
    </row>
    <row r="51" spans="1:25" x14ac:dyDescent="0.8">
      <c r="A51" s="12" t="s">
        <v>1113</v>
      </c>
      <c r="B51" s="13" t="s">
        <v>1315</v>
      </c>
      <c r="C51" s="2">
        <v>20269</v>
      </c>
      <c r="D51" s="1" t="s">
        <v>883</v>
      </c>
      <c r="E51" s="1" t="s">
        <v>8</v>
      </c>
      <c r="H51" s="1" t="s">
        <v>838</v>
      </c>
      <c r="Q51" s="5" t="e">
        <f t="shared" si="0"/>
        <v>#DIV/0!</v>
      </c>
      <c r="R51" s="5" t="e">
        <f t="shared" si="1"/>
        <v>#DIV/0!</v>
      </c>
      <c r="S51" s="1" t="s">
        <v>10</v>
      </c>
      <c r="T51" s="1" t="s">
        <v>11</v>
      </c>
      <c r="U51" s="1" t="s">
        <v>193</v>
      </c>
      <c r="V51" s="1" t="s">
        <v>194</v>
      </c>
      <c r="X51" s="1" t="s">
        <v>195</v>
      </c>
      <c r="Y51" s="1" t="s">
        <v>196</v>
      </c>
    </row>
    <row r="52" spans="1:25" x14ac:dyDescent="0.8">
      <c r="A52" s="12" t="s">
        <v>1114</v>
      </c>
      <c r="B52" s="13" t="s">
        <v>1318</v>
      </c>
      <c r="C52" s="2">
        <v>12908</v>
      </c>
      <c r="D52" s="1" t="s">
        <v>884</v>
      </c>
      <c r="E52" s="1" t="s">
        <v>9</v>
      </c>
      <c r="F52" s="1" t="s">
        <v>837</v>
      </c>
      <c r="H52" s="1" t="s">
        <v>833</v>
      </c>
      <c r="Q52" s="5" t="e">
        <f t="shared" si="0"/>
        <v>#DIV/0!</v>
      </c>
      <c r="R52" s="5" t="e">
        <f t="shared" si="1"/>
        <v>#DIV/0!</v>
      </c>
      <c r="S52" s="1" t="s">
        <v>12</v>
      </c>
      <c r="T52" s="1" t="s">
        <v>13</v>
      </c>
      <c r="U52" s="1" t="s">
        <v>197</v>
      </c>
      <c r="V52" s="1" t="s">
        <v>46</v>
      </c>
      <c r="X52" s="1" t="s">
        <v>198</v>
      </c>
      <c r="Y52" s="1" t="s">
        <v>192</v>
      </c>
    </row>
    <row r="53" spans="1:25" x14ac:dyDescent="0.8">
      <c r="A53" s="12" t="s">
        <v>1115</v>
      </c>
      <c r="B53" s="13" t="s">
        <v>1315</v>
      </c>
      <c r="C53" s="2">
        <v>34158</v>
      </c>
      <c r="D53" s="1" t="s">
        <v>863</v>
      </c>
      <c r="E53" s="1" t="s">
        <v>8</v>
      </c>
      <c r="H53" s="1" t="s">
        <v>833</v>
      </c>
      <c r="Q53" s="5" t="e">
        <f t="shared" si="0"/>
        <v>#DIV/0!</v>
      </c>
      <c r="R53" s="5" t="e">
        <f t="shared" si="1"/>
        <v>#DIV/0!</v>
      </c>
      <c r="S53" s="1" t="s">
        <v>12</v>
      </c>
      <c r="T53" s="1" t="s">
        <v>13</v>
      </c>
      <c r="U53" s="1" t="s">
        <v>199</v>
      </c>
      <c r="V53" s="1" t="s">
        <v>46</v>
      </c>
      <c r="X53" s="1" t="s">
        <v>200</v>
      </c>
      <c r="Y53" s="1" t="s">
        <v>192</v>
      </c>
    </row>
    <row r="54" spans="1:25" x14ac:dyDescent="0.8">
      <c r="A54" s="12" t="s">
        <v>1116</v>
      </c>
      <c r="B54" s="13" t="s">
        <v>1315</v>
      </c>
      <c r="C54" s="2">
        <v>14405</v>
      </c>
      <c r="D54" s="1" t="s">
        <v>885</v>
      </c>
      <c r="E54" s="1" t="s">
        <v>8</v>
      </c>
      <c r="H54" s="1" t="s">
        <v>833</v>
      </c>
      <c r="Q54" s="5" t="e">
        <f t="shared" si="0"/>
        <v>#DIV/0!</v>
      </c>
      <c r="R54" s="5" t="e">
        <f t="shared" si="1"/>
        <v>#DIV/0!</v>
      </c>
      <c r="S54" s="1" t="s">
        <v>12</v>
      </c>
      <c r="T54" s="1" t="s">
        <v>13</v>
      </c>
      <c r="U54" s="1" t="s">
        <v>201</v>
      </c>
      <c r="V54" s="1" t="s">
        <v>46</v>
      </c>
      <c r="X54" s="1" t="s">
        <v>202</v>
      </c>
      <c r="Y54" s="1" t="s">
        <v>203</v>
      </c>
    </row>
    <row r="55" spans="1:25" x14ac:dyDescent="0.8">
      <c r="A55" s="12" t="s">
        <v>1117</v>
      </c>
      <c r="B55" s="13" t="s">
        <v>1320</v>
      </c>
      <c r="C55" s="2">
        <v>14144</v>
      </c>
      <c r="D55" s="1" t="s">
        <v>886</v>
      </c>
      <c r="E55" s="1" t="s">
        <v>8</v>
      </c>
      <c r="F55" s="1" t="s">
        <v>837</v>
      </c>
      <c r="H55" s="1" t="s">
        <v>833</v>
      </c>
      <c r="Q55" s="5" t="e">
        <f t="shared" si="0"/>
        <v>#DIV/0!</v>
      </c>
      <c r="R55" s="5" t="e">
        <f t="shared" si="1"/>
        <v>#DIV/0!</v>
      </c>
      <c r="S55" s="1" t="s">
        <v>12</v>
      </c>
      <c r="T55" s="1" t="s">
        <v>13</v>
      </c>
      <c r="U55" s="1" t="s">
        <v>204</v>
      </c>
      <c r="V55" s="1" t="s">
        <v>188</v>
      </c>
      <c r="X55" s="1" t="s">
        <v>205</v>
      </c>
      <c r="Y55" s="1" t="s">
        <v>66</v>
      </c>
    </row>
    <row r="56" spans="1:25" x14ac:dyDescent="0.8">
      <c r="A56" s="12" t="s">
        <v>1118</v>
      </c>
      <c r="B56" s="13" t="s">
        <v>1315</v>
      </c>
      <c r="C56" s="2">
        <v>26883</v>
      </c>
      <c r="D56" s="1" t="s">
        <v>887</v>
      </c>
      <c r="E56" s="1" t="s">
        <v>9</v>
      </c>
      <c r="H56" s="1" t="s">
        <v>833</v>
      </c>
      <c r="Q56" s="5" t="e">
        <f t="shared" si="0"/>
        <v>#DIV/0!</v>
      </c>
      <c r="R56" s="5" t="e">
        <f t="shared" si="1"/>
        <v>#DIV/0!</v>
      </c>
      <c r="S56" s="1" t="s">
        <v>12</v>
      </c>
      <c r="T56" s="1" t="s">
        <v>13</v>
      </c>
      <c r="U56" s="1" t="s">
        <v>206</v>
      </c>
      <c r="V56" s="1" t="s">
        <v>46</v>
      </c>
      <c r="X56" s="1" t="s">
        <v>207</v>
      </c>
      <c r="Y56" s="1" t="s">
        <v>33</v>
      </c>
    </row>
    <row r="57" spans="1:25" x14ac:dyDescent="0.8">
      <c r="A57" s="12" t="s">
        <v>1119</v>
      </c>
      <c r="B57" s="13" t="s">
        <v>1315</v>
      </c>
      <c r="C57" s="2">
        <v>12623</v>
      </c>
      <c r="D57" s="1" t="s">
        <v>888</v>
      </c>
      <c r="E57" s="1" t="s">
        <v>9</v>
      </c>
      <c r="F57" s="1" t="s">
        <v>837</v>
      </c>
      <c r="H57" s="1" t="s">
        <v>833</v>
      </c>
      <c r="Q57" s="5" t="e">
        <f t="shared" si="0"/>
        <v>#DIV/0!</v>
      </c>
      <c r="R57" s="5" t="e">
        <f t="shared" si="1"/>
        <v>#DIV/0!</v>
      </c>
      <c r="S57" s="1" t="s">
        <v>38</v>
      </c>
      <c r="T57" s="1" t="s">
        <v>39</v>
      </c>
      <c r="U57" s="1" t="s">
        <v>208</v>
      </c>
      <c r="V57" s="1" t="s">
        <v>209</v>
      </c>
      <c r="X57" s="1" t="s">
        <v>210</v>
      </c>
      <c r="Y57" s="1" t="s">
        <v>211</v>
      </c>
    </row>
    <row r="58" spans="1:25" x14ac:dyDescent="0.8">
      <c r="A58" s="12" t="s">
        <v>1120</v>
      </c>
      <c r="B58" s="13" t="s">
        <v>1315</v>
      </c>
      <c r="C58" s="2">
        <v>16239</v>
      </c>
      <c r="D58" s="1" t="s">
        <v>871</v>
      </c>
      <c r="E58" s="1" t="s">
        <v>9</v>
      </c>
      <c r="F58" s="1" t="s">
        <v>837</v>
      </c>
      <c r="H58" s="1" t="s">
        <v>838</v>
      </c>
      <c r="I58" s="1">
        <v>41</v>
      </c>
      <c r="J58" s="1">
        <v>105</v>
      </c>
      <c r="Q58" s="5" t="e">
        <f t="shared" si="0"/>
        <v>#DIV/0!</v>
      </c>
      <c r="R58" s="5" t="e">
        <f t="shared" si="1"/>
        <v>#DIV/0!</v>
      </c>
      <c r="S58" s="1" t="s">
        <v>17</v>
      </c>
      <c r="T58" s="1" t="s">
        <v>18</v>
      </c>
      <c r="U58" s="1" t="s">
        <v>212</v>
      </c>
      <c r="V58" s="1" t="s">
        <v>209</v>
      </c>
      <c r="X58" s="1" t="s">
        <v>213</v>
      </c>
      <c r="Y58" s="1" t="s">
        <v>214</v>
      </c>
    </row>
    <row r="59" spans="1:25" x14ac:dyDescent="0.8">
      <c r="A59" s="12" t="s">
        <v>1121</v>
      </c>
      <c r="B59" s="13" t="s">
        <v>1323</v>
      </c>
      <c r="C59" s="2">
        <v>12090</v>
      </c>
      <c r="D59" s="1" t="s">
        <v>889</v>
      </c>
      <c r="E59" s="1" t="s">
        <v>9</v>
      </c>
      <c r="H59" s="1" t="s">
        <v>838</v>
      </c>
      <c r="Q59" s="5" t="e">
        <f t="shared" si="0"/>
        <v>#DIV/0!</v>
      </c>
      <c r="R59" s="5" t="e">
        <f t="shared" si="1"/>
        <v>#DIV/0!</v>
      </c>
      <c r="S59" s="1" t="s">
        <v>38</v>
      </c>
      <c r="T59" s="1" t="s">
        <v>39</v>
      </c>
      <c r="U59" s="1" t="s">
        <v>215</v>
      </c>
      <c r="V59" s="1" t="s">
        <v>216</v>
      </c>
      <c r="X59" s="1" t="s">
        <v>217</v>
      </c>
      <c r="Y59" s="1" t="s">
        <v>218</v>
      </c>
    </row>
    <row r="60" spans="1:25" x14ac:dyDescent="0.8">
      <c r="A60" s="12" t="s">
        <v>1122</v>
      </c>
      <c r="B60" s="13" t="s">
        <v>1315</v>
      </c>
      <c r="C60" s="2">
        <v>16777</v>
      </c>
      <c r="D60" s="1" t="s">
        <v>890</v>
      </c>
      <c r="E60" s="1" t="s">
        <v>8</v>
      </c>
      <c r="H60" s="1" t="s">
        <v>833</v>
      </c>
      <c r="Q60" s="5" t="e">
        <f t="shared" si="0"/>
        <v>#DIV/0!</v>
      </c>
      <c r="R60" s="5" t="e">
        <f t="shared" si="1"/>
        <v>#DIV/0!</v>
      </c>
      <c r="S60" s="1" t="s">
        <v>10</v>
      </c>
      <c r="T60" s="1" t="s">
        <v>11</v>
      </c>
      <c r="U60" s="1" t="s">
        <v>219</v>
      </c>
      <c r="V60" s="1" t="s">
        <v>58</v>
      </c>
      <c r="X60" s="1" t="s">
        <v>220</v>
      </c>
      <c r="Y60" s="1" t="s">
        <v>221</v>
      </c>
    </row>
    <row r="61" spans="1:25" x14ac:dyDescent="0.8">
      <c r="A61" s="12" t="s">
        <v>1123</v>
      </c>
      <c r="B61" s="13" t="s">
        <v>1315</v>
      </c>
      <c r="C61" s="2">
        <v>17568</v>
      </c>
      <c r="D61" s="1" t="s">
        <v>891</v>
      </c>
      <c r="E61" s="1" t="s">
        <v>9</v>
      </c>
      <c r="H61" s="1" t="s">
        <v>838</v>
      </c>
      <c r="Q61" s="5" t="e">
        <f t="shared" si="0"/>
        <v>#DIV/0!</v>
      </c>
      <c r="R61" s="5" t="e">
        <f t="shared" si="1"/>
        <v>#DIV/0!</v>
      </c>
      <c r="S61" s="1" t="s">
        <v>12</v>
      </c>
      <c r="T61" s="1" t="s">
        <v>13</v>
      </c>
      <c r="U61" s="1" t="s">
        <v>222</v>
      </c>
      <c r="V61" s="1" t="s">
        <v>46</v>
      </c>
      <c r="X61" s="1" t="s">
        <v>223</v>
      </c>
      <c r="Y61" s="1" t="s">
        <v>101</v>
      </c>
    </row>
    <row r="62" spans="1:25" x14ac:dyDescent="0.8">
      <c r="A62" s="12" t="s">
        <v>1124</v>
      </c>
      <c r="B62" s="13" t="s">
        <v>1324</v>
      </c>
      <c r="C62" s="2">
        <v>27363</v>
      </c>
      <c r="D62" s="1" t="s">
        <v>892</v>
      </c>
      <c r="E62" s="1" t="s">
        <v>9</v>
      </c>
      <c r="H62" s="1" t="s">
        <v>838</v>
      </c>
      <c r="Q62" s="5" t="e">
        <f t="shared" si="0"/>
        <v>#DIV/0!</v>
      </c>
      <c r="R62" s="5" t="e">
        <f t="shared" si="1"/>
        <v>#DIV/0!</v>
      </c>
      <c r="S62" s="1" t="s">
        <v>12</v>
      </c>
      <c r="T62" s="1" t="s">
        <v>13</v>
      </c>
      <c r="U62" s="1" t="s">
        <v>224</v>
      </c>
      <c r="V62" s="1" t="s">
        <v>190</v>
      </c>
      <c r="X62" s="1" t="s">
        <v>225</v>
      </c>
      <c r="Y62" s="1" t="s">
        <v>226</v>
      </c>
    </row>
    <row r="63" spans="1:25" x14ac:dyDescent="0.8">
      <c r="A63" s="12" t="s">
        <v>1125</v>
      </c>
      <c r="B63" s="13" t="s">
        <v>1320</v>
      </c>
      <c r="C63" s="2">
        <v>27508</v>
      </c>
      <c r="D63" s="1" t="s">
        <v>893</v>
      </c>
      <c r="E63" s="1" t="s">
        <v>8</v>
      </c>
      <c r="H63" s="1" t="s">
        <v>833</v>
      </c>
      <c r="Q63" s="5" t="e">
        <f t="shared" si="0"/>
        <v>#DIV/0!</v>
      </c>
      <c r="R63" s="5" t="e">
        <f t="shared" si="1"/>
        <v>#DIV/0!</v>
      </c>
      <c r="S63" s="1" t="s">
        <v>12</v>
      </c>
      <c r="T63" s="1" t="s">
        <v>13</v>
      </c>
      <c r="U63" s="1" t="s">
        <v>227</v>
      </c>
      <c r="V63" s="1" t="s">
        <v>46</v>
      </c>
      <c r="X63" s="1" t="s">
        <v>21</v>
      </c>
      <c r="Y63" s="1" t="s">
        <v>22</v>
      </c>
    </row>
    <row r="64" spans="1:25" x14ac:dyDescent="0.8">
      <c r="A64" s="12" t="s">
        <v>1126</v>
      </c>
      <c r="B64" s="13" t="s">
        <v>1315</v>
      </c>
      <c r="C64" s="2">
        <v>11863</v>
      </c>
      <c r="D64" s="1" t="s">
        <v>894</v>
      </c>
      <c r="E64" s="1" t="s">
        <v>9</v>
      </c>
      <c r="F64" s="1" t="s">
        <v>837</v>
      </c>
      <c r="H64" s="1" t="s">
        <v>833</v>
      </c>
      <c r="Q64" s="5" t="e">
        <f t="shared" si="0"/>
        <v>#DIV/0!</v>
      </c>
      <c r="R64" s="5" t="e">
        <f t="shared" si="1"/>
        <v>#DIV/0!</v>
      </c>
      <c r="S64" s="1" t="s">
        <v>12</v>
      </c>
      <c r="T64" s="1" t="s">
        <v>13</v>
      </c>
      <c r="U64" s="1" t="s">
        <v>228</v>
      </c>
      <c r="V64" s="1" t="s">
        <v>229</v>
      </c>
      <c r="X64" s="1" t="s">
        <v>47</v>
      </c>
      <c r="Y64" s="1" t="s">
        <v>48</v>
      </c>
    </row>
    <row r="65" spans="1:25" x14ac:dyDescent="0.8">
      <c r="A65" s="12" t="s">
        <v>1127</v>
      </c>
      <c r="B65" s="13" t="s">
        <v>1325</v>
      </c>
      <c r="C65" s="2">
        <v>17041</v>
      </c>
      <c r="D65" s="1" t="s">
        <v>895</v>
      </c>
      <c r="E65" s="1" t="s">
        <v>8</v>
      </c>
      <c r="F65" s="1" t="s">
        <v>837</v>
      </c>
      <c r="H65" s="1" t="s">
        <v>838</v>
      </c>
      <c r="I65" s="1">
        <v>50</v>
      </c>
      <c r="J65" s="1">
        <v>124</v>
      </c>
      <c r="Q65" s="5" t="e">
        <f t="shared" si="0"/>
        <v>#DIV/0!</v>
      </c>
      <c r="R65" s="5" t="e">
        <f t="shared" si="1"/>
        <v>#DIV/0!</v>
      </c>
      <c r="S65" s="1" t="s">
        <v>12</v>
      </c>
      <c r="T65" s="1" t="s">
        <v>13</v>
      </c>
      <c r="U65" s="1" t="s">
        <v>230</v>
      </c>
      <c r="V65" s="1" t="s">
        <v>46</v>
      </c>
      <c r="X65" s="1" t="s">
        <v>231</v>
      </c>
      <c r="Y65" s="1" t="s">
        <v>232</v>
      </c>
    </row>
    <row r="66" spans="1:25" x14ac:dyDescent="0.8">
      <c r="A66" s="12" t="s">
        <v>1128</v>
      </c>
      <c r="B66" s="13" t="s">
        <v>1315</v>
      </c>
      <c r="C66" s="2">
        <v>17924</v>
      </c>
      <c r="D66" s="1" t="s">
        <v>896</v>
      </c>
      <c r="E66" s="1" t="s">
        <v>8</v>
      </c>
      <c r="F66" s="1" t="s">
        <v>837</v>
      </c>
      <c r="H66" s="1" t="s">
        <v>833</v>
      </c>
      <c r="Q66" s="5" t="e">
        <f t="shared" si="0"/>
        <v>#DIV/0!</v>
      </c>
      <c r="R66" s="5" t="e">
        <f t="shared" si="1"/>
        <v>#DIV/0!</v>
      </c>
      <c r="S66" s="1" t="s">
        <v>12</v>
      </c>
      <c r="T66" s="1" t="s">
        <v>13</v>
      </c>
      <c r="U66" s="1" t="s">
        <v>233</v>
      </c>
      <c r="V66" s="1" t="s">
        <v>190</v>
      </c>
      <c r="X66" s="1" t="s">
        <v>234</v>
      </c>
      <c r="Y66" s="1" t="s">
        <v>235</v>
      </c>
    </row>
    <row r="67" spans="1:25" x14ac:dyDescent="0.8">
      <c r="A67" s="12" t="s">
        <v>1129</v>
      </c>
      <c r="B67" s="13" t="s">
        <v>1325</v>
      </c>
      <c r="C67" s="2">
        <v>22486</v>
      </c>
      <c r="D67" s="1" t="s">
        <v>880</v>
      </c>
      <c r="E67" s="1" t="s">
        <v>8</v>
      </c>
      <c r="F67" s="1" t="s">
        <v>837</v>
      </c>
      <c r="H67" s="1" t="s">
        <v>833</v>
      </c>
      <c r="Q67" s="5" t="e">
        <f t="shared" ref="Q67:Q130" si="2">O67/P67</f>
        <v>#DIV/0!</v>
      </c>
      <c r="R67" s="5" t="e">
        <f t="shared" ref="R67:R130" si="3">Q67-O67</f>
        <v>#DIV/0!</v>
      </c>
      <c r="S67" s="1" t="s">
        <v>12</v>
      </c>
      <c r="T67" s="1" t="s">
        <v>13</v>
      </c>
      <c r="U67" s="1" t="s">
        <v>236</v>
      </c>
      <c r="V67" s="1" t="s">
        <v>46</v>
      </c>
      <c r="X67" s="1" t="s">
        <v>15</v>
      </c>
      <c r="Y67" s="1" t="s">
        <v>16</v>
      </c>
    </row>
    <row r="68" spans="1:25" x14ac:dyDescent="0.8">
      <c r="A68" s="12" t="s">
        <v>1130</v>
      </c>
      <c r="B68" s="13" t="s">
        <v>1315</v>
      </c>
      <c r="C68" s="2">
        <v>26958</v>
      </c>
      <c r="D68" s="1" t="s">
        <v>857</v>
      </c>
      <c r="E68" s="1" t="s">
        <v>8</v>
      </c>
      <c r="H68" s="1" t="s">
        <v>838</v>
      </c>
      <c r="Q68" s="5" t="e">
        <f t="shared" si="2"/>
        <v>#DIV/0!</v>
      </c>
      <c r="R68" s="5" t="e">
        <f t="shared" si="3"/>
        <v>#DIV/0!</v>
      </c>
      <c r="S68" s="1" t="s">
        <v>38</v>
      </c>
      <c r="T68" s="1" t="s">
        <v>39</v>
      </c>
      <c r="U68" s="1" t="s">
        <v>237</v>
      </c>
      <c r="V68" s="1" t="s">
        <v>238</v>
      </c>
      <c r="X68" s="1" t="s">
        <v>239</v>
      </c>
      <c r="Y68" s="1" t="s">
        <v>240</v>
      </c>
    </row>
    <row r="69" spans="1:25" x14ac:dyDescent="0.8">
      <c r="A69" s="12" t="s">
        <v>1131</v>
      </c>
      <c r="B69" s="13" t="s">
        <v>1315</v>
      </c>
      <c r="C69" s="2">
        <v>29536</v>
      </c>
      <c r="D69" s="1" t="s">
        <v>897</v>
      </c>
      <c r="E69" s="1" t="s">
        <v>8</v>
      </c>
      <c r="H69" s="1" t="s">
        <v>833</v>
      </c>
      <c r="Q69" s="5" t="e">
        <f t="shared" si="2"/>
        <v>#DIV/0!</v>
      </c>
      <c r="R69" s="5" t="e">
        <f t="shared" si="3"/>
        <v>#DIV/0!</v>
      </c>
      <c r="S69" s="1" t="s">
        <v>10</v>
      </c>
      <c r="T69" s="1" t="s">
        <v>11</v>
      </c>
      <c r="U69" s="1" t="s">
        <v>241</v>
      </c>
      <c r="V69" s="1" t="s">
        <v>242</v>
      </c>
      <c r="X69" s="1" t="s">
        <v>243</v>
      </c>
      <c r="Y69" s="1" t="s">
        <v>244</v>
      </c>
    </row>
    <row r="70" spans="1:25" x14ac:dyDescent="0.8">
      <c r="A70" s="12" t="s">
        <v>1132</v>
      </c>
      <c r="B70" s="13" t="s">
        <v>1320</v>
      </c>
      <c r="C70" s="2">
        <v>17888</v>
      </c>
      <c r="D70" s="1" t="s">
        <v>898</v>
      </c>
      <c r="E70" s="1" t="s">
        <v>8</v>
      </c>
      <c r="H70" s="1" t="s">
        <v>833</v>
      </c>
      <c r="Q70" s="5" t="e">
        <f t="shared" si="2"/>
        <v>#DIV/0!</v>
      </c>
      <c r="R70" s="5" t="e">
        <f t="shared" si="3"/>
        <v>#DIV/0!</v>
      </c>
      <c r="S70" s="1" t="s">
        <v>12</v>
      </c>
      <c r="T70" s="1" t="s">
        <v>13</v>
      </c>
      <c r="U70" s="1" t="s">
        <v>245</v>
      </c>
      <c r="V70" s="1" t="s">
        <v>46</v>
      </c>
      <c r="X70" s="1" t="s">
        <v>26</v>
      </c>
      <c r="Y70" s="1" t="s">
        <v>24</v>
      </c>
    </row>
    <row r="71" spans="1:25" x14ac:dyDescent="0.8">
      <c r="A71" s="12" t="s">
        <v>1133</v>
      </c>
      <c r="B71" s="13" t="s">
        <v>1320</v>
      </c>
      <c r="C71" s="2">
        <v>15027</v>
      </c>
      <c r="D71" s="1" t="s">
        <v>899</v>
      </c>
      <c r="E71" s="1" t="s">
        <v>8</v>
      </c>
      <c r="F71" s="1" t="s">
        <v>837</v>
      </c>
      <c r="H71" s="1" t="s">
        <v>833</v>
      </c>
      <c r="Q71" s="5" t="e">
        <f t="shared" si="2"/>
        <v>#DIV/0!</v>
      </c>
      <c r="R71" s="5" t="e">
        <f t="shared" si="3"/>
        <v>#DIV/0!</v>
      </c>
      <c r="S71" s="1" t="s">
        <v>10</v>
      </c>
      <c r="T71" s="1" t="s">
        <v>11</v>
      </c>
      <c r="U71" s="1" t="s">
        <v>246</v>
      </c>
      <c r="V71" s="1" t="s">
        <v>58</v>
      </c>
      <c r="X71" s="1" t="s">
        <v>247</v>
      </c>
      <c r="Y71" s="1" t="s">
        <v>248</v>
      </c>
    </row>
    <row r="72" spans="1:25" x14ac:dyDescent="0.8">
      <c r="A72" s="12" t="s">
        <v>1134</v>
      </c>
      <c r="B72" s="13" t="s">
        <v>1318</v>
      </c>
      <c r="C72" s="2">
        <v>23841</v>
      </c>
      <c r="D72" s="1" t="s">
        <v>863</v>
      </c>
      <c r="E72" s="1" t="s">
        <v>9</v>
      </c>
      <c r="H72" s="1" t="s">
        <v>838</v>
      </c>
      <c r="Q72" s="5" t="e">
        <f t="shared" si="2"/>
        <v>#DIV/0!</v>
      </c>
      <c r="R72" s="5" t="e">
        <f t="shared" si="3"/>
        <v>#DIV/0!</v>
      </c>
      <c r="S72" s="1" t="s">
        <v>38</v>
      </c>
      <c r="T72" s="1" t="s">
        <v>39</v>
      </c>
      <c r="U72" s="1" t="s">
        <v>249</v>
      </c>
      <c r="V72" s="1" t="s">
        <v>90</v>
      </c>
      <c r="X72" s="1" t="s">
        <v>250</v>
      </c>
      <c r="Y72" s="1" t="s">
        <v>251</v>
      </c>
    </row>
    <row r="73" spans="1:25" x14ac:dyDescent="0.8">
      <c r="A73" s="12" t="s">
        <v>1135</v>
      </c>
      <c r="B73" s="13" t="s">
        <v>1326</v>
      </c>
      <c r="C73" s="2">
        <v>19645</v>
      </c>
      <c r="D73" s="1" t="s">
        <v>900</v>
      </c>
      <c r="E73" s="1" t="s">
        <v>9</v>
      </c>
      <c r="F73" s="1" t="s">
        <v>837</v>
      </c>
      <c r="H73" s="1" t="s">
        <v>833</v>
      </c>
      <c r="Q73" s="5" t="e">
        <f t="shared" si="2"/>
        <v>#DIV/0!</v>
      </c>
      <c r="R73" s="5" t="e">
        <f t="shared" si="3"/>
        <v>#DIV/0!</v>
      </c>
      <c r="S73" s="1" t="s">
        <v>17</v>
      </c>
      <c r="T73" s="1" t="s">
        <v>18</v>
      </c>
      <c r="U73" s="1" t="s">
        <v>252</v>
      </c>
      <c r="V73" s="1" t="s">
        <v>253</v>
      </c>
      <c r="X73" s="1" t="s">
        <v>254</v>
      </c>
      <c r="Y73" s="1" t="s">
        <v>255</v>
      </c>
    </row>
    <row r="74" spans="1:25" x14ac:dyDescent="0.8">
      <c r="A74" s="12" t="s">
        <v>1136</v>
      </c>
      <c r="B74" s="13" t="s">
        <v>1315</v>
      </c>
      <c r="C74" s="2">
        <v>30868</v>
      </c>
      <c r="D74" s="1" t="s">
        <v>901</v>
      </c>
      <c r="E74" s="1" t="s">
        <v>8</v>
      </c>
      <c r="H74" s="1" t="s">
        <v>833</v>
      </c>
      <c r="I74" s="1" t="s">
        <v>844</v>
      </c>
      <c r="J74" s="1">
        <v>127</v>
      </c>
      <c r="Q74" s="5" t="e">
        <f t="shared" si="2"/>
        <v>#DIV/0!</v>
      </c>
      <c r="R74" s="5" t="e">
        <f t="shared" si="3"/>
        <v>#DIV/0!</v>
      </c>
      <c r="S74" s="1" t="s">
        <v>12</v>
      </c>
      <c r="T74" s="1" t="s">
        <v>13</v>
      </c>
      <c r="U74" s="1" t="s">
        <v>256</v>
      </c>
      <c r="V74" s="1" t="s">
        <v>257</v>
      </c>
      <c r="X74" s="1" t="s">
        <v>35</v>
      </c>
      <c r="Y74" s="1" t="s">
        <v>36</v>
      </c>
    </row>
    <row r="75" spans="1:25" x14ac:dyDescent="0.8">
      <c r="A75" s="12" t="s">
        <v>1137</v>
      </c>
      <c r="B75" s="13" t="s">
        <v>1315</v>
      </c>
      <c r="C75" s="2">
        <v>29200</v>
      </c>
      <c r="D75" s="1" t="s">
        <v>902</v>
      </c>
      <c r="E75" s="1" t="s">
        <v>9</v>
      </c>
      <c r="F75" s="1" t="s">
        <v>837</v>
      </c>
      <c r="H75" s="1" t="s">
        <v>833</v>
      </c>
      <c r="Q75" s="5" t="e">
        <f t="shared" si="2"/>
        <v>#DIV/0!</v>
      </c>
      <c r="R75" s="5" t="e">
        <f t="shared" si="3"/>
        <v>#DIV/0!</v>
      </c>
      <c r="S75" s="1" t="s">
        <v>12</v>
      </c>
      <c r="T75" s="1" t="s">
        <v>13</v>
      </c>
      <c r="U75" s="1" t="s">
        <v>258</v>
      </c>
      <c r="V75" s="1" t="s">
        <v>46</v>
      </c>
      <c r="X75" s="1" t="s">
        <v>79</v>
      </c>
      <c r="Y75" s="1" t="s">
        <v>259</v>
      </c>
    </row>
    <row r="76" spans="1:25" x14ac:dyDescent="0.8">
      <c r="A76" s="12" t="s">
        <v>1138</v>
      </c>
      <c r="B76" s="13" t="s">
        <v>1315</v>
      </c>
      <c r="C76" s="2">
        <v>22438</v>
      </c>
      <c r="D76" s="1" t="s">
        <v>903</v>
      </c>
      <c r="E76" s="1" t="s">
        <v>9</v>
      </c>
      <c r="F76" s="1" t="s">
        <v>837</v>
      </c>
      <c r="H76" s="1" t="s">
        <v>833</v>
      </c>
      <c r="Q76" s="5" t="e">
        <f t="shared" si="2"/>
        <v>#DIV/0!</v>
      </c>
      <c r="R76" s="5" t="e">
        <f t="shared" si="3"/>
        <v>#DIV/0!</v>
      </c>
      <c r="S76" s="1" t="s">
        <v>12</v>
      </c>
      <c r="T76" s="1" t="s">
        <v>13</v>
      </c>
      <c r="U76" s="1" t="s">
        <v>260</v>
      </c>
      <c r="V76" s="1" t="s">
        <v>257</v>
      </c>
      <c r="X76" s="1" t="s">
        <v>15</v>
      </c>
      <c r="Y76" s="1" t="s">
        <v>235</v>
      </c>
    </row>
    <row r="77" spans="1:25" x14ac:dyDescent="0.8">
      <c r="A77" s="12" t="s">
        <v>1139</v>
      </c>
      <c r="B77" s="13" t="s">
        <v>1315</v>
      </c>
      <c r="C77" s="2">
        <v>10473</v>
      </c>
      <c r="D77" s="1" t="s">
        <v>904</v>
      </c>
      <c r="E77" s="1" t="s">
        <v>8</v>
      </c>
      <c r="F77" s="1" t="s">
        <v>837</v>
      </c>
      <c r="H77" s="1" t="s">
        <v>833</v>
      </c>
      <c r="Q77" s="5" t="e">
        <f t="shared" si="2"/>
        <v>#DIV/0!</v>
      </c>
      <c r="R77" s="5" t="e">
        <f t="shared" si="3"/>
        <v>#DIV/0!</v>
      </c>
      <c r="S77" s="1" t="s">
        <v>38</v>
      </c>
      <c r="T77" s="1" t="s">
        <v>39</v>
      </c>
      <c r="U77" s="1" t="s">
        <v>261</v>
      </c>
      <c r="V77" s="1" t="s">
        <v>216</v>
      </c>
      <c r="X77" s="1" t="s">
        <v>262</v>
      </c>
      <c r="Y77" s="1" t="s">
        <v>263</v>
      </c>
    </row>
    <row r="78" spans="1:25" x14ac:dyDescent="0.8">
      <c r="A78" s="12" t="s">
        <v>1140</v>
      </c>
      <c r="B78" s="13" t="s">
        <v>1315</v>
      </c>
      <c r="C78" s="2">
        <v>25152</v>
      </c>
      <c r="D78" s="1" t="s">
        <v>898</v>
      </c>
      <c r="E78" s="1" t="s">
        <v>8</v>
      </c>
      <c r="H78" s="1" t="s">
        <v>833</v>
      </c>
      <c r="Q78" s="5" t="e">
        <f t="shared" si="2"/>
        <v>#DIV/0!</v>
      </c>
      <c r="R78" s="5" t="e">
        <f t="shared" si="3"/>
        <v>#DIV/0!</v>
      </c>
      <c r="S78" s="1" t="s">
        <v>12</v>
      </c>
      <c r="T78" s="1" t="s">
        <v>13</v>
      </c>
      <c r="U78" s="1" t="s">
        <v>264</v>
      </c>
      <c r="V78" s="1" t="s">
        <v>190</v>
      </c>
      <c r="X78" s="1" t="s">
        <v>35</v>
      </c>
      <c r="Y78" s="1" t="s">
        <v>36</v>
      </c>
    </row>
    <row r="79" spans="1:25" x14ac:dyDescent="0.8">
      <c r="A79" s="12" t="s">
        <v>1141</v>
      </c>
      <c r="B79" s="13" t="s">
        <v>1315</v>
      </c>
      <c r="C79" s="2">
        <v>25812</v>
      </c>
      <c r="D79" s="1" t="s">
        <v>836</v>
      </c>
      <c r="E79" s="1" t="s">
        <v>8</v>
      </c>
      <c r="H79" s="1" t="s">
        <v>833</v>
      </c>
      <c r="Q79" s="5" t="e">
        <f t="shared" si="2"/>
        <v>#DIV/0!</v>
      </c>
      <c r="R79" s="5" t="e">
        <f t="shared" si="3"/>
        <v>#DIV/0!</v>
      </c>
      <c r="S79" s="1" t="s">
        <v>12</v>
      </c>
      <c r="T79" s="1" t="s">
        <v>13</v>
      </c>
      <c r="U79" s="1" t="s">
        <v>265</v>
      </c>
      <c r="V79" s="1" t="s">
        <v>46</v>
      </c>
      <c r="X79" s="1" t="s">
        <v>35</v>
      </c>
      <c r="Y79" s="1" t="s">
        <v>266</v>
      </c>
    </row>
    <row r="80" spans="1:25" s="9" customFormat="1" x14ac:dyDescent="0.8">
      <c r="A80" s="8" t="s">
        <v>1142</v>
      </c>
      <c r="B80" s="9" t="s">
        <v>1327</v>
      </c>
      <c r="C80" s="10">
        <v>17694</v>
      </c>
      <c r="D80" s="9" t="s">
        <v>845</v>
      </c>
      <c r="E80" s="9" t="s">
        <v>8</v>
      </c>
      <c r="H80" s="9" t="s">
        <v>905</v>
      </c>
      <c r="Q80" s="11" t="e">
        <f t="shared" si="2"/>
        <v>#DIV/0!</v>
      </c>
      <c r="R80" s="11" t="e">
        <f t="shared" si="3"/>
        <v>#DIV/0!</v>
      </c>
      <c r="S80" s="9" t="s">
        <v>12</v>
      </c>
      <c r="T80" s="9" t="s">
        <v>13</v>
      </c>
      <c r="U80" s="9" t="s">
        <v>267</v>
      </c>
      <c r="V80" s="9" t="s">
        <v>58</v>
      </c>
      <c r="X80" s="9" t="s">
        <v>268</v>
      </c>
      <c r="Y80" s="9" t="s">
        <v>269</v>
      </c>
    </row>
    <row r="81" spans="1:25" x14ac:dyDescent="0.8">
      <c r="A81" s="12" t="s">
        <v>1143</v>
      </c>
      <c r="B81" s="13" t="s">
        <v>1328</v>
      </c>
      <c r="C81" s="2">
        <v>12123</v>
      </c>
      <c r="D81" s="1" t="s">
        <v>906</v>
      </c>
      <c r="E81" s="1" t="s">
        <v>8</v>
      </c>
      <c r="H81" s="1" t="s">
        <v>833</v>
      </c>
      <c r="Q81" s="5" t="e">
        <f t="shared" si="2"/>
        <v>#DIV/0!</v>
      </c>
      <c r="R81" s="5" t="e">
        <f t="shared" si="3"/>
        <v>#DIV/0!</v>
      </c>
      <c r="S81" s="1" t="s">
        <v>10</v>
      </c>
      <c r="T81" s="1" t="s">
        <v>11</v>
      </c>
      <c r="U81" s="1" t="s">
        <v>270</v>
      </c>
      <c r="V81" s="1" t="s">
        <v>90</v>
      </c>
      <c r="X81" s="1" t="s">
        <v>271</v>
      </c>
      <c r="Y81" s="1" t="s">
        <v>272</v>
      </c>
    </row>
    <row r="82" spans="1:25" x14ac:dyDescent="0.8">
      <c r="A82" s="12" t="s">
        <v>1144</v>
      </c>
      <c r="B82" s="13" t="s">
        <v>1315</v>
      </c>
      <c r="C82" s="2">
        <v>16015</v>
      </c>
      <c r="D82" s="1" t="s">
        <v>846</v>
      </c>
      <c r="E82" s="1" t="s">
        <v>8</v>
      </c>
      <c r="H82" s="1" t="s">
        <v>833</v>
      </c>
      <c r="Q82" s="5" t="e">
        <f t="shared" si="2"/>
        <v>#DIV/0!</v>
      </c>
      <c r="R82" s="5" t="e">
        <f t="shared" si="3"/>
        <v>#DIV/0!</v>
      </c>
      <c r="S82" s="1" t="s">
        <v>10</v>
      </c>
      <c r="T82" s="1" t="s">
        <v>11</v>
      </c>
      <c r="U82" s="1" t="s">
        <v>273</v>
      </c>
      <c r="V82" s="1" t="s">
        <v>274</v>
      </c>
      <c r="X82" s="1" t="s">
        <v>275</v>
      </c>
      <c r="Y82" s="1" t="s">
        <v>276</v>
      </c>
    </row>
    <row r="83" spans="1:25" x14ac:dyDescent="0.8">
      <c r="A83" s="12" t="s">
        <v>1145</v>
      </c>
      <c r="B83" s="13" t="s">
        <v>1315</v>
      </c>
      <c r="C83" s="2">
        <v>17451</v>
      </c>
      <c r="D83" s="1" t="s">
        <v>843</v>
      </c>
      <c r="E83" s="1" t="s">
        <v>8</v>
      </c>
      <c r="F83" s="1" t="s">
        <v>837</v>
      </c>
      <c r="H83" s="1" t="s">
        <v>833</v>
      </c>
      <c r="Q83" s="5" t="e">
        <f t="shared" si="2"/>
        <v>#DIV/0!</v>
      </c>
      <c r="R83" s="5" t="e">
        <f t="shared" si="3"/>
        <v>#DIV/0!</v>
      </c>
      <c r="S83" s="1" t="s">
        <v>10</v>
      </c>
      <c r="T83" s="1" t="s">
        <v>11</v>
      </c>
      <c r="U83" s="1" t="s">
        <v>277</v>
      </c>
      <c r="V83" s="1" t="s">
        <v>46</v>
      </c>
      <c r="X83" s="1" t="s">
        <v>278</v>
      </c>
      <c r="Y83" s="1" t="s">
        <v>279</v>
      </c>
    </row>
    <row r="84" spans="1:25" x14ac:dyDescent="0.8">
      <c r="A84" s="12" t="s">
        <v>1146</v>
      </c>
      <c r="B84" s="13" t="s">
        <v>1315</v>
      </c>
      <c r="C84" s="2">
        <v>35979</v>
      </c>
      <c r="D84" s="1" t="s">
        <v>907</v>
      </c>
      <c r="E84" s="1" t="s">
        <v>8</v>
      </c>
      <c r="H84" s="1" t="s">
        <v>833</v>
      </c>
      <c r="Q84" s="5" t="e">
        <f t="shared" si="2"/>
        <v>#DIV/0!</v>
      </c>
      <c r="R84" s="5" t="e">
        <f t="shared" si="3"/>
        <v>#DIV/0!</v>
      </c>
      <c r="S84" s="1" t="s">
        <v>12</v>
      </c>
      <c r="T84" s="1" t="s">
        <v>13</v>
      </c>
      <c r="U84" s="1" t="s">
        <v>280</v>
      </c>
      <c r="V84" s="1" t="s">
        <v>257</v>
      </c>
      <c r="X84" s="1" t="s">
        <v>47</v>
      </c>
      <c r="Y84" s="1" t="s">
        <v>48</v>
      </c>
    </row>
    <row r="85" spans="1:25" x14ac:dyDescent="0.8">
      <c r="A85" s="12" t="s">
        <v>1147</v>
      </c>
      <c r="B85" s="13" t="s">
        <v>1315</v>
      </c>
      <c r="C85" s="2">
        <v>21286</v>
      </c>
      <c r="D85" s="1" t="s">
        <v>908</v>
      </c>
      <c r="E85" s="1" t="s">
        <v>8</v>
      </c>
      <c r="F85" s="1" t="s">
        <v>837</v>
      </c>
      <c r="H85" s="1" t="s">
        <v>833</v>
      </c>
      <c r="Q85" s="5" t="e">
        <f t="shared" si="2"/>
        <v>#DIV/0!</v>
      </c>
      <c r="R85" s="5" t="e">
        <f t="shared" si="3"/>
        <v>#DIV/0!</v>
      </c>
      <c r="S85" s="1" t="s">
        <v>12</v>
      </c>
      <c r="T85" s="1" t="s">
        <v>13</v>
      </c>
      <c r="U85" s="1" t="s">
        <v>281</v>
      </c>
      <c r="V85" s="1" t="s">
        <v>46</v>
      </c>
      <c r="X85" s="1" t="s">
        <v>21</v>
      </c>
      <c r="Y85" s="1" t="s">
        <v>22</v>
      </c>
    </row>
    <row r="86" spans="1:25" x14ac:dyDescent="0.8">
      <c r="A86" s="12" t="s">
        <v>1148</v>
      </c>
      <c r="B86" s="13" t="s">
        <v>1329</v>
      </c>
      <c r="C86" s="2">
        <v>26607</v>
      </c>
      <c r="D86" s="1" t="s">
        <v>909</v>
      </c>
      <c r="E86" s="1" t="s">
        <v>9</v>
      </c>
      <c r="H86" s="1" t="s">
        <v>838</v>
      </c>
      <c r="Q86" s="5" t="e">
        <f t="shared" si="2"/>
        <v>#DIV/0!</v>
      </c>
      <c r="R86" s="5" t="e">
        <f t="shared" si="3"/>
        <v>#DIV/0!</v>
      </c>
      <c r="S86" s="1" t="s">
        <v>12</v>
      </c>
      <c r="T86" s="1" t="s">
        <v>13</v>
      </c>
      <c r="U86" s="1" t="s">
        <v>282</v>
      </c>
      <c r="V86" s="1" t="s">
        <v>46</v>
      </c>
      <c r="X86" s="1" t="s">
        <v>283</v>
      </c>
      <c r="Y86" s="1" t="s">
        <v>284</v>
      </c>
    </row>
    <row r="87" spans="1:25" x14ac:dyDescent="0.8">
      <c r="A87" s="12" t="s">
        <v>1149</v>
      </c>
      <c r="B87" s="13" t="s">
        <v>1315</v>
      </c>
      <c r="C87" s="2">
        <v>15662</v>
      </c>
      <c r="D87" s="1" t="s">
        <v>910</v>
      </c>
      <c r="E87" s="1" t="s">
        <v>9</v>
      </c>
      <c r="F87" s="1" t="s">
        <v>837</v>
      </c>
      <c r="H87" s="1" t="s">
        <v>833</v>
      </c>
      <c r="Q87" s="5" t="e">
        <f t="shared" si="2"/>
        <v>#DIV/0!</v>
      </c>
      <c r="R87" s="5" t="e">
        <f t="shared" si="3"/>
        <v>#DIV/0!</v>
      </c>
      <c r="S87" s="1" t="s">
        <v>12</v>
      </c>
      <c r="T87" s="1" t="s">
        <v>13</v>
      </c>
      <c r="U87" s="1" t="s">
        <v>285</v>
      </c>
      <c r="V87" s="1" t="s">
        <v>46</v>
      </c>
      <c r="X87" s="1" t="s">
        <v>286</v>
      </c>
      <c r="Y87" s="1" t="s">
        <v>16</v>
      </c>
    </row>
    <row r="88" spans="1:25" x14ac:dyDescent="0.8">
      <c r="A88" s="12" t="s">
        <v>1150</v>
      </c>
      <c r="B88" s="13" t="s">
        <v>1315</v>
      </c>
      <c r="C88" s="2">
        <v>25053</v>
      </c>
      <c r="D88" s="1" t="s">
        <v>897</v>
      </c>
      <c r="E88" s="1" t="s">
        <v>8</v>
      </c>
      <c r="H88" s="1" t="s">
        <v>833</v>
      </c>
      <c r="Q88" s="5" t="e">
        <f t="shared" si="2"/>
        <v>#DIV/0!</v>
      </c>
      <c r="R88" s="5" t="e">
        <f t="shared" si="3"/>
        <v>#DIV/0!</v>
      </c>
      <c r="S88" s="1" t="s">
        <v>12</v>
      </c>
      <c r="T88" s="1" t="s">
        <v>13</v>
      </c>
      <c r="U88" s="1" t="s">
        <v>287</v>
      </c>
      <c r="V88" s="1" t="s">
        <v>14</v>
      </c>
      <c r="X88" s="1" t="s">
        <v>131</v>
      </c>
      <c r="Y88" s="1" t="s">
        <v>28</v>
      </c>
    </row>
    <row r="89" spans="1:25" x14ac:dyDescent="0.8">
      <c r="A89" s="12" t="s">
        <v>1151</v>
      </c>
      <c r="B89" s="13" t="s">
        <v>1315</v>
      </c>
      <c r="C89" s="2">
        <v>17055</v>
      </c>
      <c r="D89" s="1" t="s">
        <v>911</v>
      </c>
      <c r="E89" s="1" t="s">
        <v>8</v>
      </c>
      <c r="F89" s="1" t="s">
        <v>837</v>
      </c>
      <c r="H89" s="1" t="s">
        <v>833</v>
      </c>
      <c r="Q89" s="5" t="e">
        <f t="shared" si="2"/>
        <v>#DIV/0!</v>
      </c>
      <c r="R89" s="5" t="e">
        <f t="shared" si="3"/>
        <v>#DIV/0!</v>
      </c>
      <c r="S89" s="1" t="s">
        <v>12</v>
      </c>
      <c r="T89" s="1" t="s">
        <v>13</v>
      </c>
      <c r="U89" s="1" t="s">
        <v>288</v>
      </c>
      <c r="V89" s="1" t="s">
        <v>42</v>
      </c>
      <c r="X89" s="1" t="s">
        <v>289</v>
      </c>
      <c r="Y89" s="1" t="s">
        <v>48</v>
      </c>
    </row>
    <row r="90" spans="1:25" x14ac:dyDescent="0.8">
      <c r="A90" s="12" t="s">
        <v>1152</v>
      </c>
      <c r="B90" s="13" t="s">
        <v>1315</v>
      </c>
      <c r="C90" s="2">
        <v>11940</v>
      </c>
      <c r="D90" s="1" t="s">
        <v>868</v>
      </c>
      <c r="E90" s="1" t="s">
        <v>9</v>
      </c>
      <c r="F90" s="1" t="s">
        <v>837</v>
      </c>
      <c r="H90" s="1" t="s">
        <v>833</v>
      </c>
      <c r="Q90" s="5" t="e">
        <f t="shared" si="2"/>
        <v>#DIV/0!</v>
      </c>
      <c r="R90" s="5" t="e">
        <f t="shared" si="3"/>
        <v>#DIV/0!</v>
      </c>
      <c r="S90" s="1" t="s">
        <v>12</v>
      </c>
      <c r="T90" s="1" t="s">
        <v>13</v>
      </c>
      <c r="U90" s="1" t="s">
        <v>133</v>
      </c>
      <c r="V90" s="1" t="s">
        <v>46</v>
      </c>
      <c r="X90" s="1" t="s">
        <v>27</v>
      </c>
      <c r="Y90" s="1" t="s">
        <v>28</v>
      </c>
    </row>
    <row r="91" spans="1:25" x14ac:dyDescent="0.8">
      <c r="A91" s="12" t="s">
        <v>1153</v>
      </c>
      <c r="B91" s="13" t="s">
        <v>1315</v>
      </c>
      <c r="C91" s="2">
        <v>17483</v>
      </c>
      <c r="D91" s="1" t="s">
        <v>912</v>
      </c>
      <c r="E91" s="1" t="s">
        <v>9</v>
      </c>
      <c r="H91" s="1" t="s">
        <v>833</v>
      </c>
      <c r="Q91" s="5" t="e">
        <f t="shared" si="2"/>
        <v>#DIV/0!</v>
      </c>
      <c r="R91" s="5" t="e">
        <f t="shared" si="3"/>
        <v>#DIV/0!</v>
      </c>
      <c r="S91" s="1" t="s">
        <v>10</v>
      </c>
      <c r="T91" s="1" t="s">
        <v>11</v>
      </c>
      <c r="U91" s="1" t="s">
        <v>290</v>
      </c>
      <c r="V91" s="1" t="s">
        <v>291</v>
      </c>
      <c r="X91" s="1" t="s">
        <v>292</v>
      </c>
      <c r="Y91" s="1" t="s">
        <v>293</v>
      </c>
    </row>
    <row r="92" spans="1:25" x14ac:dyDescent="0.8">
      <c r="A92" s="12" t="s">
        <v>1154</v>
      </c>
      <c r="B92" s="13" t="s">
        <v>1315</v>
      </c>
      <c r="C92" s="2">
        <v>15570</v>
      </c>
      <c r="D92" s="1" t="s">
        <v>913</v>
      </c>
      <c r="E92" s="1" t="s">
        <v>9</v>
      </c>
      <c r="F92" s="1" t="s">
        <v>837</v>
      </c>
      <c r="H92" s="1" t="s">
        <v>833</v>
      </c>
      <c r="Q92" s="5" t="e">
        <f t="shared" si="2"/>
        <v>#DIV/0!</v>
      </c>
      <c r="R92" s="5" t="e">
        <f t="shared" si="3"/>
        <v>#DIV/0!</v>
      </c>
      <c r="S92" s="1" t="s">
        <v>10</v>
      </c>
      <c r="T92" s="1" t="s">
        <v>11</v>
      </c>
      <c r="U92" s="1" t="s">
        <v>294</v>
      </c>
      <c r="V92" s="1" t="s">
        <v>295</v>
      </c>
      <c r="X92" s="1" t="s">
        <v>296</v>
      </c>
      <c r="Y92" s="1" t="s">
        <v>297</v>
      </c>
    </row>
    <row r="93" spans="1:25" x14ac:dyDescent="0.8">
      <c r="A93" s="12" t="s">
        <v>1155</v>
      </c>
      <c r="B93" s="13" t="s">
        <v>1315</v>
      </c>
      <c r="C93" s="2">
        <v>15212</v>
      </c>
      <c r="D93" s="1" t="s">
        <v>914</v>
      </c>
      <c r="E93" s="1" t="s">
        <v>9</v>
      </c>
      <c r="F93" s="1" t="s">
        <v>837</v>
      </c>
      <c r="H93" s="1" t="s">
        <v>833</v>
      </c>
      <c r="Q93" s="5" t="e">
        <f t="shared" si="2"/>
        <v>#DIV/0!</v>
      </c>
      <c r="R93" s="5" t="e">
        <f t="shared" si="3"/>
        <v>#DIV/0!</v>
      </c>
      <c r="S93" s="1" t="s">
        <v>12</v>
      </c>
      <c r="T93" s="1" t="s">
        <v>13</v>
      </c>
      <c r="U93" s="1" t="s">
        <v>298</v>
      </c>
      <c r="V93" s="1" t="s">
        <v>46</v>
      </c>
      <c r="X93" s="1" t="s">
        <v>131</v>
      </c>
      <c r="Y93" s="1" t="s">
        <v>28</v>
      </c>
    </row>
    <row r="94" spans="1:25" x14ac:dyDescent="0.8">
      <c r="A94" s="12" t="s">
        <v>1156</v>
      </c>
      <c r="B94" s="13" t="s">
        <v>1330</v>
      </c>
      <c r="C94" s="2">
        <v>19216</v>
      </c>
      <c r="D94" s="1" t="s">
        <v>852</v>
      </c>
      <c r="E94" s="1" t="s">
        <v>8</v>
      </c>
      <c r="H94" s="1" t="s">
        <v>905</v>
      </c>
      <c r="Q94" s="5" t="e">
        <f t="shared" si="2"/>
        <v>#DIV/0!</v>
      </c>
      <c r="R94" s="5" t="e">
        <f t="shared" si="3"/>
        <v>#DIV/0!</v>
      </c>
      <c r="S94" s="1" t="s">
        <v>10</v>
      </c>
      <c r="T94" s="1" t="s">
        <v>11</v>
      </c>
      <c r="U94" s="1" t="s">
        <v>299</v>
      </c>
      <c r="V94" s="1" t="s">
        <v>50</v>
      </c>
      <c r="X94" s="1" t="s">
        <v>300</v>
      </c>
      <c r="Y94" s="1" t="s">
        <v>301</v>
      </c>
    </row>
    <row r="95" spans="1:25" x14ac:dyDescent="0.8">
      <c r="A95" s="12" t="s">
        <v>1157</v>
      </c>
      <c r="B95" s="13" t="s">
        <v>1315</v>
      </c>
      <c r="C95" s="2">
        <v>26781</v>
      </c>
      <c r="D95" s="1" t="s">
        <v>915</v>
      </c>
      <c r="E95" s="1" t="s">
        <v>9</v>
      </c>
      <c r="F95" s="1" t="s">
        <v>837</v>
      </c>
      <c r="H95" s="1" t="s">
        <v>833</v>
      </c>
      <c r="Q95" s="5" t="e">
        <f t="shared" si="2"/>
        <v>#DIV/0!</v>
      </c>
      <c r="R95" s="5" t="e">
        <f t="shared" si="3"/>
        <v>#DIV/0!</v>
      </c>
      <c r="S95" s="1" t="s">
        <v>10</v>
      </c>
      <c r="T95" s="1" t="s">
        <v>11</v>
      </c>
      <c r="U95" s="1" t="s">
        <v>302</v>
      </c>
      <c r="V95" s="1" t="s">
        <v>58</v>
      </c>
      <c r="X95" s="1" t="s">
        <v>303</v>
      </c>
      <c r="Y95" s="1" t="s">
        <v>304</v>
      </c>
    </row>
    <row r="96" spans="1:25" x14ac:dyDescent="0.8">
      <c r="A96" s="12" t="s">
        <v>1158</v>
      </c>
      <c r="B96" s="13" t="s">
        <v>1315</v>
      </c>
      <c r="C96" s="2">
        <v>16351</v>
      </c>
      <c r="D96" s="1" t="s">
        <v>909</v>
      </c>
      <c r="E96" s="1" t="s">
        <v>8</v>
      </c>
      <c r="F96" s="1" t="s">
        <v>837</v>
      </c>
      <c r="H96" s="1" t="s">
        <v>833</v>
      </c>
      <c r="Q96" s="5" t="e">
        <f t="shared" si="2"/>
        <v>#DIV/0!</v>
      </c>
      <c r="R96" s="5" t="e">
        <f t="shared" si="3"/>
        <v>#DIV/0!</v>
      </c>
      <c r="S96" s="1" t="s">
        <v>12</v>
      </c>
      <c r="T96" s="1" t="s">
        <v>13</v>
      </c>
      <c r="U96" s="1" t="s">
        <v>305</v>
      </c>
      <c r="V96" s="1" t="s">
        <v>46</v>
      </c>
      <c r="X96" s="1" t="s">
        <v>306</v>
      </c>
      <c r="Y96" s="1" t="s">
        <v>29</v>
      </c>
    </row>
    <row r="97" spans="1:25" x14ac:dyDescent="0.8">
      <c r="A97" s="12" t="s">
        <v>1159</v>
      </c>
      <c r="B97" s="13" t="s">
        <v>1315</v>
      </c>
      <c r="C97" s="2">
        <v>24742</v>
      </c>
      <c r="D97" s="1" t="s">
        <v>880</v>
      </c>
      <c r="E97" s="1" t="s">
        <v>8</v>
      </c>
      <c r="H97" s="1" t="s">
        <v>833</v>
      </c>
      <c r="Q97" s="5" t="e">
        <f t="shared" si="2"/>
        <v>#DIV/0!</v>
      </c>
      <c r="R97" s="5" t="e">
        <f t="shared" si="3"/>
        <v>#DIV/0!</v>
      </c>
      <c r="S97" s="1" t="s">
        <v>12</v>
      </c>
      <c r="T97" s="1" t="s">
        <v>13</v>
      </c>
      <c r="U97" s="1" t="s">
        <v>307</v>
      </c>
      <c r="V97" s="1" t="s">
        <v>308</v>
      </c>
      <c r="X97" s="1" t="s">
        <v>27</v>
      </c>
      <c r="Y97" s="1" t="s">
        <v>28</v>
      </c>
    </row>
    <row r="98" spans="1:25" x14ac:dyDescent="0.8">
      <c r="A98" s="12" t="s">
        <v>1160</v>
      </c>
      <c r="B98" s="13" t="s">
        <v>1315</v>
      </c>
      <c r="C98" s="2">
        <v>15205</v>
      </c>
      <c r="D98" s="1" t="s">
        <v>872</v>
      </c>
      <c r="E98" s="1" t="s">
        <v>8</v>
      </c>
      <c r="F98" s="1" t="s">
        <v>837</v>
      </c>
      <c r="H98" s="1" t="s">
        <v>833</v>
      </c>
      <c r="Q98" s="5" t="e">
        <f t="shared" si="2"/>
        <v>#DIV/0!</v>
      </c>
      <c r="R98" s="5" t="e">
        <f t="shared" si="3"/>
        <v>#DIV/0!</v>
      </c>
      <c r="S98" s="1" t="s">
        <v>12</v>
      </c>
      <c r="T98" s="1" t="s">
        <v>13</v>
      </c>
      <c r="U98" s="1" t="s">
        <v>309</v>
      </c>
      <c r="V98" s="1" t="s">
        <v>190</v>
      </c>
      <c r="X98" s="1" t="s">
        <v>310</v>
      </c>
      <c r="Y98" s="1" t="s">
        <v>98</v>
      </c>
    </row>
    <row r="99" spans="1:25" x14ac:dyDescent="0.8">
      <c r="A99" s="12" t="s">
        <v>1161</v>
      </c>
      <c r="B99" s="13" t="s">
        <v>1315</v>
      </c>
      <c r="C99" s="2">
        <v>20141</v>
      </c>
      <c r="D99" s="1" t="s">
        <v>913</v>
      </c>
      <c r="E99" s="1" t="s">
        <v>8</v>
      </c>
      <c r="F99" s="1" t="s">
        <v>837</v>
      </c>
      <c r="H99" s="1" t="s">
        <v>833</v>
      </c>
      <c r="Q99" s="5" t="e">
        <f t="shared" si="2"/>
        <v>#DIV/0!</v>
      </c>
      <c r="R99" s="5" t="e">
        <f t="shared" si="3"/>
        <v>#DIV/0!</v>
      </c>
      <c r="S99" s="1" t="s">
        <v>12</v>
      </c>
      <c r="T99" s="1" t="s">
        <v>13</v>
      </c>
      <c r="U99" s="1" t="s">
        <v>311</v>
      </c>
      <c r="V99" s="1" t="s">
        <v>190</v>
      </c>
      <c r="X99" s="1" t="s">
        <v>310</v>
      </c>
      <c r="Y99" s="1" t="s">
        <v>312</v>
      </c>
    </row>
    <row r="100" spans="1:25" x14ac:dyDescent="0.8">
      <c r="A100" s="12" t="s">
        <v>1162</v>
      </c>
      <c r="B100" s="13" t="s">
        <v>1315</v>
      </c>
      <c r="C100" s="2">
        <v>24994</v>
      </c>
      <c r="D100" s="1" t="s">
        <v>916</v>
      </c>
      <c r="E100" s="1" t="s">
        <v>9</v>
      </c>
      <c r="H100" s="1" t="s">
        <v>833</v>
      </c>
      <c r="Q100" s="5" t="e">
        <f t="shared" si="2"/>
        <v>#DIV/0!</v>
      </c>
      <c r="R100" s="5" t="e">
        <f t="shared" si="3"/>
        <v>#DIV/0!</v>
      </c>
      <c r="S100" s="1" t="s">
        <v>10</v>
      </c>
      <c r="T100" s="1" t="s">
        <v>11</v>
      </c>
      <c r="U100" s="1" t="s">
        <v>313</v>
      </c>
      <c r="V100" s="1" t="s">
        <v>58</v>
      </c>
      <c r="X100" s="1" t="s">
        <v>314</v>
      </c>
      <c r="Y100" s="1" t="s">
        <v>315</v>
      </c>
    </row>
    <row r="101" spans="1:25" x14ac:dyDescent="0.8">
      <c r="A101" s="12" t="s">
        <v>1163</v>
      </c>
      <c r="B101" s="13" t="s">
        <v>1315</v>
      </c>
      <c r="C101" s="2">
        <v>16804</v>
      </c>
      <c r="D101" s="1" t="s">
        <v>853</v>
      </c>
      <c r="E101" s="1" t="s">
        <v>9</v>
      </c>
      <c r="H101" s="1" t="s">
        <v>838</v>
      </c>
      <c r="Q101" s="5" t="e">
        <f t="shared" si="2"/>
        <v>#DIV/0!</v>
      </c>
      <c r="R101" s="5" t="e">
        <f t="shared" si="3"/>
        <v>#DIV/0!</v>
      </c>
      <c r="S101" s="1" t="s">
        <v>10</v>
      </c>
      <c r="T101" s="1" t="s">
        <v>11</v>
      </c>
      <c r="U101" s="1" t="s">
        <v>316</v>
      </c>
      <c r="V101" s="1" t="s">
        <v>166</v>
      </c>
      <c r="X101" s="1" t="s">
        <v>317</v>
      </c>
      <c r="Y101" s="1" t="s">
        <v>318</v>
      </c>
    </row>
    <row r="102" spans="1:25" x14ac:dyDescent="0.8">
      <c r="A102" s="12" t="s">
        <v>1164</v>
      </c>
      <c r="B102" s="13" t="s">
        <v>1324</v>
      </c>
      <c r="C102" s="2">
        <v>16287</v>
      </c>
      <c r="D102" s="1" t="s">
        <v>917</v>
      </c>
      <c r="E102" s="1" t="s">
        <v>9</v>
      </c>
      <c r="H102" s="1" t="s">
        <v>833</v>
      </c>
      <c r="Q102" s="5" t="e">
        <f t="shared" si="2"/>
        <v>#DIV/0!</v>
      </c>
      <c r="R102" s="5" t="e">
        <f t="shared" si="3"/>
        <v>#DIV/0!</v>
      </c>
      <c r="S102" s="1" t="s">
        <v>38</v>
      </c>
      <c r="T102" s="1" t="s">
        <v>39</v>
      </c>
      <c r="U102" s="1" t="s">
        <v>319</v>
      </c>
      <c r="V102" s="1" t="s">
        <v>216</v>
      </c>
      <c r="X102" s="1" t="s">
        <v>320</v>
      </c>
      <c r="Y102" s="1" t="s">
        <v>321</v>
      </c>
    </row>
    <row r="103" spans="1:25" x14ac:dyDescent="0.8">
      <c r="A103" s="12" t="s">
        <v>1165</v>
      </c>
      <c r="B103" s="13" t="s">
        <v>1324</v>
      </c>
      <c r="C103" s="2">
        <v>18856</v>
      </c>
      <c r="D103" s="1" t="s">
        <v>918</v>
      </c>
      <c r="E103" s="1" t="s">
        <v>9</v>
      </c>
      <c r="H103" s="1" t="s">
        <v>838</v>
      </c>
      <c r="J103" s="1">
        <v>129</v>
      </c>
      <c r="Q103" s="5" t="e">
        <f t="shared" si="2"/>
        <v>#DIV/0!</v>
      </c>
      <c r="R103" s="5" t="e">
        <f t="shared" si="3"/>
        <v>#DIV/0!</v>
      </c>
      <c r="S103" s="1" t="s">
        <v>10</v>
      </c>
      <c r="T103" s="1" t="s">
        <v>11</v>
      </c>
      <c r="U103" s="1" t="s">
        <v>322</v>
      </c>
      <c r="V103" s="1" t="s">
        <v>166</v>
      </c>
      <c r="X103" s="1" t="s">
        <v>323</v>
      </c>
      <c r="Y103" s="1" t="s">
        <v>324</v>
      </c>
    </row>
    <row r="104" spans="1:25" x14ac:dyDescent="0.8">
      <c r="A104" s="12" t="s">
        <v>1166</v>
      </c>
      <c r="B104" s="13" t="s">
        <v>1326</v>
      </c>
      <c r="C104" s="2">
        <v>15329</v>
      </c>
      <c r="D104" s="1" t="s">
        <v>857</v>
      </c>
      <c r="E104" s="1" t="s">
        <v>9</v>
      </c>
      <c r="H104" s="1" t="s">
        <v>838</v>
      </c>
      <c r="Q104" s="5" t="e">
        <f t="shared" si="2"/>
        <v>#DIV/0!</v>
      </c>
      <c r="R104" s="5" t="e">
        <f t="shared" si="3"/>
        <v>#DIV/0!</v>
      </c>
      <c r="S104" s="1" t="s">
        <v>17</v>
      </c>
      <c r="T104" s="1" t="s">
        <v>18</v>
      </c>
      <c r="U104" s="1" t="s">
        <v>325</v>
      </c>
      <c r="V104" s="1" t="s">
        <v>326</v>
      </c>
      <c r="X104" s="1" t="s">
        <v>327</v>
      </c>
      <c r="Y104" s="1" t="s">
        <v>328</v>
      </c>
    </row>
    <row r="105" spans="1:25" x14ac:dyDescent="0.8">
      <c r="A105" s="12" t="s">
        <v>1167</v>
      </c>
      <c r="B105" s="13" t="s">
        <v>1315</v>
      </c>
      <c r="C105" s="2">
        <v>24151</v>
      </c>
      <c r="D105" s="1" t="s">
        <v>877</v>
      </c>
      <c r="E105" s="1" t="s">
        <v>8</v>
      </c>
      <c r="F105" s="1" t="s">
        <v>837</v>
      </c>
      <c r="H105" s="1" t="s">
        <v>838</v>
      </c>
      <c r="Q105" s="5" t="e">
        <f t="shared" si="2"/>
        <v>#DIV/0!</v>
      </c>
      <c r="R105" s="5" t="e">
        <f t="shared" si="3"/>
        <v>#DIV/0!</v>
      </c>
      <c r="S105" s="1" t="s">
        <v>12</v>
      </c>
      <c r="T105" s="1" t="s">
        <v>13</v>
      </c>
      <c r="U105" s="1" t="s">
        <v>329</v>
      </c>
      <c r="V105" s="1" t="s">
        <v>42</v>
      </c>
      <c r="X105" s="1" t="s">
        <v>330</v>
      </c>
      <c r="Y105" s="1" t="s">
        <v>331</v>
      </c>
    </row>
    <row r="106" spans="1:25" x14ac:dyDescent="0.8">
      <c r="A106" s="12" t="s">
        <v>1168</v>
      </c>
      <c r="B106" s="13" t="s">
        <v>1315</v>
      </c>
      <c r="C106" s="2">
        <v>17034</v>
      </c>
      <c r="D106" s="1" t="s">
        <v>919</v>
      </c>
      <c r="E106" s="1" t="s">
        <v>9</v>
      </c>
      <c r="H106" s="1" t="s">
        <v>833</v>
      </c>
      <c r="Q106" s="5" t="e">
        <f t="shared" si="2"/>
        <v>#DIV/0!</v>
      </c>
      <c r="R106" s="5" t="e">
        <f t="shared" si="3"/>
        <v>#DIV/0!</v>
      </c>
      <c r="S106" s="1" t="s">
        <v>17</v>
      </c>
      <c r="T106" s="1" t="s">
        <v>18</v>
      </c>
      <c r="U106" s="1" t="s">
        <v>332</v>
      </c>
      <c r="V106" s="1" t="s">
        <v>326</v>
      </c>
      <c r="X106" s="1" t="s">
        <v>333</v>
      </c>
      <c r="Y106" s="1" t="s">
        <v>334</v>
      </c>
    </row>
    <row r="107" spans="1:25" x14ac:dyDescent="0.8">
      <c r="A107" s="12" t="s">
        <v>1169</v>
      </c>
      <c r="B107" s="13" t="s">
        <v>1320</v>
      </c>
      <c r="C107" s="2">
        <v>23563</v>
      </c>
      <c r="D107" s="1" t="s">
        <v>879</v>
      </c>
      <c r="E107" s="1" t="s">
        <v>8</v>
      </c>
      <c r="F107" s="1" t="s">
        <v>837</v>
      </c>
      <c r="H107" s="1" t="s">
        <v>833</v>
      </c>
      <c r="Q107" s="5" t="e">
        <f t="shared" si="2"/>
        <v>#DIV/0!</v>
      </c>
      <c r="R107" s="5" t="e">
        <f t="shared" si="3"/>
        <v>#DIV/0!</v>
      </c>
      <c r="S107" s="1" t="s">
        <v>12</v>
      </c>
      <c r="T107" s="1" t="s">
        <v>13</v>
      </c>
      <c r="U107" s="1" t="s">
        <v>335</v>
      </c>
      <c r="V107" s="1" t="s">
        <v>190</v>
      </c>
      <c r="X107" s="1" t="s">
        <v>310</v>
      </c>
      <c r="Y107" s="1" t="s">
        <v>336</v>
      </c>
    </row>
    <row r="108" spans="1:25" x14ac:dyDescent="0.8">
      <c r="A108" s="12" t="s">
        <v>1170</v>
      </c>
      <c r="B108" s="13" t="s">
        <v>1315</v>
      </c>
      <c r="C108" s="2">
        <v>32672</v>
      </c>
      <c r="D108" s="1" t="s">
        <v>890</v>
      </c>
      <c r="E108" s="1" t="s">
        <v>8</v>
      </c>
      <c r="H108" s="1" t="s">
        <v>833</v>
      </c>
      <c r="Q108" s="5" t="e">
        <f t="shared" si="2"/>
        <v>#DIV/0!</v>
      </c>
      <c r="R108" s="5" t="e">
        <f t="shared" si="3"/>
        <v>#DIV/0!</v>
      </c>
      <c r="S108" s="1" t="s">
        <v>10</v>
      </c>
      <c r="T108" s="1" t="s">
        <v>11</v>
      </c>
      <c r="U108" s="1" t="s">
        <v>337</v>
      </c>
      <c r="V108" s="1" t="s">
        <v>58</v>
      </c>
      <c r="X108" s="1" t="s">
        <v>338</v>
      </c>
      <c r="Y108" s="1" t="s">
        <v>339</v>
      </c>
    </row>
    <row r="109" spans="1:25" x14ac:dyDescent="0.8">
      <c r="A109" s="7" t="s">
        <v>1171</v>
      </c>
      <c r="C109" s="2">
        <v>22010</v>
      </c>
      <c r="D109" s="1" t="s">
        <v>920</v>
      </c>
      <c r="E109" s="1" t="s">
        <v>9</v>
      </c>
      <c r="H109" s="1" t="s">
        <v>833</v>
      </c>
      <c r="I109" s="1">
        <v>87</v>
      </c>
      <c r="J109" s="1">
        <v>146</v>
      </c>
      <c r="Q109" s="5" t="e">
        <f t="shared" si="2"/>
        <v>#DIV/0!</v>
      </c>
      <c r="R109" s="5" t="e">
        <f t="shared" si="3"/>
        <v>#DIV/0!</v>
      </c>
      <c r="S109" s="1" t="s">
        <v>340</v>
      </c>
      <c r="T109" s="1" t="s">
        <v>341</v>
      </c>
      <c r="U109" s="1" t="s">
        <v>342</v>
      </c>
      <c r="V109" s="1" t="s">
        <v>343</v>
      </c>
      <c r="X109" s="1" t="s">
        <v>344</v>
      </c>
      <c r="Y109" s="1" t="s">
        <v>345</v>
      </c>
    </row>
    <row r="110" spans="1:25" x14ac:dyDescent="0.8">
      <c r="A110" s="6" t="s">
        <v>1172</v>
      </c>
      <c r="C110" s="2">
        <v>14657</v>
      </c>
      <c r="D110" s="1" t="s">
        <v>921</v>
      </c>
      <c r="E110" s="1" t="s">
        <v>8</v>
      </c>
      <c r="F110" s="1" t="s">
        <v>837</v>
      </c>
      <c r="H110" s="1" t="s">
        <v>833</v>
      </c>
      <c r="I110" s="1">
        <v>63</v>
      </c>
      <c r="J110" s="1">
        <v>128</v>
      </c>
      <c r="O110" s="1">
        <v>4.5</v>
      </c>
      <c r="P110" s="1">
        <v>6</v>
      </c>
      <c r="Q110" s="5">
        <f t="shared" si="2"/>
        <v>0.75</v>
      </c>
      <c r="R110" s="5">
        <f t="shared" si="3"/>
        <v>-3.75</v>
      </c>
      <c r="S110" s="1" t="s">
        <v>12</v>
      </c>
      <c r="T110" s="1" t="s">
        <v>13</v>
      </c>
      <c r="U110" s="1" t="s">
        <v>346</v>
      </c>
      <c r="V110" s="1" t="s">
        <v>347</v>
      </c>
      <c r="X110" s="1" t="s">
        <v>126</v>
      </c>
      <c r="Y110" s="1" t="s">
        <v>66</v>
      </c>
    </row>
    <row r="111" spans="1:25" x14ac:dyDescent="0.8">
      <c r="A111" s="7" t="s">
        <v>1173</v>
      </c>
      <c r="C111" s="2">
        <v>28955</v>
      </c>
      <c r="D111" s="1" t="s">
        <v>875</v>
      </c>
      <c r="E111" s="1" t="s">
        <v>8</v>
      </c>
      <c r="H111" s="1" t="s">
        <v>833</v>
      </c>
      <c r="I111" s="1" t="s">
        <v>844</v>
      </c>
      <c r="J111" s="1">
        <v>157</v>
      </c>
      <c r="L111" s="1" t="s">
        <v>922</v>
      </c>
      <c r="Q111" s="5" t="e">
        <f t="shared" si="2"/>
        <v>#DIV/0!</v>
      </c>
      <c r="R111" s="5" t="e">
        <f t="shared" si="3"/>
        <v>#DIV/0!</v>
      </c>
      <c r="S111" s="1" t="s">
        <v>10</v>
      </c>
      <c r="T111" s="1" t="s">
        <v>348</v>
      </c>
      <c r="U111" s="1" t="s">
        <v>349</v>
      </c>
      <c r="V111" s="1" t="s">
        <v>350</v>
      </c>
      <c r="X111" s="1" t="s">
        <v>351</v>
      </c>
      <c r="Y111" s="1" t="s">
        <v>352</v>
      </c>
    </row>
    <row r="112" spans="1:25" x14ac:dyDescent="0.8">
      <c r="A112" s="6" t="s">
        <v>1174</v>
      </c>
      <c r="C112" s="2">
        <v>15583</v>
      </c>
      <c r="D112" s="1" t="s">
        <v>923</v>
      </c>
      <c r="E112" s="1" t="s">
        <v>9</v>
      </c>
      <c r="F112" s="1" t="s">
        <v>837</v>
      </c>
      <c r="H112" s="1" t="s">
        <v>838</v>
      </c>
      <c r="I112" s="1">
        <v>49</v>
      </c>
      <c r="J112" s="1">
        <v>135</v>
      </c>
      <c r="O112" s="1">
        <v>15.1</v>
      </c>
      <c r="P112" s="1">
        <v>28</v>
      </c>
      <c r="Q112" s="5">
        <f t="shared" si="2"/>
        <v>0.53928571428571426</v>
      </c>
      <c r="R112" s="5">
        <f t="shared" si="3"/>
        <v>-14.560714285714285</v>
      </c>
      <c r="S112" s="1" t="s">
        <v>10</v>
      </c>
      <c r="T112" s="1" t="s">
        <v>348</v>
      </c>
      <c r="U112" s="1" t="s">
        <v>353</v>
      </c>
      <c r="V112" s="1" t="s">
        <v>354</v>
      </c>
      <c r="X112" s="1" t="s">
        <v>355</v>
      </c>
      <c r="Y112" s="1" t="s">
        <v>356</v>
      </c>
    </row>
    <row r="113" spans="1:25" x14ac:dyDescent="0.8">
      <c r="A113" s="7" t="s">
        <v>1175</v>
      </c>
      <c r="C113" s="2">
        <v>18765</v>
      </c>
      <c r="D113" s="1" t="s">
        <v>910</v>
      </c>
      <c r="E113" s="1" t="s">
        <v>8</v>
      </c>
      <c r="G113" s="1" t="s">
        <v>837</v>
      </c>
      <c r="H113" s="1" t="s">
        <v>837</v>
      </c>
      <c r="Q113" s="5" t="e">
        <f t="shared" si="2"/>
        <v>#DIV/0!</v>
      </c>
      <c r="R113" s="5" t="e">
        <f t="shared" si="3"/>
        <v>#DIV/0!</v>
      </c>
      <c r="S113" s="1" t="s">
        <v>12</v>
      </c>
      <c r="T113" s="1" t="s">
        <v>13</v>
      </c>
      <c r="U113" s="1" t="s">
        <v>357</v>
      </c>
      <c r="V113" s="1" t="s">
        <v>358</v>
      </c>
      <c r="X113" s="1" t="s">
        <v>359</v>
      </c>
      <c r="Y113" s="1" t="s">
        <v>360</v>
      </c>
    </row>
    <row r="114" spans="1:25" x14ac:dyDescent="0.8">
      <c r="A114" s="6" t="s">
        <v>1176</v>
      </c>
      <c r="C114" s="2">
        <v>15257</v>
      </c>
      <c r="D114" s="1" t="s">
        <v>914</v>
      </c>
      <c r="E114" s="1" t="s">
        <v>9</v>
      </c>
      <c r="F114" s="1" t="s">
        <v>837</v>
      </c>
      <c r="H114" s="1" t="s">
        <v>838</v>
      </c>
      <c r="I114" s="1">
        <v>67</v>
      </c>
      <c r="J114" s="1">
        <v>116</v>
      </c>
      <c r="Q114" s="5" t="e">
        <f t="shared" si="2"/>
        <v>#DIV/0!</v>
      </c>
      <c r="R114" s="5" t="e">
        <f t="shared" si="3"/>
        <v>#DIV/0!</v>
      </c>
      <c r="S114" s="1" t="s">
        <v>40</v>
      </c>
      <c r="T114" s="1" t="s">
        <v>41</v>
      </c>
      <c r="U114" s="1" t="s">
        <v>204</v>
      </c>
      <c r="V114" s="1" t="s">
        <v>361</v>
      </c>
      <c r="X114" s="1" t="s">
        <v>362</v>
      </c>
      <c r="Y114" s="1" t="s">
        <v>363</v>
      </c>
    </row>
    <row r="115" spans="1:25" x14ac:dyDescent="0.8">
      <c r="A115" s="7" t="s">
        <v>1177</v>
      </c>
      <c r="C115" s="2">
        <v>29392</v>
      </c>
      <c r="D115" s="1" t="s">
        <v>924</v>
      </c>
      <c r="E115" s="1" t="s">
        <v>8</v>
      </c>
      <c r="H115" s="1" t="s">
        <v>833</v>
      </c>
      <c r="I115" s="1">
        <v>87</v>
      </c>
      <c r="J115" s="1">
        <v>130</v>
      </c>
      <c r="L115" s="1">
        <v>0.5</v>
      </c>
      <c r="Q115" s="5" t="e">
        <f t="shared" si="2"/>
        <v>#DIV/0!</v>
      </c>
      <c r="R115" s="5" t="e">
        <f t="shared" si="3"/>
        <v>#DIV/0!</v>
      </c>
      <c r="S115" s="1" t="s">
        <v>12</v>
      </c>
      <c r="T115" s="1" t="s">
        <v>13</v>
      </c>
      <c r="U115" s="1" t="s">
        <v>364</v>
      </c>
      <c r="V115" s="1" t="s">
        <v>42</v>
      </c>
      <c r="X115" s="1" t="s">
        <v>21</v>
      </c>
      <c r="Y115" s="1" t="s">
        <v>22</v>
      </c>
    </row>
    <row r="116" spans="1:25" x14ac:dyDescent="0.8">
      <c r="A116" s="6" t="s">
        <v>1178</v>
      </c>
      <c r="C116" s="2">
        <v>33513</v>
      </c>
      <c r="D116" s="1" t="s">
        <v>859</v>
      </c>
      <c r="E116" s="1" t="s">
        <v>8</v>
      </c>
      <c r="H116" s="1" t="s">
        <v>833</v>
      </c>
      <c r="J116" s="1">
        <v>124</v>
      </c>
      <c r="L116" s="1" t="s">
        <v>925</v>
      </c>
      <c r="Q116" s="5" t="e">
        <f t="shared" si="2"/>
        <v>#DIV/0!</v>
      </c>
      <c r="R116" s="5" t="e">
        <f t="shared" si="3"/>
        <v>#DIV/0!</v>
      </c>
      <c r="S116" s="1" t="s">
        <v>12</v>
      </c>
      <c r="T116" s="1" t="s">
        <v>13</v>
      </c>
      <c r="U116" s="1" t="s">
        <v>365</v>
      </c>
      <c r="V116" s="1" t="s">
        <v>20</v>
      </c>
      <c r="X116" s="1" t="s">
        <v>366</v>
      </c>
      <c r="Y116" s="1" t="s">
        <v>235</v>
      </c>
    </row>
    <row r="117" spans="1:25" x14ac:dyDescent="0.8">
      <c r="A117" s="7" t="s">
        <v>1179</v>
      </c>
      <c r="C117" s="2">
        <v>30654</v>
      </c>
      <c r="D117" s="1" t="s">
        <v>926</v>
      </c>
      <c r="E117" s="1" t="s">
        <v>8</v>
      </c>
      <c r="H117" s="1" t="s">
        <v>833</v>
      </c>
      <c r="Q117" s="5" t="e">
        <f t="shared" si="2"/>
        <v>#DIV/0!</v>
      </c>
      <c r="R117" s="5" t="e">
        <f t="shared" si="3"/>
        <v>#DIV/0!</v>
      </c>
      <c r="S117" s="1" t="s">
        <v>12</v>
      </c>
      <c r="T117" s="1" t="s">
        <v>13</v>
      </c>
      <c r="U117" s="1" t="s">
        <v>367</v>
      </c>
      <c r="V117" s="1" t="s">
        <v>368</v>
      </c>
      <c r="X117" s="1" t="s">
        <v>21</v>
      </c>
      <c r="Y117" s="1" t="s">
        <v>22</v>
      </c>
    </row>
    <row r="118" spans="1:25" x14ac:dyDescent="0.8">
      <c r="A118" s="6" t="s">
        <v>1180</v>
      </c>
      <c r="C118" s="2">
        <v>22902</v>
      </c>
      <c r="D118" s="1" t="s">
        <v>927</v>
      </c>
      <c r="E118" s="1" t="s">
        <v>8</v>
      </c>
      <c r="H118" s="1" t="s">
        <v>833</v>
      </c>
      <c r="Q118" s="5" t="e">
        <f t="shared" si="2"/>
        <v>#DIV/0!</v>
      </c>
      <c r="R118" s="5" t="e">
        <f t="shared" si="3"/>
        <v>#DIV/0!</v>
      </c>
      <c r="S118" s="1" t="s">
        <v>12</v>
      </c>
      <c r="T118" s="1" t="s">
        <v>13</v>
      </c>
      <c r="U118" s="1" t="s">
        <v>369</v>
      </c>
      <c r="V118" s="1" t="s">
        <v>20</v>
      </c>
      <c r="X118" s="1" t="s">
        <v>370</v>
      </c>
      <c r="Y118" s="1" t="s">
        <v>371</v>
      </c>
    </row>
    <row r="119" spans="1:25" x14ac:dyDescent="0.8">
      <c r="A119" s="7" t="s">
        <v>1181</v>
      </c>
      <c r="C119" s="2">
        <v>22954</v>
      </c>
      <c r="D119" s="1" t="s">
        <v>856</v>
      </c>
      <c r="E119" s="1" t="s">
        <v>9</v>
      </c>
      <c r="H119" s="1" t="s">
        <v>838</v>
      </c>
      <c r="J119" s="1">
        <v>119</v>
      </c>
      <c r="Q119" s="5" t="e">
        <f t="shared" si="2"/>
        <v>#DIV/0!</v>
      </c>
      <c r="R119" s="5" t="e">
        <f t="shared" si="3"/>
        <v>#DIV/0!</v>
      </c>
      <c r="S119" s="1" t="s">
        <v>12</v>
      </c>
      <c r="T119" s="1" t="s">
        <v>13</v>
      </c>
      <c r="U119" s="1" t="s">
        <v>372</v>
      </c>
      <c r="V119" s="1" t="s">
        <v>373</v>
      </c>
      <c r="X119" s="1" t="s">
        <v>374</v>
      </c>
      <c r="Y119" s="1" t="s">
        <v>375</v>
      </c>
    </row>
    <row r="120" spans="1:25" x14ac:dyDescent="0.8">
      <c r="A120" s="6" t="s">
        <v>1182</v>
      </c>
      <c r="C120" s="2">
        <v>22932</v>
      </c>
      <c r="D120" s="1" t="s">
        <v>908</v>
      </c>
      <c r="E120" s="1" t="s">
        <v>8</v>
      </c>
      <c r="H120" s="1" t="s">
        <v>833</v>
      </c>
      <c r="I120" s="1" t="s">
        <v>844</v>
      </c>
      <c r="J120" s="1">
        <v>139</v>
      </c>
      <c r="L120" s="1">
        <v>0.9</v>
      </c>
      <c r="Q120" s="5" t="e">
        <f t="shared" si="2"/>
        <v>#DIV/0!</v>
      </c>
      <c r="R120" s="5" t="e">
        <f t="shared" si="3"/>
        <v>#DIV/0!</v>
      </c>
      <c r="S120" s="1" t="s">
        <v>12</v>
      </c>
      <c r="T120" s="1" t="s">
        <v>13</v>
      </c>
      <c r="U120" s="1" t="s">
        <v>376</v>
      </c>
      <c r="V120" s="1" t="s">
        <v>368</v>
      </c>
      <c r="X120" s="1" t="s">
        <v>21</v>
      </c>
      <c r="Y120" s="1" t="s">
        <v>22</v>
      </c>
    </row>
    <row r="121" spans="1:25" x14ac:dyDescent="0.8">
      <c r="A121" s="7" t="s">
        <v>1183</v>
      </c>
      <c r="C121" s="2">
        <v>36575</v>
      </c>
      <c r="D121" s="1" t="s">
        <v>896</v>
      </c>
      <c r="E121" s="1" t="s">
        <v>8</v>
      </c>
      <c r="G121" s="1" t="s">
        <v>837</v>
      </c>
      <c r="H121" s="1" t="s">
        <v>833</v>
      </c>
      <c r="I121" s="1" t="s">
        <v>844</v>
      </c>
      <c r="J121" s="1">
        <v>130</v>
      </c>
      <c r="L121" s="1" t="s">
        <v>1062</v>
      </c>
      <c r="M121" s="1" t="s">
        <v>837</v>
      </c>
      <c r="Q121" s="5" t="e">
        <f t="shared" si="2"/>
        <v>#DIV/0!</v>
      </c>
      <c r="R121" s="5" t="e">
        <f t="shared" si="3"/>
        <v>#DIV/0!</v>
      </c>
      <c r="S121" s="1" t="s">
        <v>12</v>
      </c>
      <c r="T121" s="1" t="s">
        <v>13</v>
      </c>
      <c r="U121" s="1" t="s">
        <v>377</v>
      </c>
      <c r="V121" s="1" t="s">
        <v>378</v>
      </c>
      <c r="X121" s="1" t="s">
        <v>379</v>
      </c>
      <c r="Y121" s="1" t="s">
        <v>380</v>
      </c>
    </row>
    <row r="122" spans="1:25" x14ac:dyDescent="0.8">
      <c r="A122" s="6" t="s">
        <v>1184</v>
      </c>
      <c r="C122" s="2">
        <v>24782</v>
      </c>
      <c r="D122" s="1" t="s">
        <v>928</v>
      </c>
      <c r="E122" s="1" t="s">
        <v>9</v>
      </c>
      <c r="H122" s="1" t="s">
        <v>833</v>
      </c>
      <c r="I122" s="1" t="s">
        <v>844</v>
      </c>
      <c r="J122" s="1">
        <v>145</v>
      </c>
      <c r="L122" s="1">
        <v>0.6</v>
      </c>
      <c r="Q122" s="5" t="e">
        <f t="shared" si="2"/>
        <v>#DIV/0!</v>
      </c>
      <c r="R122" s="5" t="e">
        <f t="shared" si="3"/>
        <v>#DIV/0!</v>
      </c>
      <c r="S122" s="1" t="s">
        <v>12</v>
      </c>
      <c r="T122" s="1" t="s">
        <v>13</v>
      </c>
      <c r="U122" s="1" t="s">
        <v>381</v>
      </c>
      <c r="V122" s="1" t="s">
        <v>368</v>
      </c>
      <c r="X122" s="1" t="s">
        <v>126</v>
      </c>
      <c r="Y122" s="1" t="s">
        <v>66</v>
      </c>
    </row>
    <row r="123" spans="1:25" x14ac:dyDescent="0.8">
      <c r="A123" s="7" t="s">
        <v>1185</v>
      </c>
      <c r="C123" s="2">
        <v>30800</v>
      </c>
      <c r="D123" s="1" t="s">
        <v>929</v>
      </c>
      <c r="E123" s="1" t="s">
        <v>8</v>
      </c>
      <c r="H123" s="1" t="s">
        <v>833</v>
      </c>
      <c r="I123" s="1" t="s">
        <v>844</v>
      </c>
      <c r="J123" s="1">
        <v>132</v>
      </c>
      <c r="L123" s="1" t="s">
        <v>930</v>
      </c>
      <c r="Q123" s="5" t="e">
        <f t="shared" si="2"/>
        <v>#DIV/0!</v>
      </c>
      <c r="R123" s="5" t="e">
        <f t="shared" si="3"/>
        <v>#DIV/0!</v>
      </c>
      <c r="S123" s="1" t="s">
        <v>10</v>
      </c>
      <c r="T123" s="1" t="s">
        <v>11</v>
      </c>
      <c r="U123" s="1" t="s">
        <v>382</v>
      </c>
      <c r="V123" s="1" t="s">
        <v>350</v>
      </c>
      <c r="X123" s="1" t="s">
        <v>383</v>
      </c>
      <c r="Y123" s="1" t="s">
        <v>244</v>
      </c>
    </row>
    <row r="124" spans="1:25" x14ac:dyDescent="0.8">
      <c r="A124" s="6" t="s">
        <v>1186</v>
      </c>
      <c r="C124" s="2">
        <v>25069</v>
      </c>
      <c r="D124" s="1" t="s">
        <v>931</v>
      </c>
      <c r="E124" s="1" t="s">
        <v>8</v>
      </c>
      <c r="H124" s="1" t="s">
        <v>833</v>
      </c>
      <c r="I124" s="1" t="s">
        <v>844</v>
      </c>
      <c r="J124" s="1">
        <v>135</v>
      </c>
      <c r="L124" s="1">
        <v>0.4</v>
      </c>
      <c r="Q124" s="5" t="e">
        <f t="shared" si="2"/>
        <v>#DIV/0!</v>
      </c>
      <c r="R124" s="5" t="e">
        <f t="shared" si="3"/>
        <v>#DIV/0!</v>
      </c>
      <c r="S124" s="1" t="s">
        <v>12</v>
      </c>
      <c r="T124" s="1" t="s">
        <v>13</v>
      </c>
      <c r="U124" s="1" t="s">
        <v>384</v>
      </c>
      <c r="V124" s="1" t="s">
        <v>23</v>
      </c>
      <c r="X124" s="1" t="s">
        <v>21</v>
      </c>
      <c r="Y124" s="1" t="s">
        <v>22</v>
      </c>
    </row>
    <row r="125" spans="1:25" x14ac:dyDescent="0.8">
      <c r="A125" s="7" t="s">
        <v>1187</v>
      </c>
      <c r="C125" s="2">
        <v>29994</v>
      </c>
      <c r="D125" s="1" t="s">
        <v>932</v>
      </c>
      <c r="E125" s="1" t="s">
        <v>8</v>
      </c>
      <c r="H125" s="1" t="s">
        <v>838</v>
      </c>
      <c r="I125" s="1" t="s">
        <v>844</v>
      </c>
      <c r="J125" s="1">
        <v>123</v>
      </c>
      <c r="L125" s="1">
        <v>0.8</v>
      </c>
      <c r="Q125" s="5" t="e">
        <f t="shared" si="2"/>
        <v>#DIV/0!</v>
      </c>
      <c r="R125" s="5" t="e">
        <f t="shared" si="3"/>
        <v>#DIV/0!</v>
      </c>
      <c r="S125" s="1" t="s">
        <v>12</v>
      </c>
      <c r="T125" s="1" t="s">
        <v>13</v>
      </c>
      <c r="U125" s="1" t="s">
        <v>385</v>
      </c>
      <c r="V125" s="1" t="s">
        <v>386</v>
      </c>
      <c r="X125" s="1" t="s">
        <v>387</v>
      </c>
      <c r="Y125" s="1" t="s">
        <v>388</v>
      </c>
    </row>
    <row r="126" spans="1:25" x14ac:dyDescent="0.8">
      <c r="A126" s="6" t="s">
        <v>1188</v>
      </c>
      <c r="C126" s="2">
        <v>15040</v>
      </c>
      <c r="D126" s="1" t="s">
        <v>909</v>
      </c>
      <c r="E126" s="1" t="s">
        <v>8</v>
      </c>
      <c r="G126" s="1" t="s">
        <v>837</v>
      </c>
      <c r="H126" s="1" t="s">
        <v>837</v>
      </c>
      <c r="I126" s="1">
        <v>85</v>
      </c>
      <c r="J126" s="1">
        <v>157</v>
      </c>
      <c r="K126" s="1" t="s">
        <v>933</v>
      </c>
      <c r="L126" s="1">
        <v>13</v>
      </c>
      <c r="Q126" s="5" t="e">
        <f t="shared" si="2"/>
        <v>#DIV/0!</v>
      </c>
      <c r="R126" s="5" t="e">
        <f t="shared" si="3"/>
        <v>#DIV/0!</v>
      </c>
      <c r="S126" s="1" t="s">
        <v>12</v>
      </c>
      <c r="T126" s="1" t="s">
        <v>13</v>
      </c>
      <c r="U126" s="1" t="s">
        <v>389</v>
      </c>
      <c r="V126" s="1" t="s">
        <v>23</v>
      </c>
      <c r="X126" s="1" t="s">
        <v>390</v>
      </c>
      <c r="Y126" s="1" t="s">
        <v>391</v>
      </c>
    </row>
    <row r="127" spans="1:25" x14ac:dyDescent="0.8">
      <c r="A127" s="7" t="s">
        <v>1189</v>
      </c>
      <c r="C127" s="2">
        <v>13159</v>
      </c>
      <c r="D127" s="1" t="s">
        <v>927</v>
      </c>
      <c r="E127" s="1" t="s">
        <v>8</v>
      </c>
      <c r="H127" s="1" t="s">
        <v>838</v>
      </c>
      <c r="I127" s="1">
        <v>83</v>
      </c>
      <c r="J127" s="1">
        <v>122</v>
      </c>
      <c r="L127" s="1">
        <v>0.4</v>
      </c>
      <c r="Q127" s="5" t="e">
        <f t="shared" si="2"/>
        <v>#DIV/0!</v>
      </c>
      <c r="R127" s="5" t="e">
        <f t="shared" si="3"/>
        <v>#DIV/0!</v>
      </c>
      <c r="S127" s="1" t="s">
        <v>10</v>
      </c>
      <c r="T127" s="1" t="s">
        <v>11</v>
      </c>
      <c r="U127" s="1" t="s">
        <v>392</v>
      </c>
      <c r="V127" s="1" t="s">
        <v>393</v>
      </c>
      <c r="X127" s="1" t="s">
        <v>394</v>
      </c>
      <c r="Y127" s="1" t="s">
        <v>395</v>
      </c>
    </row>
    <row r="128" spans="1:25" x14ac:dyDescent="0.8">
      <c r="A128" s="6" t="s">
        <v>1190</v>
      </c>
      <c r="C128" s="2">
        <v>21704</v>
      </c>
      <c r="D128" s="1" t="s">
        <v>927</v>
      </c>
      <c r="E128" s="1" t="s">
        <v>9</v>
      </c>
      <c r="H128" s="1" t="s">
        <v>833</v>
      </c>
      <c r="I128" s="1" t="s">
        <v>844</v>
      </c>
      <c r="J128" s="1">
        <v>157</v>
      </c>
      <c r="L128" s="1">
        <v>0.3</v>
      </c>
      <c r="Q128" s="5" t="e">
        <f t="shared" si="2"/>
        <v>#DIV/0!</v>
      </c>
      <c r="R128" s="5" t="e">
        <f t="shared" si="3"/>
        <v>#DIV/0!</v>
      </c>
      <c r="S128" s="1" t="s">
        <v>12</v>
      </c>
      <c r="T128" s="1" t="s">
        <v>13</v>
      </c>
      <c r="U128" s="1" t="s">
        <v>396</v>
      </c>
      <c r="V128" s="1" t="s">
        <v>25</v>
      </c>
      <c r="X128" s="1" t="s">
        <v>397</v>
      </c>
      <c r="Y128" s="1" t="s">
        <v>48</v>
      </c>
    </row>
    <row r="129" spans="1:25" x14ac:dyDescent="0.8">
      <c r="A129" s="7" t="s">
        <v>1191</v>
      </c>
      <c r="C129" s="2">
        <v>14639</v>
      </c>
      <c r="D129" s="1" t="s">
        <v>877</v>
      </c>
      <c r="E129" s="1" t="s">
        <v>9</v>
      </c>
      <c r="H129" s="1" t="s">
        <v>838</v>
      </c>
      <c r="I129" s="1" t="s">
        <v>844</v>
      </c>
      <c r="J129" s="1">
        <v>90</v>
      </c>
      <c r="Q129" s="5" t="e">
        <f t="shared" si="2"/>
        <v>#DIV/0!</v>
      </c>
      <c r="R129" s="5" t="e">
        <f t="shared" si="3"/>
        <v>#DIV/0!</v>
      </c>
      <c r="S129" s="1" t="s">
        <v>12</v>
      </c>
      <c r="T129" s="1" t="s">
        <v>13</v>
      </c>
      <c r="U129" s="1" t="s">
        <v>398</v>
      </c>
      <c r="V129" s="1" t="s">
        <v>399</v>
      </c>
      <c r="X129" s="1" t="s">
        <v>400</v>
      </c>
      <c r="Y129" s="1" t="s">
        <v>401</v>
      </c>
    </row>
    <row r="130" spans="1:25" x14ac:dyDescent="0.8">
      <c r="A130" s="6" t="s">
        <v>1192</v>
      </c>
      <c r="C130" s="2">
        <v>32730</v>
      </c>
      <c r="D130" s="1" t="s">
        <v>934</v>
      </c>
      <c r="E130" s="1" t="s">
        <v>8</v>
      </c>
      <c r="H130" s="1" t="s">
        <v>838</v>
      </c>
      <c r="L130" s="1" t="s">
        <v>935</v>
      </c>
      <c r="Q130" s="5" t="e">
        <f t="shared" si="2"/>
        <v>#DIV/0!</v>
      </c>
      <c r="R130" s="5" t="e">
        <f t="shared" si="3"/>
        <v>#DIV/0!</v>
      </c>
      <c r="S130" s="1" t="s">
        <v>10</v>
      </c>
      <c r="T130" s="1" t="s">
        <v>11</v>
      </c>
      <c r="U130" s="1" t="s">
        <v>402</v>
      </c>
      <c r="V130" s="1" t="s">
        <v>403</v>
      </c>
      <c r="X130" s="1" t="s">
        <v>404</v>
      </c>
      <c r="Y130" s="1" t="s">
        <v>405</v>
      </c>
    </row>
    <row r="131" spans="1:25" x14ac:dyDescent="0.8">
      <c r="A131" s="7" t="s">
        <v>1193</v>
      </c>
      <c r="C131" s="2">
        <v>21179</v>
      </c>
      <c r="D131" s="1" t="s">
        <v>832</v>
      </c>
      <c r="E131" s="1" t="s">
        <v>9</v>
      </c>
      <c r="H131" s="1" t="s">
        <v>936</v>
      </c>
      <c r="I131" s="1" t="s">
        <v>844</v>
      </c>
      <c r="K131" s="1" t="s">
        <v>937</v>
      </c>
      <c r="L131" s="1">
        <v>94</v>
      </c>
      <c r="Q131" s="5" t="e">
        <f t="shared" ref="Q131:Q194" si="4">O131/P131</f>
        <v>#DIV/0!</v>
      </c>
      <c r="R131" s="5" t="e">
        <f t="shared" ref="R131:R194" si="5">Q131-O131</f>
        <v>#DIV/0!</v>
      </c>
      <c r="S131" s="1" t="s">
        <v>12</v>
      </c>
      <c r="T131" s="1" t="s">
        <v>13</v>
      </c>
      <c r="U131" s="1" t="s">
        <v>406</v>
      </c>
      <c r="V131" s="1" t="s">
        <v>407</v>
      </c>
      <c r="X131" s="1" t="s">
        <v>408</v>
      </c>
      <c r="Y131" s="1" t="s">
        <v>409</v>
      </c>
    </row>
    <row r="132" spans="1:25" x14ac:dyDescent="0.8">
      <c r="A132" s="6" t="s">
        <v>1194</v>
      </c>
      <c r="C132" s="2">
        <v>36933</v>
      </c>
      <c r="D132" s="1" t="s">
        <v>938</v>
      </c>
      <c r="E132" s="1" t="s">
        <v>8</v>
      </c>
      <c r="H132" s="1" t="s">
        <v>833</v>
      </c>
      <c r="I132" s="1" t="s">
        <v>844</v>
      </c>
      <c r="J132" s="1">
        <v>128</v>
      </c>
      <c r="L132" s="1">
        <v>0.2</v>
      </c>
      <c r="Q132" s="5" t="e">
        <f t="shared" si="4"/>
        <v>#DIV/0!</v>
      </c>
      <c r="R132" s="5" t="e">
        <f t="shared" si="5"/>
        <v>#DIV/0!</v>
      </c>
      <c r="S132" s="1" t="s">
        <v>30</v>
      </c>
      <c r="T132" s="1" t="s">
        <v>31</v>
      </c>
      <c r="U132" s="1" t="s">
        <v>410</v>
      </c>
      <c r="V132" s="1" t="s">
        <v>411</v>
      </c>
      <c r="X132" s="1" t="s">
        <v>412</v>
      </c>
      <c r="Y132" s="1" t="s">
        <v>413</v>
      </c>
    </row>
    <row r="133" spans="1:25" x14ac:dyDescent="0.8">
      <c r="A133" s="7" t="s">
        <v>1195</v>
      </c>
      <c r="C133" s="2">
        <v>13818</v>
      </c>
      <c r="D133" s="1" t="s">
        <v>939</v>
      </c>
      <c r="E133" s="1" t="s">
        <v>8</v>
      </c>
      <c r="H133" s="1" t="s">
        <v>838</v>
      </c>
      <c r="I133" s="1">
        <v>47</v>
      </c>
      <c r="J133" s="1" t="s">
        <v>940</v>
      </c>
      <c r="Q133" s="5" t="e">
        <f t="shared" si="4"/>
        <v>#DIV/0!</v>
      </c>
      <c r="R133" s="5" t="e">
        <f t="shared" si="5"/>
        <v>#DIV/0!</v>
      </c>
      <c r="S133" s="1" t="s">
        <v>17</v>
      </c>
      <c r="T133" s="1" t="s">
        <v>18</v>
      </c>
      <c r="U133" s="1" t="s">
        <v>414</v>
      </c>
      <c r="V133" s="1" t="s">
        <v>415</v>
      </c>
      <c r="X133" s="1" t="s">
        <v>416</v>
      </c>
      <c r="Y133" s="1" t="s">
        <v>417</v>
      </c>
    </row>
    <row r="134" spans="1:25" x14ac:dyDescent="0.8">
      <c r="A134" s="6" t="s">
        <v>1196</v>
      </c>
      <c r="C134" s="2">
        <v>14270</v>
      </c>
      <c r="D134" s="1" t="s">
        <v>941</v>
      </c>
      <c r="E134" s="1" t="s">
        <v>8</v>
      </c>
      <c r="H134" s="1" t="s">
        <v>838</v>
      </c>
      <c r="I134" s="1">
        <v>61</v>
      </c>
      <c r="J134" s="1">
        <v>126</v>
      </c>
      <c r="L134" s="1">
        <v>0.4</v>
      </c>
      <c r="Q134" s="5" t="e">
        <f t="shared" si="4"/>
        <v>#DIV/0!</v>
      </c>
      <c r="R134" s="5" t="e">
        <f t="shared" si="5"/>
        <v>#DIV/0!</v>
      </c>
      <c r="S134" s="1" t="s">
        <v>17</v>
      </c>
      <c r="T134" s="1" t="s">
        <v>18</v>
      </c>
      <c r="U134" s="1" t="s">
        <v>418</v>
      </c>
      <c r="V134" s="1" t="s">
        <v>419</v>
      </c>
      <c r="X134" s="1" t="s">
        <v>420</v>
      </c>
      <c r="Y134" s="1" t="s">
        <v>421</v>
      </c>
    </row>
    <row r="135" spans="1:25" x14ac:dyDescent="0.8">
      <c r="A135" s="7" t="s">
        <v>1197</v>
      </c>
      <c r="C135" s="2">
        <v>16419</v>
      </c>
      <c r="D135" s="1" t="s">
        <v>942</v>
      </c>
      <c r="E135" s="1" t="s">
        <v>8</v>
      </c>
      <c r="F135" s="1" t="s">
        <v>837</v>
      </c>
      <c r="H135" s="1" t="s">
        <v>833</v>
      </c>
      <c r="I135" s="1">
        <v>70</v>
      </c>
      <c r="J135" s="1">
        <v>121</v>
      </c>
      <c r="O135" s="1">
        <v>3.7</v>
      </c>
      <c r="P135" s="1">
        <v>5</v>
      </c>
      <c r="Q135" s="5">
        <f t="shared" si="4"/>
        <v>0.74</v>
      </c>
      <c r="R135" s="5">
        <f t="shared" si="5"/>
        <v>-2.96</v>
      </c>
      <c r="S135" s="1" t="s">
        <v>44</v>
      </c>
      <c r="T135" s="1" t="s">
        <v>45</v>
      </c>
      <c r="U135" s="1" t="s">
        <v>204</v>
      </c>
      <c r="V135" s="1" t="s">
        <v>422</v>
      </c>
      <c r="X135" s="1" t="s">
        <v>423</v>
      </c>
      <c r="Y135" s="1" t="s">
        <v>424</v>
      </c>
    </row>
    <row r="136" spans="1:25" x14ac:dyDescent="0.8">
      <c r="A136" s="6" t="s">
        <v>1198</v>
      </c>
      <c r="C136" s="2">
        <v>13503</v>
      </c>
      <c r="D136" s="1" t="s">
        <v>943</v>
      </c>
      <c r="E136" s="1" t="s">
        <v>8</v>
      </c>
      <c r="F136" s="1" t="s">
        <v>837</v>
      </c>
      <c r="H136" s="1" t="s">
        <v>833</v>
      </c>
      <c r="I136" s="1">
        <v>49</v>
      </c>
      <c r="J136" s="1">
        <v>129</v>
      </c>
      <c r="O136" s="1">
        <v>6.3</v>
      </c>
      <c r="P136" s="1">
        <v>9</v>
      </c>
      <c r="Q136" s="5">
        <f t="shared" si="4"/>
        <v>0.7</v>
      </c>
      <c r="R136" s="5">
        <f t="shared" si="5"/>
        <v>-5.6</v>
      </c>
      <c r="S136" s="1" t="s">
        <v>17</v>
      </c>
      <c r="T136" s="1" t="s">
        <v>18</v>
      </c>
      <c r="U136" s="1" t="s">
        <v>425</v>
      </c>
      <c r="V136" s="1" t="s">
        <v>426</v>
      </c>
      <c r="X136" s="1" t="s">
        <v>427</v>
      </c>
      <c r="Y136" s="1" t="s">
        <v>428</v>
      </c>
    </row>
    <row r="137" spans="1:25" x14ac:dyDescent="0.8">
      <c r="A137" s="7" t="s">
        <v>1199</v>
      </c>
      <c r="C137" s="2">
        <v>20532</v>
      </c>
      <c r="D137" s="1" t="s">
        <v>944</v>
      </c>
      <c r="E137" s="1" t="s">
        <v>9</v>
      </c>
      <c r="F137" s="1" t="s">
        <v>837</v>
      </c>
      <c r="H137" s="1" t="s">
        <v>838</v>
      </c>
      <c r="I137" s="1" t="s">
        <v>844</v>
      </c>
      <c r="J137" s="1">
        <v>112</v>
      </c>
      <c r="L137" s="1">
        <v>1.6</v>
      </c>
      <c r="O137" s="1">
        <v>3.1</v>
      </c>
      <c r="P137" s="1">
        <v>7</v>
      </c>
      <c r="Q137" s="5">
        <f t="shared" si="4"/>
        <v>0.44285714285714289</v>
      </c>
      <c r="R137" s="5">
        <f t="shared" si="5"/>
        <v>-2.657142857142857</v>
      </c>
      <c r="S137" s="1" t="s">
        <v>429</v>
      </c>
      <c r="T137" s="1" t="s">
        <v>430</v>
      </c>
      <c r="U137" s="1" t="s">
        <v>431</v>
      </c>
      <c r="V137" s="1" t="s">
        <v>432</v>
      </c>
      <c r="X137" s="1" t="s">
        <v>433</v>
      </c>
      <c r="Y137" s="1" t="s">
        <v>434</v>
      </c>
    </row>
    <row r="138" spans="1:25" x14ac:dyDescent="0.8">
      <c r="A138" s="6" t="s">
        <v>1200</v>
      </c>
      <c r="C138" s="2">
        <v>21362</v>
      </c>
      <c r="D138" s="1" t="s">
        <v>945</v>
      </c>
      <c r="E138" s="1" t="s">
        <v>9</v>
      </c>
      <c r="H138" s="1" t="s">
        <v>946</v>
      </c>
      <c r="I138" s="1">
        <v>75</v>
      </c>
      <c r="J138" s="1">
        <v>155</v>
      </c>
      <c r="O138" s="1">
        <v>16.899999999999999</v>
      </c>
      <c r="P138" s="1">
        <v>27</v>
      </c>
      <c r="Q138" s="5">
        <f t="shared" si="4"/>
        <v>0.62592592592592589</v>
      </c>
      <c r="R138" s="5">
        <f t="shared" si="5"/>
        <v>-16.274074074074072</v>
      </c>
      <c r="S138" s="1" t="s">
        <v>12</v>
      </c>
      <c r="T138" s="1" t="s">
        <v>13</v>
      </c>
      <c r="U138" s="1" t="s">
        <v>435</v>
      </c>
      <c r="V138" s="1" t="s">
        <v>23</v>
      </c>
      <c r="X138" s="1" t="s">
        <v>436</v>
      </c>
      <c r="Y138" s="1" t="s">
        <v>437</v>
      </c>
    </row>
    <row r="139" spans="1:25" x14ac:dyDescent="0.8">
      <c r="A139" s="7" t="s">
        <v>1201</v>
      </c>
      <c r="C139" s="2">
        <v>19664</v>
      </c>
      <c r="D139" s="1" t="s">
        <v>898</v>
      </c>
      <c r="E139" s="1" t="s">
        <v>9</v>
      </c>
      <c r="H139" s="1" t="s">
        <v>833</v>
      </c>
      <c r="I139" s="1" t="s">
        <v>844</v>
      </c>
      <c r="J139" s="1">
        <v>121</v>
      </c>
      <c r="O139" s="1">
        <v>7.6</v>
      </c>
      <c r="P139" s="1">
        <v>19</v>
      </c>
      <c r="Q139" s="5">
        <f t="shared" si="4"/>
        <v>0.39999999999999997</v>
      </c>
      <c r="R139" s="5">
        <f t="shared" si="5"/>
        <v>-7.1999999999999993</v>
      </c>
      <c r="S139" s="1" t="s">
        <v>10</v>
      </c>
      <c r="T139" s="1" t="s">
        <v>438</v>
      </c>
      <c r="U139" s="1" t="s">
        <v>439</v>
      </c>
      <c r="V139" s="1" t="s">
        <v>440</v>
      </c>
      <c r="X139" s="1" t="s">
        <v>441</v>
      </c>
      <c r="Y139" s="1" t="s">
        <v>442</v>
      </c>
    </row>
    <row r="140" spans="1:25" x14ac:dyDescent="0.8">
      <c r="A140" s="6" t="s">
        <v>1202</v>
      </c>
      <c r="C140" s="2">
        <v>16631</v>
      </c>
      <c r="D140" s="1" t="s">
        <v>947</v>
      </c>
      <c r="E140" s="1" t="s">
        <v>9</v>
      </c>
      <c r="F140" s="1" t="s">
        <v>837</v>
      </c>
      <c r="H140" s="1" t="s">
        <v>833</v>
      </c>
      <c r="I140" s="1" t="s">
        <v>844</v>
      </c>
      <c r="J140" s="1">
        <v>84</v>
      </c>
      <c r="O140" s="1">
        <v>1.8</v>
      </c>
      <c r="P140" s="1">
        <v>3</v>
      </c>
      <c r="Q140" s="5">
        <f t="shared" si="4"/>
        <v>0.6</v>
      </c>
      <c r="R140" s="5">
        <f t="shared" si="5"/>
        <v>-1.2000000000000002</v>
      </c>
      <c r="S140" s="1" t="s">
        <v>10</v>
      </c>
      <c r="T140" s="1" t="s">
        <v>11</v>
      </c>
      <c r="U140" s="1" t="s">
        <v>443</v>
      </c>
      <c r="V140" s="1" t="s">
        <v>444</v>
      </c>
      <c r="X140" s="1" t="s">
        <v>445</v>
      </c>
      <c r="Y140" s="1" t="s">
        <v>446</v>
      </c>
    </row>
    <row r="141" spans="1:25" x14ac:dyDescent="0.8">
      <c r="A141" s="7" t="s">
        <v>1203</v>
      </c>
      <c r="C141" s="2">
        <v>24858</v>
      </c>
      <c r="D141" s="1" t="s">
        <v>927</v>
      </c>
      <c r="E141" s="1" t="s">
        <v>9</v>
      </c>
      <c r="F141" s="1" t="s">
        <v>837</v>
      </c>
      <c r="H141" s="1" t="s">
        <v>833</v>
      </c>
      <c r="I141" s="1" t="s">
        <v>844</v>
      </c>
      <c r="J141" s="1">
        <v>127</v>
      </c>
      <c r="O141" s="1">
        <v>3.8</v>
      </c>
      <c r="P141" s="1">
        <v>7</v>
      </c>
      <c r="Q141" s="5">
        <f t="shared" si="4"/>
        <v>0.54285714285714282</v>
      </c>
      <c r="R141" s="5">
        <f t="shared" si="5"/>
        <v>-3.2571428571428571</v>
      </c>
      <c r="S141" s="1" t="s">
        <v>17</v>
      </c>
      <c r="T141" s="1" t="s">
        <v>18</v>
      </c>
      <c r="U141" s="1" t="s">
        <v>447</v>
      </c>
      <c r="V141" s="1" t="s">
        <v>448</v>
      </c>
      <c r="X141" s="1" t="s">
        <v>449</v>
      </c>
      <c r="Y141" s="1" t="s">
        <v>450</v>
      </c>
    </row>
    <row r="142" spans="1:25" x14ac:dyDescent="0.8">
      <c r="A142" s="6" t="s">
        <v>1204</v>
      </c>
      <c r="C142" s="2">
        <v>17795</v>
      </c>
      <c r="D142" s="1" t="s">
        <v>948</v>
      </c>
      <c r="E142" s="1" t="s">
        <v>9</v>
      </c>
      <c r="F142" s="1" t="s">
        <v>949</v>
      </c>
      <c r="H142" s="1" t="s">
        <v>833</v>
      </c>
      <c r="J142" s="1" t="s">
        <v>950</v>
      </c>
      <c r="O142" s="1">
        <v>6.4</v>
      </c>
      <c r="P142" s="1">
        <v>11</v>
      </c>
      <c r="Q142" s="5">
        <f t="shared" si="4"/>
        <v>0.5818181818181819</v>
      </c>
      <c r="R142" s="5">
        <f t="shared" si="5"/>
        <v>-5.8181818181818183</v>
      </c>
      <c r="S142" s="1" t="s">
        <v>10</v>
      </c>
      <c r="T142" s="1" t="s">
        <v>348</v>
      </c>
      <c r="U142" s="1" t="s">
        <v>451</v>
      </c>
      <c r="V142" s="1" t="s">
        <v>452</v>
      </c>
      <c r="X142" s="1" t="s">
        <v>453</v>
      </c>
      <c r="Y142" s="1" t="s">
        <v>454</v>
      </c>
    </row>
    <row r="143" spans="1:25" x14ac:dyDescent="0.8">
      <c r="A143" s="7" t="s">
        <v>1205</v>
      </c>
      <c r="C143" s="2">
        <v>25790</v>
      </c>
      <c r="D143" s="1" t="s">
        <v>951</v>
      </c>
      <c r="E143" s="1" t="s">
        <v>8</v>
      </c>
      <c r="F143" s="1" t="s">
        <v>837</v>
      </c>
      <c r="H143" s="1" t="s">
        <v>838</v>
      </c>
      <c r="I143" s="1" t="s">
        <v>844</v>
      </c>
      <c r="J143" s="1">
        <v>135</v>
      </c>
      <c r="L143" s="1">
        <v>0.6</v>
      </c>
      <c r="O143" s="1">
        <v>23.3</v>
      </c>
      <c r="P143" s="1">
        <v>38</v>
      </c>
      <c r="Q143" s="5">
        <f t="shared" si="4"/>
        <v>0.61315789473684212</v>
      </c>
      <c r="R143" s="5">
        <f t="shared" si="5"/>
        <v>-22.68684210526316</v>
      </c>
      <c r="S143" s="1" t="s">
        <v>44</v>
      </c>
      <c r="T143" s="1" t="s">
        <v>455</v>
      </c>
      <c r="U143" s="1" t="s">
        <v>456</v>
      </c>
      <c r="V143" s="1" t="s">
        <v>457</v>
      </c>
      <c r="X143" s="1" t="s">
        <v>458</v>
      </c>
      <c r="Y143" s="1" t="s">
        <v>459</v>
      </c>
    </row>
    <row r="144" spans="1:25" x14ac:dyDescent="0.8">
      <c r="A144" s="6" t="s">
        <v>1206</v>
      </c>
      <c r="C144" s="2">
        <v>20987</v>
      </c>
      <c r="D144" s="1" t="s">
        <v>871</v>
      </c>
      <c r="E144" s="1" t="s">
        <v>9</v>
      </c>
      <c r="H144" s="1" t="s">
        <v>833</v>
      </c>
      <c r="I144" s="1">
        <v>57</v>
      </c>
      <c r="J144" s="1">
        <v>147</v>
      </c>
      <c r="Q144" s="5" t="e">
        <f t="shared" si="4"/>
        <v>#DIV/0!</v>
      </c>
      <c r="R144" s="5" t="e">
        <f t="shared" si="5"/>
        <v>#DIV/0!</v>
      </c>
      <c r="S144" s="1" t="s">
        <v>12</v>
      </c>
      <c r="T144" s="1" t="s">
        <v>13</v>
      </c>
      <c r="U144" s="1" t="s">
        <v>460</v>
      </c>
      <c r="V144" s="1" t="s">
        <v>23</v>
      </c>
      <c r="X144" s="1" t="s">
        <v>461</v>
      </c>
      <c r="Y144" s="1" t="s">
        <v>462</v>
      </c>
    </row>
    <row r="145" spans="1:25" x14ac:dyDescent="0.8">
      <c r="A145" s="7" t="s">
        <v>1207</v>
      </c>
      <c r="C145" s="2">
        <v>25790</v>
      </c>
      <c r="D145" s="1" t="s">
        <v>952</v>
      </c>
      <c r="E145" s="1" t="s">
        <v>9</v>
      </c>
      <c r="H145" s="1" t="s">
        <v>838</v>
      </c>
      <c r="I145" s="1" t="s">
        <v>844</v>
      </c>
      <c r="J145" s="1">
        <v>145</v>
      </c>
      <c r="L145" s="1">
        <v>0.6</v>
      </c>
      <c r="O145" s="1">
        <v>24.1</v>
      </c>
      <c r="P145" s="1">
        <v>40</v>
      </c>
      <c r="Q145" s="5">
        <f t="shared" si="4"/>
        <v>0.60250000000000004</v>
      </c>
      <c r="R145" s="5">
        <f t="shared" si="5"/>
        <v>-23.497500000000002</v>
      </c>
      <c r="S145" s="1" t="s">
        <v>10</v>
      </c>
      <c r="T145" s="1" t="s">
        <v>438</v>
      </c>
      <c r="U145" s="1" t="s">
        <v>463</v>
      </c>
      <c r="V145" s="1" t="s">
        <v>464</v>
      </c>
      <c r="X145" s="1" t="s">
        <v>465</v>
      </c>
      <c r="Y145" s="1" t="s">
        <v>466</v>
      </c>
    </row>
    <row r="146" spans="1:25" x14ac:dyDescent="0.8">
      <c r="A146" s="6" t="s">
        <v>1208</v>
      </c>
      <c r="C146" s="2">
        <v>20064</v>
      </c>
      <c r="D146" s="1" t="s">
        <v>880</v>
      </c>
      <c r="E146" s="1" t="s">
        <v>8</v>
      </c>
      <c r="H146" s="1" t="s">
        <v>833</v>
      </c>
      <c r="I146" s="1">
        <v>83</v>
      </c>
      <c r="J146" s="1">
        <v>133</v>
      </c>
      <c r="L146" s="1" t="s">
        <v>953</v>
      </c>
      <c r="Q146" s="5" t="e">
        <f t="shared" si="4"/>
        <v>#DIV/0!</v>
      </c>
      <c r="R146" s="5" t="e">
        <f t="shared" si="5"/>
        <v>#DIV/0!</v>
      </c>
      <c r="S146" s="1" t="s">
        <v>12</v>
      </c>
      <c r="T146" s="1" t="s">
        <v>13</v>
      </c>
      <c r="U146" s="1" t="s">
        <v>467</v>
      </c>
      <c r="V146" s="1" t="s">
        <v>23</v>
      </c>
      <c r="X146" s="1" t="s">
        <v>126</v>
      </c>
      <c r="Y146" s="1" t="s">
        <v>66</v>
      </c>
    </row>
    <row r="147" spans="1:25" x14ac:dyDescent="0.8">
      <c r="A147" s="7" t="s">
        <v>1209</v>
      </c>
      <c r="C147" s="2">
        <v>18349</v>
      </c>
      <c r="D147" s="1" t="s">
        <v>954</v>
      </c>
      <c r="E147" s="1" t="s">
        <v>8</v>
      </c>
      <c r="H147" s="1" t="s">
        <v>833</v>
      </c>
      <c r="I147" s="1" t="s">
        <v>844</v>
      </c>
      <c r="J147" s="1">
        <v>150</v>
      </c>
      <c r="O147" s="1">
        <v>20.8</v>
      </c>
      <c r="P147" s="1">
        <v>35</v>
      </c>
      <c r="Q147" s="5">
        <f t="shared" si="4"/>
        <v>0.59428571428571431</v>
      </c>
      <c r="R147" s="5">
        <f t="shared" si="5"/>
        <v>-20.205714285714286</v>
      </c>
      <c r="S147" s="1" t="s">
        <v>12</v>
      </c>
      <c r="T147" s="1" t="s">
        <v>13</v>
      </c>
      <c r="U147" s="1" t="s">
        <v>468</v>
      </c>
      <c r="V147" s="1" t="s">
        <v>23</v>
      </c>
      <c r="X147" s="1" t="s">
        <v>126</v>
      </c>
      <c r="Y147" s="1" t="s">
        <v>66</v>
      </c>
    </row>
    <row r="148" spans="1:25" x14ac:dyDescent="0.8">
      <c r="A148" s="6" t="s">
        <v>1210</v>
      </c>
      <c r="C148" s="2">
        <v>30629</v>
      </c>
      <c r="D148" s="1" t="s">
        <v>955</v>
      </c>
      <c r="E148" s="1" t="s">
        <v>9</v>
      </c>
      <c r="H148" s="1" t="s">
        <v>837</v>
      </c>
      <c r="I148" s="1" t="s">
        <v>844</v>
      </c>
      <c r="J148" s="1">
        <v>157</v>
      </c>
      <c r="K148" s="1" t="s">
        <v>937</v>
      </c>
      <c r="L148" s="1">
        <v>64</v>
      </c>
      <c r="Q148" s="5" t="e">
        <f t="shared" si="4"/>
        <v>#DIV/0!</v>
      </c>
      <c r="R148" s="5" t="e">
        <f t="shared" si="5"/>
        <v>#DIV/0!</v>
      </c>
      <c r="S148" s="1" t="s">
        <v>12</v>
      </c>
      <c r="T148" s="1" t="s">
        <v>13</v>
      </c>
      <c r="U148" s="1" t="s">
        <v>469</v>
      </c>
      <c r="V148" s="1" t="s">
        <v>14</v>
      </c>
      <c r="X148" s="1" t="s">
        <v>470</v>
      </c>
      <c r="Y148" s="1" t="s">
        <v>471</v>
      </c>
    </row>
    <row r="149" spans="1:25" x14ac:dyDescent="0.8">
      <c r="A149" s="7" t="s">
        <v>1211</v>
      </c>
      <c r="C149" s="2">
        <v>12929</v>
      </c>
      <c r="D149" s="1" t="s">
        <v>956</v>
      </c>
      <c r="E149" s="1" t="s">
        <v>8</v>
      </c>
      <c r="G149" s="1" t="s">
        <v>837</v>
      </c>
      <c r="H149" s="1" t="s">
        <v>833</v>
      </c>
      <c r="I149" s="1" t="s">
        <v>844</v>
      </c>
      <c r="J149" s="1">
        <v>138</v>
      </c>
      <c r="K149" s="1" t="s">
        <v>957</v>
      </c>
      <c r="L149" s="1">
        <v>1.7</v>
      </c>
      <c r="Q149" s="5" t="e">
        <f t="shared" si="4"/>
        <v>#DIV/0!</v>
      </c>
      <c r="R149" s="5" t="e">
        <f t="shared" si="5"/>
        <v>#DIV/0!</v>
      </c>
      <c r="S149" s="1" t="s">
        <v>12</v>
      </c>
      <c r="T149" s="1" t="s">
        <v>13</v>
      </c>
      <c r="U149" s="1" t="s">
        <v>472</v>
      </c>
      <c r="V149" s="1" t="s">
        <v>23</v>
      </c>
      <c r="X149" s="1" t="s">
        <v>473</v>
      </c>
      <c r="Y149" s="1" t="s">
        <v>474</v>
      </c>
    </row>
    <row r="150" spans="1:25" x14ac:dyDescent="0.8">
      <c r="A150" s="6" t="s">
        <v>1212</v>
      </c>
      <c r="C150" s="2">
        <v>23033</v>
      </c>
      <c r="D150" s="1" t="s">
        <v>958</v>
      </c>
      <c r="E150" s="1" t="s">
        <v>8</v>
      </c>
      <c r="H150" s="1" t="s">
        <v>833</v>
      </c>
      <c r="I150" s="1" t="s">
        <v>844</v>
      </c>
      <c r="J150" s="1" t="s">
        <v>950</v>
      </c>
      <c r="L150" s="1" t="s">
        <v>959</v>
      </c>
      <c r="Q150" s="5" t="e">
        <f t="shared" si="4"/>
        <v>#DIV/0!</v>
      </c>
      <c r="R150" s="5" t="e">
        <f t="shared" si="5"/>
        <v>#DIV/0!</v>
      </c>
      <c r="S150" s="1" t="s">
        <v>38</v>
      </c>
      <c r="T150" s="1" t="s">
        <v>475</v>
      </c>
      <c r="U150" s="1" t="s">
        <v>476</v>
      </c>
      <c r="V150" s="1" t="s">
        <v>477</v>
      </c>
      <c r="X150" s="1" t="s">
        <v>478</v>
      </c>
      <c r="Y150" s="1" t="s">
        <v>479</v>
      </c>
    </row>
    <row r="151" spans="1:25" x14ac:dyDescent="0.8">
      <c r="A151" s="7" t="s">
        <v>1213</v>
      </c>
      <c r="C151" s="2">
        <v>32737</v>
      </c>
      <c r="D151" s="1" t="s">
        <v>853</v>
      </c>
      <c r="E151" s="1" t="s">
        <v>8</v>
      </c>
      <c r="G151" s="1" t="s">
        <v>837</v>
      </c>
      <c r="H151" s="1" t="s">
        <v>837</v>
      </c>
      <c r="I151" s="1" t="s">
        <v>844</v>
      </c>
      <c r="J151" s="1">
        <v>130</v>
      </c>
      <c r="K151" s="1" t="s">
        <v>960</v>
      </c>
      <c r="L151" s="1" t="s">
        <v>961</v>
      </c>
      <c r="Q151" s="5" t="e">
        <f t="shared" si="4"/>
        <v>#DIV/0!</v>
      </c>
      <c r="R151" s="5" t="e">
        <f t="shared" si="5"/>
        <v>#DIV/0!</v>
      </c>
      <c r="S151" s="1" t="s">
        <v>12</v>
      </c>
      <c r="T151" s="1" t="s">
        <v>13</v>
      </c>
      <c r="U151" s="1" t="s">
        <v>480</v>
      </c>
      <c r="V151" s="1" t="s">
        <v>14</v>
      </c>
      <c r="X151" s="1" t="s">
        <v>481</v>
      </c>
      <c r="Y151" s="1" t="s">
        <v>482</v>
      </c>
    </row>
    <row r="152" spans="1:25" x14ac:dyDescent="0.8">
      <c r="A152" s="6" t="s">
        <v>1214</v>
      </c>
      <c r="C152" s="2">
        <v>23891</v>
      </c>
      <c r="D152" s="1" t="s">
        <v>955</v>
      </c>
      <c r="E152" s="1" t="s">
        <v>9</v>
      </c>
      <c r="H152" s="1" t="s">
        <v>833</v>
      </c>
      <c r="I152" s="1" t="s">
        <v>844</v>
      </c>
      <c r="J152" s="1">
        <v>155</v>
      </c>
      <c r="L152" s="1">
        <v>0.7</v>
      </c>
      <c r="O152" s="3" t="s">
        <v>962</v>
      </c>
      <c r="P152" s="1">
        <v>32</v>
      </c>
      <c r="Q152" s="5" t="e">
        <f t="shared" si="4"/>
        <v>#VALUE!</v>
      </c>
      <c r="R152" s="5" t="e">
        <f t="shared" si="5"/>
        <v>#VALUE!</v>
      </c>
      <c r="S152" s="1" t="s">
        <v>12</v>
      </c>
      <c r="T152" s="1" t="s">
        <v>13</v>
      </c>
      <c r="U152" s="1" t="s">
        <v>483</v>
      </c>
      <c r="V152" s="1" t="s">
        <v>14</v>
      </c>
      <c r="X152" s="1" t="s">
        <v>65</v>
      </c>
      <c r="Y152" s="1" t="s">
        <v>66</v>
      </c>
    </row>
    <row r="153" spans="1:25" x14ac:dyDescent="0.8">
      <c r="A153" s="7" t="s">
        <v>1215</v>
      </c>
      <c r="C153" s="2">
        <v>36947</v>
      </c>
      <c r="D153" s="1" t="s">
        <v>927</v>
      </c>
      <c r="E153" s="1" t="s">
        <v>8</v>
      </c>
      <c r="H153" s="1" t="s">
        <v>833</v>
      </c>
      <c r="J153" s="1">
        <v>133</v>
      </c>
      <c r="K153" s="1" t="s">
        <v>963</v>
      </c>
      <c r="L153" s="1" t="s">
        <v>961</v>
      </c>
      <c r="Q153" s="5" t="e">
        <f t="shared" si="4"/>
        <v>#DIV/0!</v>
      </c>
      <c r="R153" s="5" t="e">
        <f t="shared" si="5"/>
        <v>#DIV/0!</v>
      </c>
      <c r="S153" s="1" t="s">
        <v>17</v>
      </c>
      <c r="T153" s="1" t="s">
        <v>18</v>
      </c>
      <c r="U153" s="1" t="s">
        <v>484</v>
      </c>
      <c r="V153" s="1" t="s">
        <v>485</v>
      </c>
      <c r="X153" s="1" t="s">
        <v>486</v>
      </c>
      <c r="Y153" s="1" t="s">
        <v>487</v>
      </c>
    </row>
    <row r="154" spans="1:25" x14ac:dyDescent="0.8">
      <c r="A154" s="6" t="s">
        <v>1216</v>
      </c>
      <c r="C154" s="2">
        <v>15997</v>
      </c>
      <c r="D154" s="1" t="s">
        <v>964</v>
      </c>
      <c r="E154" s="1" t="s">
        <v>9</v>
      </c>
      <c r="F154" s="1" t="s">
        <v>837</v>
      </c>
      <c r="H154" s="1" t="s">
        <v>833</v>
      </c>
      <c r="I154" s="1">
        <v>75</v>
      </c>
      <c r="J154" s="1">
        <v>97</v>
      </c>
      <c r="Q154" s="5" t="e">
        <f t="shared" si="4"/>
        <v>#DIV/0!</v>
      </c>
      <c r="R154" s="5" t="e">
        <f t="shared" si="5"/>
        <v>#DIV/0!</v>
      </c>
      <c r="S154" s="1" t="s">
        <v>44</v>
      </c>
      <c r="T154" s="1" t="s">
        <v>488</v>
      </c>
      <c r="U154" s="1" t="s">
        <v>489</v>
      </c>
      <c r="V154" s="1" t="s">
        <v>490</v>
      </c>
      <c r="X154" s="1" t="s">
        <v>491</v>
      </c>
      <c r="Y154" s="1" t="s">
        <v>492</v>
      </c>
    </row>
    <row r="155" spans="1:25" x14ac:dyDescent="0.8">
      <c r="A155" s="7" t="s">
        <v>1217</v>
      </c>
      <c r="C155" s="2">
        <v>11878</v>
      </c>
      <c r="D155" s="1" t="s">
        <v>918</v>
      </c>
      <c r="E155" s="1" t="s">
        <v>9</v>
      </c>
      <c r="F155" s="1" t="s">
        <v>837</v>
      </c>
      <c r="H155" s="1" t="s">
        <v>833</v>
      </c>
      <c r="I155" s="1">
        <v>68</v>
      </c>
      <c r="J155" s="1">
        <v>99</v>
      </c>
      <c r="O155" s="1">
        <v>47.9</v>
      </c>
      <c r="P155" s="1">
        <v>75</v>
      </c>
      <c r="Q155" s="5">
        <f t="shared" si="4"/>
        <v>0.6386666666666666</v>
      </c>
      <c r="R155" s="5">
        <f t="shared" si="5"/>
        <v>-47.261333333333333</v>
      </c>
      <c r="S155" s="1" t="s">
        <v>40</v>
      </c>
      <c r="T155" s="1" t="s">
        <v>493</v>
      </c>
      <c r="U155" s="1" t="s">
        <v>494</v>
      </c>
      <c r="V155" s="1" t="s">
        <v>495</v>
      </c>
      <c r="X155" s="1" t="s">
        <v>496</v>
      </c>
      <c r="Y155" s="1" t="s">
        <v>497</v>
      </c>
    </row>
    <row r="156" spans="1:25" x14ac:dyDescent="0.8">
      <c r="A156" s="6" t="s">
        <v>1218</v>
      </c>
      <c r="C156" s="2">
        <v>19713</v>
      </c>
      <c r="D156" s="1" t="s">
        <v>965</v>
      </c>
      <c r="E156" s="1" t="s">
        <v>8</v>
      </c>
      <c r="F156" s="1" t="s">
        <v>837</v>
      </c>
      <c r="H156" s="1" t="s">
        <v>833</v>
      </c>
      <c r="I156" s="1">
        <v>66</v>
      </c>
      <c r="J156" s="1">
        <v>81</v>
      </c>
      <c r="L156" s="1" t="s">
        <v>966</v>
      </c>
      <c r="O156" s="1">
        <v>2</v>
      </c>
      <c r="P156" s="1">
        <v>2</v>
      </c>
      <c r="Q156" s="5">
        <f t="shared" si="4"/>
        <v>1</v>
      </c>
      <c r="R156" s="5">
        <f t="shared" si="5"/>
        <v>-1</v>
      </c>
      <c r="S156" s="1" t="s">
        <v>10</v>
      </c>
      <c r="T156" s="1" t="s">
        <v>348</v>
      </c>
      <c r="U156" s="1" t="s">
        <v>498</v>
      </c>
      <c r="V156" s="1" t="s">
        <v>499</v>
      </c>
      <c r="X156" s="1" t="s">
        <v>500</v>
      </c>
      <c r="Y156" s="1" t="s">
        <v>501</v>
      </c>
    </row>
    <row r="157" spans="1:25" x14ac:dyDescent="0.8">
      <c r="A157" s="7" t="s">
        <v>1219</v>
      </c>
      <c r="C157" s="2">
        <v>18134</v>
      </c>
      <c r="D157" s="1" t="s">
        <v>832</v>
      </c>
      <c r="E157" s="1" t="s">
        <v>9</v>
      </c>
      <c r="H157" s="1" t="s">
        <v>838</v>
      </c>
      <c r="I157" s="1" t="s">
        <v>844</v>
      </c>
      <c r="J157" s="1">
        <v>162</v>
      </c>
      <c r="Q157" s="5" t="e">
        <f t="shared" si="4"/>
        <v>#DIV/0!</v>
      </c>
      <c r="R157" s="5" t="e">
        <f t="shared" si="5"/>
        <v>#DIV/0!</v>
      </c>
      <c r="S157" s="1" t="s">
        <v>10</v>
      </c>
      <c r="T157" s="1" t="s">
        <v>348</v>
      </c>
      <c r="U157" s="1" t="s">
        <v>502</v>
      </c>
      <c r="V157" s="1" t="s">
        <v>503</v>
      </c>
      <c r="X157" s="1" t="s">
        <v>504</v>
      </c>
      <c r="Y157" s="1" t="s">
        <v>505</v>
      </c>
    </row>
    <row r="158" spans="1:25" x14ac:dyDescent="0.8">
      <c r="A158" s="6" t="s">
        <v>1220</v>
      </c>
      <c r="C158" s="2">
        <v>24089</v>
      </c>
      <c r="D158" s="1" t="s">
        <v>883</v>
      </c>
      <c r="E158" s="1" t="s">
        <v>9</v>
      </c>
      <c r="H158" s="1" t="s">
        <v>837</v>
      </c>
      <c r="I158" s="1" t="s">
        <v>844</v>
      </c>
      <c r="J158" s="1">
        <v>136</v>
      </c>
      <c r="L158" s="1">
        <v>1</v>
      </c>
      <c r="O158" s="1">
        <v>13.8</v>
      </c>
      <c r="P158" s="1">
        <v>24</v>
      </c>
      <c r="Q158" s="5">
        <f t="shared" si="4"/>
        <v>0.57500000000000007</v>
      </c>
      <c r="R158" s="5">
        <f t="shared" si="5"/>
        <v>-13.225000000000001</v>
      </c>
      <c r="S158" s="1" t="s">
        <v>10</v>
      </c>
      <c r="T158" s="1" t="s">
        <v>11</v>
      </c>
      <c r="U158" s="1" t="s">
        <v>506</v>
      </c>
      <c r="V158" s="1" t="s">
        <v>507</v>
      </c>
      <c r="X158" s="1" t="s">
        <v>508</v>
      </c>
      <c r="Y158" s="1" t="s">
        <v>509</v>
      </c>
    </row>
    <row r="159" spans="1:25" x14ac:dyDescent="0.8">
      <c r="A159" s="7" t="s">
        <v>1221</v>
      </c>
      <c r="C159" s="2">
        <v>36783</v>
      </c>
      <c r="D159" s="1" t="s">
        <v>878</v>
      </c>
      <c r="E159" s="1" t="s">
        <v>8</v>
      </c>
      <c r="H159" s="1" t="s">
        <v>833</v>
      </c>
      <c r="I159" s="1" t="s">
        <v>844</v>
      </c>
      <c r="J159" s="1" t="s">
        <v>967</v>
      </c>
      <c r="L159" s="1">
        <v>0.5</v>
      </c>
      <c r="Q159" s="5" t="e">
        <f t="shared" si="4"/>
        <v>#DIV/0!</v>
      </c>
      <c r="R159" s="5" t="e">
        <f t="shared" si="5"/>
        <v>#DIV/0!</v>
      </c>
      <c r="S159" s="1" t="s">
        <v>12</v>
      </c>
      <c r="T159" s="1" t="s">
        <v>13</v>
      </c>
      <c r="U159" s="1" t="s">
        <v>510</v>
      </c>
      <c r="V159" s="1" t="s">
        <v>20</v>
      </c>
      <c r="X159" s="1" t="s">
        <v>202</v>
      </c>
      <c r="Y159" s="1" t="s">
        <v>203</v>
      </c>
    </row>
    <row r="160" spans="1:25" x14ac:dyDescent="0.8">
      <c r="A160" s="6" t="s">
        <v>1222</v>
      </c>
      <c r="C160" s="2">
        <v>18578</v>
      </c>
      <c r="D160" s="1" t="s">
        <v>836</v>
      </c>
      <c r="E160" s="1" t="s">
        <v>9</v>
      </c>
      <c r="H160" s="1" t="s">
        <v>838</v>
      </c>
      <c r="I160" s="1" t="s">
        <v>844</v>
      </c>
      <c r="J160" s="1">
        <v>130</v>
      </c>
      <c r="L160" s="1">
        <v>0.2</v>
      </c>
      <c r="Q160" s="5" t="e">
        <f t="shared" si="4"/>
        <v>#DIV/0!</v>
      </c>
      <c r="R160" s="5" t="e">
        <f t="shared" si="5"/>
        <v>#DIV/0!</v>
      </c>
      <c r="S160" s="1" t="s">
        <v>12</v>
      </c>
      <c r="T160" s="1" t="s">
        <v>13</v>
      </c>
      <c r="U160" s="1" t="s">
        <v>511</v>
      </c>
      <c r="V160" s="1" t="s">
        <v>512</v>
      </c>
      <c r="X160" s="1" t="s">
        <v>513</v>
      </c>
      <c r="Y160" s="1" t="s">
        <v>514</v>
      </c>
    </row>
    <row r="161" spans="1:25" x14ac:dyDescent="0.8">
      <c r="A161" s="7" t="s">
        <v>1223</v>
      </c>
      <c r="C161" s="2">
        <v>17611</v>
      </c>
      <c r="D161" s="1" t="s">
        <v>968</v>
      </c>
      <c r="E161" s="1" t="s">
        <v>8</v>
      </c>
      <c r="H161" s="1" t="s">
        <v>833</v>
      </c>
      <c r="I161" s="1">
        <v>88</v>
      </c>
      <c r="J161" s="1">
        <v>122</v>
      </c>
      <c r="L161" s="1">
        <v>1.6</v>
      </c>
      <c r="Q161" s="5" t="e">
        <f t="shared" si="4"/>
        <v>#DIV/0!</v>
      </c>
      <c r="R161" s="5" t="e">
        <f t="shared" si="5"/>
        <v>#DIV/0!</v>
      </c>
      <c r="S161" s="1" t="s">
        <v>12</v>
      </c>
      <c r="T161" s="1" t="s">
        <v>13</v>
      </c>
      <c r="U161" s="1" t="s">
        <v>515</v>
      </c>
      <c r="V161" s="1" t="s">
        <v>23</v>
      </c>
      <c r="X161" s="1" t="s">
        <v>200</v>
      </c>
      <c r="Y161" s="1" t="s">
        <v>192</v>
      </c>
    </row>
    <row r="162" spans="1:25" x14ac:dyDescent="0.8">
      <c r="A162" s="6" t="s">
        <v>1224</v>
      </c>
      <c r="C162" s="2">
        <v>26033</v>
      </c>
      <c r="D162" s="1" t="s">
        <v>901</v>
      </c>
      <c r="E162" s="1" t="s">
        <v>8</v>
      </c>
      <c r="F162" s="1" t="s">
        <v>837</v>
      </c>
      <c r="H162" s="1" t="s">
        <v>833</v>
      </c>
      <c r="I162" s="1" t="s">
        <v>844</v>
      </c>
      <c r="J162" s="1">
        <v>139</v>
      </c>
      <c r="O162" s="1">
        <v>1.7</v>
      </c>
      <c r="P162" s="1">
        <v>5</v>
      </c>
      <c r="Q162" s="5">
        <f t="shared" si="4"/>
        <v>0.33999999999999997</v>
      </c>
      <c r="R162" s="5">
        <f t="shared" si="5"/>
        <v>-1.3599999999999999</v>
      </c>
      <c r="S162" s="1" t="s">
        <v>38</v>
      </c>
      <c r="T162" s="1" t="s">
        <v>475</v>
      </c>
      <c r="U162" s="1" t="s">
        <v>516</v>
      </c>
      <c r="V162" s="1" t="s">
        <v>517</v>
      </c>
      <c r="X162" s="1" t="s">
        <v>518</v>
      </c>
      <c r="Y162" s="1" t="s">
        <v>519</v>
      </c>
    </row>
    <row r="163" spans="1:25" x14ac:dyDescent="0.8">
      <c r="A163" s="7" t="s">
        <v>1225</v>
      </c>
      <c r="C163" s="2">
        <v>16961</v>
      </c>
      <c r="D163" s="1" t="s">
        <v>880</v>
      </c>
      <c r="E163" s="1" t="s">
        <v>9</v>
      </c>
      <c r="F163" s="1" t="s">
        <v>837</v>
      </c>
      <c r="H163" s="1" t="s">
        <v>833</v>
      </c>
      <c r="I163" s="1" t="s">
        <v>844</v>
      </c>
      <c r="J163" s="1">
        <v>118</v>
      </c>
      <c r="L163" s="1" t="s">
        <v>969</v>
      </c>
      <c r="Q163" s="5" t="e">
        <f t="shared" si="4"/>
        <v>#DIV/0!</v>
      </c>
      <c r="R163" s="5" t="e">
        <f t="shared" si="5"/>
        <v>#DIV/0!</v>
      </c>
      <c r="S163" s="1" t="s">
        <v>12</v>
      </c>
      <c r="T163" s="1" t="s">
        <v>13</v>
      </c>
      <c r="U163" s="1" t="s">
        <v>520</v>
      </c>
      <c r="V163" s="1" t="s">
        <v>23</v>
      </c>
      <c r="X163" s="1" t="s">
        <v>79</v>
      </c>
      <c r="Y163" s="1" t="s">
        <v>521</v>
      </c>
    </row>
    <row r="164" spans="1:25" x14ac:dyDescent="0.8">
      <c r="A164" s="6" t="s">
        <v>1226</v>
      </c>
      <c r="C164" s="2">
        <v>20077</v>
      </c>
      <c r="D164" s="1" t="s">
        <v>970</v>
      </c>
      <c r="E164" s="1" t="s">
        <v>8</v>
      </c>
      <c r="H164" s="1" t="s">
        <v>833</v>
      </c>
      <c r="I164" s="1" t="s">
        <v>844</v>
      </c>
      <c r="J164" s="1">
        <v>136</v>
      </c>
      <c r="K164" s="1" t="s">
        <v>971</v>
      </c>
      <c r="L164" s="1" t="s">
        <v>972</v>
      </c>
      <c r="Q164" s="5" t="e">
        <f t="shared" si="4"/>
        <v>#DIV/0!</v>
      </c>
      <c r="R164" s="5" t="e">
        <f t="shared" si="5"/>
        <v>#DIV/0!</v>
      </c>
      <c r="S164" s="1" t="s">
        <v>10</v>
      </c>
      <c r="T164" s="1" t="s">
        <v>348</v>
      </c>
      <c r="U164" s="1" t="s">
        <v>522</v>
      </c>
      <c r="V164" s="1" t="s">
        <v>523</v>
      </c>
      <c r="X164" s="1" t="s">
        <v>524</v>
      </c>
      <c r="Y164" s="1" t="s">
        <v>525</v>
      </c>
    </row>
    <row r="165" spans="1:25" x14ac:dyDescent="0.8">
      <c r="A165" s="7" t="s">
        <v>1227</v>
      </c>
      <c r="C165" s="2">
        <v>13943</v>
      </c>
      <c r="D165" s="1" t="s">
        <v>973</v>
      </c>
      <c r="E165" s="1" t="s">
        <v>8</v>
      </c>
      <c r="F165" s="1" t="s">
        <v>837</v>
      </c>
      <c r="H165" s="1" t="s">
        <v>833</v>
      </c>
      <c r="I165" s="1">
        <v>37</v>
      </c>
      <c r="J165" s="1">
        <v>111</v>
      </c>
      <c r="O165" s="1">
        <v>9.6999999999999993</v>
      </c>
      <c r="P165" s="1">
        <v>14</v>
      </c>
      <c r="Q165" s="5">
        <f t="shared" si="4"/>
        <v>0.69285714285714284</v>
      </c>
      <c r="R165" s="5">
        <f t="shared" si="5"/>
        <v>-9.0071428571428562</v>
      </c>
      <c r="S165" s="1" t="s">
        <v>10</v>
      </c>
      <c r="T165" s="1" t="s">
        <v>348</v>
      </c>
      <c r="U165" s="1" t="s">
        <v>526</v>
      </c>
      <c r="V165" s="1" t="s">
        <v>527</v>
      </c>
      <c r="X165" s="1" t="s">
        <v>528</v>
      </c>
      <c r="Y165" s="1" t="s">
        <v>529</v>
      </c>
    </row>
    <row r="166" spans="1:25" x14ac:dyDescent="0.8">
      <c r="A166" s="6" t="s">
        <v>1228</v>
      </c>
      <c r="C166" s="2">
        <v>24049</v>
      </c>
      <c r="D166" s="1" t="s">
        <v>974</v>
      </c>
      <c r="E166" s="1" t="s">
        <v>9</v>
      </c>
      <c r="H166" s="1" t="s">
        <v>833</v>
      </c>
      <c r="J166" s="1" t="s">
        <v>975</v>
      </c>
      <c r="L166" s="1" t="s">
        <v>969</v>
      </c>
      <c r="Q166" s="5" t="e">
        <f t="shared" si="4"/>
        <v>#DIV/0!</v>
      </c>
      <c r="R166" s="5" t="e">
        <f t="shared" si="5"/>
        <v>#DIV/0!</v>
      </c>
      <c r="S166" s="1" t="s">
        <v>12</v>
      </c>
      <c r="T166" s="1" t="s">
        <v>13</v>
      </c>
      <c r="U166" s="1" t="s">
        <v>530</v>
      </c>
      <c r="V166" s="1" t="s">
        <v>23</v>
      </c>
      <c r="X166" s="1" t="s">
        <v>531</v>
      </c>
      <c r="Y166" s="1" t="s">
        <v>16</v>
      </c>
    </row>
    <row r="167" spans="1:25" x14ac:dyDescent="0.8">
      <c r="A167" s="7" t="s">
        <v>1229</v>
      </c>
      <c r="C167" s="2">
        <v>20944</v>
      </c>
      <c r="D167" s="1" t="s">
        <v>882</v>
      </c>
      <c r="E167" s="1" t="s">
        <v>9</v>
      </c>
      <c r="F167" s="1" t="s">
        <v>837</v>
      </c>
      <c r="H167" s="1" t="s">
        <v>833</v>
      </c>
      <c r="I167" s="1">
        <v>51</v>
      </c>
      <c r="J167" s="1" t="s">
        <v>976</v>
      </c>
      <c r="O167" s="1">
        <v>3.2</v>
      </c>
      <c r="P167" s="1">
        <v>5</v>
      </c>
      <c r="Q167" s="5">
        <f t="shared" si="4"/>
        <v>0.64</v>
      </c>
      <c r="R167" s="5">
        <f t="shared" si="5"/>
        <v>-2.56</v>
      </c>
      <c r="S167" s="1" t="s">
        <v>40</v>
      </c>
      <c r="T167" s="1" t="s">
        <v>41</v>
      </c>
      <c r="U167" s="1" t="s">
        <v>532</v>
      </c>
      <c r="V167" s="1" t="s">
        <v>533</v>
      </c>
      <c r="X167" s="1" t="s">
        <v>534</v>
      </c>
      <c r="Y167" s="1" t="s">
        <v>535</v>
      </c>
    </row>
    <row r="168" spans="1:25" x14ac:dyDescent="0.8">
      <c r="A168" s="6" t="s">
        <v>1230</v>
      </c>
      <c r="C168" s="2">
        <v>18568</v>
      </c>
      <c r="D168" s="1" t="s">
        <v>977</v>
      </c>
      <c r="E168" s="1" t="s">
        <v>8</v>
      </c>
      <c r="F168" s="1" t="s">
        <v>837</v>
      </c>
      <c r="H168" s="1" t="s">
        <v>833</v>
      </c>
      <c r="I168" s="1" t="s">
        <v>844</v>
      </c>
      <c r="J168" s="1">
        <v>110</v>
      </c>
      <c r="L168" s="1">
        <v>0.8</v>
      </c>
      <c r="O168" s="1">
        <v>1.4</v>
      </c>
      <c r="P168" s="1">
        <v>2</v>
      </c>
      <c r="Q168" s="5">
        <f t="shared" si="4"/>
        <v>0.7</v>
      </c>
      <c r="R168" s="5">
        <f t="shared" si="5"/>
        <v>-0.7</v>
      </c>
      <c r="S168" s="1" t="s">
        <v>17</v>
      </c>
      <c r="T168" s="1" t="s">
        <v>18</v>
      </c>
      <c r="U168" s="1" t="s">
        <v>536</v>
      </c>
      <c r="V168" s="1" t="s">
        <v>537</v>
      </c>
      <c r="X168" s="1" t="s">
        <v>538</v>
      </c>
      <c r="Y168" s="1" t="s">
        <v>539</v>
      </c>
    </row>
    <row r="169" spans="1:25" x14ac:dyDescent="0.8">
      <c r="A169" s="7" t="s">
        <v>1231</v>
      </c>
      <c r="C169" s="2">
        <v>22422</v>
      </c>
      <c r="D169" s="1" t="s">
        <v>978</v>
      </c>
      <c r="E169" s="1" t="s">
        <v>9</v>
      </c>
      <c r="H169" s="1" t="s">
        <v>833</v>
      </c>
      <c r="I169" s="1" t="s">
        <v>844</v>
      </c>
      <c r="J169" s="1">
        <v>164</v>
      </c>
      <c r="Q169" s="5" t="e">
        <f t="shared" si="4"/>
        <v>#DIV/0!</v>
      </c>
      <c r="R169" s="5" t="e">
        <f t="shared" si="5"/>
        <v>#DIV/0!</v>
      </c>
      <c r="S169" s="1" t="s">
        <v>10</v>
      </c>
      <c r="T169" s="1" t="s">
        <v>11</v>
      </c>
      <c r="U169" s="1" t="s">
        <v>540</v>
      </c>
      <c r="V169" s="1" t="s">
        <v>541</v>
      </c>
      <c r="X169" s="1" t="s">
        <v>542</v>
      </c>
      <c r="Y169" s="1" t="s">
        <v>543</v>
      </c>
    </row>
    <row r="170" spans="1:25" x14ac:dyDescent="0.8">
      <c r="A170" s="6" t="s">
        <v>1232</v>
      </c>
      <c r="C170" s="2">
        <v>31417</v>
      </c>
      <c r="D170" s="1" t="s">
        <v>979</v>
      </c>
      <c r="E170" s="1" t="s">
        <v>8</v>
      </c>
      <c r="H170" s="1" t="s">
        <v>833</v>
      </c>
      <c r="I170" s="1" t="s">
        <v>844</v>
      </c>
      <c r="J170" s="1">
        <v>142</v>
      </c>
      <c r="Q170" s="5" t="e">
        <f t="shared" si="4"/>
        <v>#DIV/0!</v>
      </c>
      <c r="R170" s="5" t="e">
        <f t="shared" si="5"/>
        <v>#DIV/0!</v>
      </c>
      <c r="S170" s="1" t="s">
        <v>10</v>
      </c>
      <c r="T170" s="1" t="s">
        <v>11</v>
      </c>
      <c r="U170" s="1" t="s">
        <v>544</v>
      </c>
      <c r="V170" s="1" t="s">
        <v>545</v>
      </c>
      <c r="X170" s="1" t="s">
        <v>546</v>
      </c>
      <c r="Y170" s="1" t="s">
        <v>547</v>
      </c>
    </row>
    <row r="171" spans="1:25" x14ac:dyDescent="0.8">
      <c r="A171" s="7" t="s">
        <v>1233</v>
      </c>
      <c r="C171" s="2">
        <v>34118</v>
      </c>
      <c r="D171" s="1" t="s">
        <v>980</v>
      </c>
      <c r="E171" s="1" t="s">
        <v>8</v>
      </c>
      <c r="H171" s="1" t="s">
        <v>833</v>
      </c>
      <c r="J171" s="1">
        <v>65</v>
      </c>
      <c r="Q171" s="5" t="e">
        <f t="shared" si="4"/>
        <v>#DIV/0!</v>
      </c>
      <c r="R171" s="5" t="e">
        <f t="shared" si="5"/>
        <v>#DIV/0!</v>
      </c>
      <c r="S171" s="1" t="s">
        <v>12</v>
      </c>
      <c r="T171" s="1" t="s">
        <v>13</v>
      </c>
      <c r="V171" s="1" t="s">
        <v>548</v>
      </c>
      <c r="X171" s="1" t="s">
        <v>549</v>
      </c>
      <c r="Y171" s="1" t="s">
        <v>66</v>
      </c>
    </row>
    <row r="172" spans="1:25" x14ac:dyDescent="0.8">
      <c r="A172" s="6" t="s">
        <v>1234</v>
      </c>
      <c r="C172" s="2">
        <v>18298</v>
      </c>
      <c r="D172" s="1" t="s">
        <v>981</v>
      </c>
      <c r="E172" s="1" t="s">
        <v>8</v>
      </c>
      <c r="H172" s="1" t="s">
        <v>838</v>
      </c>
      <c r="I172" s="1" t="s">
        <v>844</v>
      </c>
      <c r="J172" s="1">
        <v>120</v>
      </c>
      <c r="Q172" s="5" t="e">
        <f t="shared" si="4"/>
        <v>#DIV/0!</v>
      </c>
      <c r="R172" s="5" t="e">
        <f t="shared" si="5"/>
        <v>#DIV/0!</v>
      </c>
      <c r="S172" s="1" t="s">
        <v>12</v>
      </c>
      <c r="T172" s="1" t="s">
        <v>13</v>
      </c>
      <c r="U172" s="1" t="s">
        <v>550</v>
      </c>
      <c r="V172" s="1" t="s">
        <v>373</v>
      </c>
      <c r="X172" s="1" t="s">
        <v>551</v>
      </c>
      <c r="Y172" s="1" t="s">
        <v>552</v>
      </c>
    </row>
    <row r="173" spans="1:25" x14ac:dyDescent="0.8">
      <c r="A173" s="7" t="s">
        <v>1235</v>
      </c>
      <c r="C173" s="2">
        <v>35438</v>
      </c>
      <c r="D173" s="1" t="s">
        <v>982</v>
      </c>
      <c r="E173" s="1" t="s">
        <v>8</v>
      </c>
      <c r="H173" s="1" t="s">
        <v>833</v>
      </c>
      <c r="I173" s="1" t="s">
        <v>844</v>
      </c>
      <c r="J173" s="1">
        <v>118</v>
      </c>
      <c r="L173" s="1">
        <v>1</v>
      </c>
      <c r="Q173" s="5" t="e">
        <f t="shared" si="4"/>
        <v>#DIV/0!</v>
      </c>
      <c r="R173" s="5" t="e">
        <f t="shared" si="5"/>
        <v>#DIV/0!</v>
      </c>
      <c r="S173" s="1" t="s">
        <v>10</v>
      </c>
      <c r="T173" s="1" t="s">
        <v>348</v>
      </c>
      <c r="U173" s="1" t="s">
        <v>553</v>
      </c>
      <c r="V173" s="1" t="s">
        <v>554</v>
      </c>
      <c r="X173" s="1" t="s">
        <v>555</v>
      </c>
      <c r="Y173" s="1" t="s">
        <v>556</v>
      </c>
    </row>
    <row r="174" spans="1:25" x14ac:dyDescent="0.8">
      <c r="A174" s="6" t="s">
        <v>1236</v>
      </c>
      <c r="C174" s="2">
        <v>21248</v>
      </c>
      <c r="D174" s="1" t="s">
        <v>983</v>
      </c>
      <c r="E174" s="1" t="s">
        <v>9</v>
      </c>
      <c r="F174" s="1" t="s">
        <v>837</v>
      </c>
      <c r="H174" s="1" t="s">
        <v>905</v>
      </c>
      <c r="I174" s="1" t="s">
        <v>844</v>
      </c>
      <c r="J174" s="1">
        <v>99</v>
      </c>
      <c r="L174" s="1">
        <v>0.6</v>
      </c>
      <c r="Q174" s="5" t="e">
        <f t="shared" si="4"/>
        <v>#DIV/0!</v>
      </c>
      <c r="R174" s="5" t="e">
        <f t="shared" si="5"/>
        <v>#DIV/0!</v>
      </c>
      <c r="S174" s="1" t="s">
        <v>17</v>
      </c>
      <c r="T174" s="1" t="s">
        <v>18</v>
      </c>
      <c r="U174" s="1" t="s">
        <v>557</v>
      </c>
      <c r="V174" s="1" t="s">
        <v>558</v>
      </c>
      <c r="X174" s="1" t="s">
        <v>559</v>
      </c>
      <c r="Y174" s="1" t="s">
        <v>560</v>
      </c>
    </row>
    <row r="175" spans="1:25" x14ac:dyDescent="0.8">
      <c r="A175" s="7" t="s">
        <v>1237</v>
      </c>
      <c r="C175" s="2">
        <v>22898</v>
      </c>
      <c r="D175" s="1" t="s">
        <v>984</v>
      </c>
      <c r="E175" s="1" t="s">
        <v>8</v>
      </c>
      <c r="H175" s="1" t="s">
        <v>837</v>
      </c>
      <c r="I175" s="1" t="s">
        <v>844</v>
      </c>
      <c r="J175" s="1">
        <v>138</v>
      </c>
      <c r="K175" s="1" t="s">
        <v>985</v>
      </c>
      <c r="L175" s="1">
        <v>107</v>
      </c>
      <c r="Q175" s="5" t="e">
        <f t="shared" si="4"/>
        <v>#DIV/0!</v>
      </c>
      <c r="R175" s="5" t="e">
        <f t="shared" si="5"/>
        <v>#DIV/0!</v>
      </c>
      <c r="S175" s="1" t="s">
        <v>561</v>
      </c>
      <c r="T175" s="1" t="s">
        <v>562</v>
      </c>
      <c r="U175" s="1" t="s">
        <v>563</v>
      </c>
      <c r="V175" s="1" t="s">
        <v>564</v>
      </c>
      <c r="X175" s="1" t="s">
        <v>565</v>
      </c>
      <c r="Y175" s="1" t="s">
        <v>566</v>
      </c>
    </row>
    <row r="176" spans="1:25" x14ac:dyDescent="0.8">
      <c r="A176" s="6" t="s">
        <v>1238</v>
      </c>
      <c r="C176" s="2">
        <v>17943</v>
      </c>
      <c r="D176" s="1" t="s">
        <v>986</v>
      </c>
      <c r="E176" s="1" t="s">
        <v>9</v>
      </c>
      <c r="H176" s="1" t="s">
        <v>833</v>
      </c>
      <c r="Q176" s="5" t="e">
        <f t="shared" si="4"/>
        <v>#DIV/0!</v>
      </c>
      <c r="R176" s="5" t="e">
        <f t="shared" si="5"/>
        <v>#DIV/0!</v>
      </c>
      <c r="S176" s="1" t="s">
        <v>12</v>
      </c>
      <c r="T176" s="1" t="s">
        <v>13</v>
      </c>
      <c r="U176" s="1" t="s">
        <v>567</v>
      </c>
      <c r="V176" s="1" t="s">
        <v>23</v>
      </c>
      <c r="X176" s="1" t="s">
        <v>35</v>
      </c>
      <c r="Y176" s="1" t="s">
        <v>36</v>
      </c>
    </row>
    <row r="177" spans="1:25" x14ac:dyDescent="0.8">
      <c r="A177" s="7" t="s">
        <v>1239</v>
      </c>
      <c r="C177" s="2">
        <v>17170</v>
      </c>
      <c r="D177" s="1" t="s">
        <v>987</v>
      </c>
      <c r="E177" s="1" t="s">
        <v>8</v>
      </c>
      <c r="H177" s="1" t="s">
        <v>833</v>
      </c>
      <c r="Q177" s="5" t="e">
        <f t="shared" si="4"/>
        <v>#DIV/0!</v>
      </c>
      <c r="R177" s="5" t="e">
        <f t="shared" si="5"/>
        <v>#DIV/0!</v>
      </c>
      <c r="S177" s="1" t="s">
        <v>10</v>
      </c>
      <c r="T177" s="1" t="s">
        <v>11</v>
      </c>
      <c r="U177" s="1" t="s">
        <v>568</v>
      </c>
      <c r="V177" s="1" t="s">
        <v>569</v>
      </c>
      <c r="X177" s="1" t="s">
        <v>570</v>
      </c>
      <c r="Y177" s="1" t="s">
        <v>571</v>
      </c>
    </row>
    <row r="178" spans="1:25" x14ac:dyDescent="0.8">
      <c r="A178" s="6" t="s">
        <v>1240</v>
      </c>
      <c r="C178" s="2">
        <v>15459</v>
      </c>
      <c r="D178" s="1" t="s">
        <v>848</v>
      </c>
      <c r="E178" s="1" t="s">
        <v>9</v>
      </c>
      <c r="H178" s="1" t="s">
        <v>833</v>
      </c>
      <c r="I178" s="1">
        <v>89</v>
      </c>
      <c r="J178" s="1">
        <v>146</v>
      </c>
      <c r="Q178" s="5" t="e">
        <f t="shared" si="4"/>
        <v>#DIV/0!</v>
      </c>
      <c r="R178" s="5" t="e">
        <f t="shared" si="5"/>
        <v>#DIV/0!</v>
      </c>
      <c r="S178" s="1" t="s">
        <v>572</v>
      </c>
      <c r="T178" s="1" t="s">
        <v>573</v>
      </c>
      <c r="U178" s="1" t="s">
        <v>574</v>
      </c>
      <c r="V178" s="1" t="s">
        <v>575</v>
      </c>
      <c r="X178" s="1" t="s">
        <v>576</v>
      </c>
      <c r="Y178" s="1" t="s">
        <v>577</v>
      </c>
    </row>
    <row r="179" spans="1:25" x14ac:dyDescent="0.8">
      <c r="A179" s="7" t="s">
        <v>1241</v>
      </c>
      <c r="C179" s="2">
        <v>29734</v>
      </c>
      <c r="D179" s="1" t="s">
        <v>988</v>
      </c>
      <c r="E179" s="1" t="s">
        <v>8</v>
      </c>
      <c r="F179" s="1" t="s">
        <v>837</v>
      </c>
      <c r="H179" s="1" t="s">
        <v>833</v>
      </c>
      <c r="Q179" s="5" t="e">
        <f t="shared" si="4"/>
        <v>#DIV/0!</v>
      </c>
      <c r="R179" s="5" t="e">
        <f t="shared" si="5"/>
        <v>#DIV/0!</v>
      </c>
      <c r="S179" s="1" t="s">
        <v>44</v>
      </c>
      <c r="T179" s="1" t="s">
        <v>45</v>
      </c>
      <c r="U179" s="1" t="s">
        <v>578</v>
      </c>
      <c r="V179" s="1" t="s">
        <v>579</v>
      </c>
      <c r="X179" s="1" t="s">
        <v>580</v>
      </c>
      <c r="Y179" s="1" t="s">
        <v>581</v>
      </c>
    </row>
    <row r="180" spans="1:25" x14ac:dyDescent="0.8">
      <c r="A180" s="6" t="s">
        <v>1242</v>
      </c>
      <c r="C180" s="2">
        <v>15260</v>
      </c>
      <c r="D180" s="1" t="s">
        <v>832</v>
      </c>
      <c r="E180" s="1" t="s">
        <v>9</v>
      </c>
      <c r="H180" s="1" t="s">
        <v>838</v>
      </c>
      <c r="I180" s="1">
        <v>67</v>
      </c>
      <c r="J180" s="1">
        <v>120</v>
      </c>
      <c r="O180" s="1">
        <v>23.1</v>
      </c>
      <c r="P180" s="1">
        <v>35</v>
      </c>
      <c r="Q180" s="5">
        <f t="shared" si="4"/>
        <v>0.66</v>
      </c>
      <c r="R180" s="5">
        <f t="shared" si="5"/>
        <v>-22.44</v>
      </c>
      <c r="S180" s="1" t="s">
        <v>12</v>
      </c>
      <c r="T180" s="1" t="s">
        <v>13</v>
      </c>
      <c r="U180" s="1" t="s">
        <v>582</v>
      </c>
      <c r="V180" s="1" t="s">
        <v>583</v>
      </c>
      <c r="X180" s="1" t="s">
        <v>584</v>
      </c>
      <c r="Y180" s="1" t="s">
        <v>585</v>
      </c>
    </row>
    <row r="181" spans="1:25" x14ac:dyDescent="0.8">
      <c r="A181" s="7" t="s">
        <v>1243</v>
      </c>
      <c r="C181" s="2">
        <v>25871</v>
      </c>
      <c r="D181" s="1" t="s">
        <v>989</v>
      </c>
      <c r="E181" s="1" t="s">
        <v>8</v>
      </c>
      <c r="H181" s="1" t="s">
        <v>837</v>
      </c>
      <c r="I181" s="1" t="s">
        <v>844</v>
      </c>
      <c r="J181" s="1">
        <v>151</v>
      </c>
      <c r="Q181" s="5" t="e">
        <f t="shared" si="4"/>
        <v>#DIV/0!</v>
      </c>
      <c r="R181" s="5" t="e">
        <f t="shared" si="5"/>
        <v>#DIV/0!</v>
      </c>
      <c r="S181" s="1" t="s">
        <v>10</v>
      </c>
      <c r="T181" s="1" t="s">
        <v>438</v>
      </c>
      <c r="U181" s="1" t="s">
        <v>587</v>
      </c>
      <c r="V181" s="1" t="s">
        <v>588</v>
      </c>
      <c r="X181" s="1" t="s">
        <v>589</v>
      </c>
      <c r="Y181" s="1" t="s">
        <v>590</v>
      </c>
    </row>
    <row r="182" spans="1:25" x14ac:dyDescent="0.8">
      <c r="A182" s="6" t="s">
        <v>1244</v>
      </c>
      <c r="C182" s="2">
        <v>23548</v>
      </c>
      <c r="D182" s="1" t="s">
        <v>892</v>
      </c>
      <c r="E182" s="1" t="s">
        <v>8</v>
      </c>
      <c r="F182" s="1" t="s">
        <v>837</v>
      </c>
      <c r="H182" s="1" t="s">
        <v>833</v>
      </c>
      <c r="I182" s="1">
        <v>82</v>
      </c>
      <c r="J182" s="1">
        <v>114</v>
      </c>
      <c r="O182" s="1">
        <v>6</v>
      </c>
      <c r="P182" s="1">
        <v>6</v>
      </c>
      <c r="Q182" s="5">
        <f t="shared" si="4"/>
        <v>1</v>
      </c>
      <c r="R182" s="5">
        <f t="shared" si="5"/>
        <v>-5</v>
      </c>
      <c r="S182" s="1" t="s">
        <v>38</v>
      </c>
      <c r="T182" s="1" t="s">
        <v>39</v>
      </c>
      <c r="U182" s="1" t="s">
        <v>591</v>
      </c>
      <c r="V182" s="1" t="s">
        <v>592</v>
      </c>
      <c r="X182" s="1" t="s">
        <v>593</v>
      </c>
      <c r="Y182" s="1" t="s">
        <v>594</v>
      </c>
    </row>
    <row r="183" spans="1:25" x14ac:dyDescent="0.8">
      <c r="A183" s="7" t="s">
        <v>1245</v>
      </c>
      <c r="C183" s="2">
        <v>18805</v>
      </c>
      <c r="D183" s="1" t="s">
        <v>990</v>
      </c>
      <c r="E183" s="1" t="s">
        <v>9</v>
      </c>
      <c r="G183" s="1" t="s">
        <v>837</v>
      </c>
      <c r="H183" s="1" t="s">
        <v>833</v>
      </c>
      <c r="I183" s="1">
        <v>76</v>
      </c>
      <c r="J183" s="1">
        <v>145</v>
      </c>
      <c r="L183" s="1" t="s">
        <v>991</v>
      </c>
      <c r="Q183" s="5" t="e">
        <f t="shared" si="4"/>
        <v>#DIV/0!</v>
      </c>
      <c r="R183" s="5" t="e">
        <f t="shared" si="5"/>
        <v>#DIV/0!</v>
      </c>
      <c r="S183" s="1" t="s">
        <v>10</v>
      </c>
      <c r="T183" s="1" t="s">
        <v>11</v>
      </c>
      <c r="U183" s="1" t="s">
        <v>595</v>
      </c>
      <c r="V183" s="1" t="s">
        <v>596</v>
      </c>
      <c r="X183" s="1" t="s">
        <v>597</v>
      </c>
      <c r="Y183" s="1" t="s">
        <v>598</v>
      </c>
    </row>
    <row r="184" spans="1:25" x14ac:dyDescent="0.8">
      <c r="A184" s="6" t="s">
        <v>1246</v>
      </c>
      <c r="C184" s="2">
        <v>32095</v>
      </c>
      <c r="D184" s="1" t="s">
        <v>992</v>
      </c>
      <c r="E184" s="1" t="s">
        <v>9</v>
      </c>
      <c r="H184" s="1" t="s">
        <v>837</v>
      </c>
      <c r="I184" s="1" t="s">
        <v>844</v>
      </c>
      <c r="J184" s="1">
        <v>143</v>
      </c>
      <c r="K184" s="1" t="s">
        <v>985</v>
      </c>
      <c r="L184" s="1">
        <v>7.4</v>
      </c>
      <c r="O184" s="1">
        <v>20.100000000000001</v>
      </c>
      <c r="P184" s="1">
        <v>45</v>
      </c>
      <c r="Q184" s="5">
        <f t="shared" si="4"/>
        <v>0.44666666666666671</v>
      </c>
      <c r="R184" s="5">
        <f t="shared" si="5"/>
        <v>-19.653333333333336</v>
      </c>
      <c r="S184" s="1" t="s">
        <v>12</v>
      </c>
      <c r="T184" s="1" t="s">
        <v>13</v>
      </c>
      <c r="U184" s="1" t="s">
        <v>599</v>
      </c>
      <c r="V184" s="1" t="s">
        <v>25</v>
      </c>
      <c r="X184" s="1" t="s">
        <v>600</v>
      </c>
      <c r="Y184" s="1" t="s">
        <v>601</v>
      </c>
    </row>
    <row r="185" spans="1:25" x14ac:dyDescent="0.8">
      <c r="A185" s="7" t="s">
        <v>1247</v>
      </c>
      <c r="C185" s="2">
        <v>20019</v>
      </c>
      <c r="D185" s="1" t="s">
        <v>993</v>
      </c>
      <c r="E185" s="1" t="s">
        <v>9</v>
      </c>
      <c r="F185" s="1" t="s">
        <v>837</v>
      </c>
      <c r="H185" s="1" t="s">
        <v>833</v>
      </c>
      <c r="I185" s="1">
        <v>67</v>
      </c>
      <c r="J185" s="1">
        <v>133</v>
      </c>
      <c r="Q185" s="5" t="e">
        <f t="shared" si="4"/>
        <v>#DIV/0!</v>
      </c>
      <c r="R185" s="5" t="e">
        <f t="shared" si="5"/>
        <v>#DIV/0!</v>
      </c>
      <c r="S185" s="1" t="s">
        <v>12</v>
      </c>
      <c r="T185" s="1" t="s">
        <v>13</v>
      </c>
      <c r="U185" s="1" t="s">
        <v>602</v>
      </c>
      <c r="V185" s="1" t="s">
        <v>603</v>
      </c>
      <c r="X185" s="1" t="s">
        <v>35</v>
      </c>
      <c r="Y185" s="1" t="s">
        <v>36</v>
      </c>
    </row>
    <row r="186" spans="1:25" x14ac:dyDescent="0.8">
      <c r="A186" s="6" t="s">
        <v>1248</v>
      </c>
      <c r="C186" s="2">
        <v>15909</v>
      </c>
      <c r="D186" s="1" t="s">
        <v>890</v>
      </c>
      <c r="E186" s="1" t="s">
        <v>8</v>
      </c>
      <c r="H186" s="1" t="s">
        <v>833</v>
      </c>
      <c r="I186" s="1">
        <v>83</v>
      </c>
      <c r="J186" s="1">
        <v>130</v>
      </c>
      <c r="Q186" s="5" t="e">
        <f t="shared" si="4"/>
        <v>#DIV/0!</v>
      </c>
      <c r="R186" s="5" t="e">
        <f t="shared" si="5"/>
        <v>#DIV/0!</v>
      </c>
      <c r="S186" s="1" t="s">
        <v>38</v>
      </c>
      <c r="T186" s="1" t="s">
        <v>475</v>
      </c>
      <c r="U186" s="1" t="s">
        <v>604</v>
      </c>
      <c r="V186" s="1" t="s">
        <v>605</v>
      </c>
      <c r="X186" s="1" t="s">
        <v>606</v>
      </c>
      <c r="Y186" s="1" t="s">
        <v>607</v>
      </c>
    </row>
    <row r="187" spans="1:25" x14ac:dyDescent="0.8">
      <c r="A187" s="7" t="s">
        <v>1249</v>
      </c>
      <c r="C187" s="2">
        <v>22036</v>
      </c>
      <c r="D187" s="1" t="s">
        <v>994</v>
      </c>
      <c r="E187" s="1" t="s">
        <v>8</v>
      </c>
      <c r="F187" s="1" t="s">
        <v>837</v>
      </c>
      <c r="H187" s="1" t="s">
        <v>833</v>
      </c>
      <c r="I187" s="1" t="s">
        <v>844</v>
      </c>
      <c r="J187" s="1">
        <v>115</v>
      </c>
      <c r="L187" s="1">
        <v>0.5</v>
      </c>
      <c r="O187" s="1">
        <v>5.2</v>
      </c>
      <c r="P187" s="1">
        <v>7</v>
      </c>
      <c r="Q187" s="5">
        <f t="shared" si="4"/>
        <v>0.74285714285714288</v>
      </c>
      <c r="R187" s="5">
        <f t="shared" si="5"/>
        <v>-4.4571428571428573</v>
      </c>
      <c r="S187" s="1" t="s">
        <v>44</v>
      </c>
      <c r="T187" s="1" t="s">
        <v>608</v>
      </c>
      <c r="U187" s="1" t="s">
        <v>609</v>
      </c>
      <c r="V187" s="1" t="s">
        <v>610</v>
      </c>
      <c r="X187" s="1" t="s">
        <v>611</v>
      </c>
      <c r="Y187" s="1" t="s">
        <v>612</v>
      </c>
    </row>
    <row r="188" spans="1:25" x14ac:dyDescent="0.8">
      <c r="A188" s="6" t="s">
        <v>1250</v>
      </c>
      <c r="C188" s="2">
        <v>31242</v>
      </c>
      <c r="D188" s="1" t="s">
        <v>995</v>
      </c>
      <c r="E188" s="1" t="s">
        <v>9</v>
      </c>
      <c r="G188" s="1" t="s">
        <v>837</v>
      </c>
      <c r="H188" s="1" t="s">
        <v>833</v>
      </c>
      <c r="I188" s="1" t="s">
        <v>844</v>
      </c>
      <c r="J188" s="1">
        <v>158</v>
      </c>
      <c r="K188" s="1" t="s">
        <v>960</v>
      </c>
      <c r="L188" s="1" t="s">
        <v>996</v>
      </c>
      <c r="Q188" s="5" t="e">
        <f t="shared" si="4"/>
        <v>#DIV/0!</v>
      </c>
      <c r="R188" s="5" t="e">
        <f t="shared" si="5"/>
        <v>#DIV/0!</v>
      </c>
      <c r="S188" s="1" t="s">
        <v>12</v>
      </c>
      <c r="T188" s="1" t="s">
        <v>13</v>
      </c>
      <c r="U188" s="1" t="s">
        <v>613</v>
      </c>
      <c r="V188" s="1" t="s">
        <v>614</v>
      </c>
      <c r="X188" s="1" t="s">
        <v>615</v>
      </c>
      <c r="Y188" s="1" t="s">
        <v>616</v>
      </c>
    </row>
    <row r="189" spans="1:25" x14ac:dyDescent="0.8">
      <c r="A189" s="7" t="s">
        <v>1251</v>
      </c>
      <c r="C189" s="2">
        <v>26608</v>
      </c>
      <c r="D189" s="1" t="s">
        <v>988</v>
      </c>
      <c r="E189" s="1" t="s">
        <v>8</v>
      </c>
      <c r="H189" s="1" t="s">
        <v>837</v>
      </c>
      <c r="I189" s="1" t="s">
        <v>844</v>
      </c>
      <c r="J189" s="1">
        <v>83</v>
      </c>
      <c r="K189" s="1" t="s">
        <v>937</v>
      </c>
      <c r="L189" s="1" t="s">
        <v>997</v>
      </c>
      <c r="Q189" s="5" t="e">
        <f t="shared" si="4"/>
        <v>#DIV/0!</v>
      </c>
      <c r="R189" s="5" t="e">
        <f t="shared" si="5"/>
        <v>#DIV/0!</v>
      </c>
      <c r="S189" s="1" t="s">
        <v>12</v>
      </c>
      <c r="T189" s="1" t="s">
        <v>13</v>
      </c>
      <c r="U189" s="1" t="s">
        <v>617</v>
      </c>
      <c r="V189" s="1" t="s">
        <v>618</v>
      </c>
      <c r="X189" s="1" t="s">
        <v>619</v>
      </c>
      <c r="Y189" s="1" t="s">
        <v>620</v>
      </c>
    </row>
    <row r="190" spans="1:25" x14ac:dyDescent="0.8">
      <c r="A190" s="6" t="s">
        <v>1252</v>
      </c>
      <c r="C190" s="2">
        <v>26140</v>
      </c>
      <c r="D190" s="1" t="s">
        <v>850</v>
      </c>
      <c r="E190" s="1" t="s">
        <v>9</v>
      </c>
      <c r="H190" s="1" t="s">
        <v>833</v>
      </c>
      <c r="I190" s="1" t="s">
        <v>844</v>
      </c>
      <c r="J190" s="1">
        <v>145</v>
      </c>
      <c r="L190" s="1">
        <v>0.3</v>
      </c>
      <c r="Q190" s="5" t="e">
        <f t="shared" si="4"/>
        <v>#DIV/0!</v>
      </c>
      <c r="R190" s="5" t="e">
        <f t="shared" si="5"/>
        <v>#DIV/0!</v>
      </c>
      <c r="S190" s="1" t="s">
        <v>10</v>
      </c>
      <c r="T190" s="1" t="s">
        <v>11</v>
      </c>
      <c r="U190" s="1" t="s">
        <v>621</v>
      </c>
      <c r="V190" s="1" t="s">
        <v>622</v>
      </c>
      <c r="X190" s="1" t="s">
        <v>623</v>
      </c>
      <c r="Y190" s="1" t="s">
        <v>624</v>
      </c>
    </row>
    <row r="191" spans="1:25" x14ac:dyDescent="0.8">
      <c r="A191" s="7" t="s">
        <v>1253</v>
      </c>
      <c r="C191" s="2">
        <v>35160</v>
      </c>
      <c r="D191" s="1" t="s">
        <v>998</v>
      </c>
      <c r="E191" s="1" t="s">
        <v>8</v>
      </c>
      <c r="H191" s="1" t="s">
        <v>833</v>
      </c>
      <c r="I191" s="1">
        <v>89</v>
      </c>
      <c r="J191" s="1">
        <v>110</v>
      </c>
      <c r="L191" s="1">
        <v>0.1</v>
      </c>
      <c r="Q191" s="5" t="e">
        <f t="shared" si="4"/>
        <v>#DIV/0!</v>
      </c>
      <c r="R191" s="5" t="e">
        <f t="shared" si="5"/>
        <v>#DIV/0!</v>
      </c>
      <c r="S191" s="1" t="s">
        <v>10</v>
      </c>
      <c r="T191" s="1" t="s">
        <v>11</v>
      </c>
      <c r="U191" s="1" t="s">
        <v>625</v>
      </c>
      <c r="V191" s="1" t="s">
        <v>626</v>
      </c>
      <c r="X191" s="1" t="s">
        <v>627</v>
      </c>
      <c r="Y191" s="1" t="s">
        <v>571</v>
      </c>
    </row>
    <row r="192" spans="1:25" x14ac:dyDescent="0.8">
      <c r="A192" s="6" t="s">
        <v>1254</v>
      </c>
      <c r="C192" s="2">
        <v>28727</v>
      </c>
      <c r="D192" s="1" t="s">
        <v>999</v>
      </c>
      <c r="E192" s="1" t="s">
        <v>9</v>
      </c>
      <c r="H192" s="1" t="s">
        <v>833</v>
      </c>
      <c r="Q192" s="5" t="e">
        <f t="shared" si="4"/>
        <v>#DIV/0!</v>
      </c>
      <c r="R192" s="5" t="e">
        <f t="shared" si="5"/>
        <v>#DIV/0!</v>
      </c>
      <c r="S192" s="1" t="s">
        <v>12</v>
      </c>
      <c r="T192" s="1" t="s">
        <v>13</v>
      </c>
      <c r="U192" s="1" t="s">
        <v>367</v>
      </c>
      <c r="V192" s="1" t="s">
        <v>14</v>
      </c>
      <c r="X192" s="1" t="s">
        <v>628</v>
      </c>
      <c r="Y192" s="1" t="s">
        <v>141</v>
      </c>
    </row>
    <row r="193" spans="1:25" x14ac:dyDescent="0.8">
      <c r="A193" s="7" t="s">
        <v>1255</v>
      </c>
      <c r="C193" s="2">
        <v>30425</v>
      </c>
      <c r="D193" s="1" t="s">
        <v>990</v>
      </c>
      <c r="E193" s="1" t="s">
        <v>8</v>
      </c>
      <c r="H193" s="1" t="s">
        <v>838</v>
      </c>
      <c r="L193" s="1" t="s">
        <v>1000</v>
      </c>
      <c r="Q193" s="5" t="e">
        <f t="shared" si="4"/>
        <v>#DIV/0!</v>
      </c>
      <c r="R193" s="5" t="e">
        <f t="shared" si="5"/>
        <v>#DIV/0!</v>
      </c>
      <c r="S193" s="1" t="s">
        <v>40</v>
      </c>
      <c r="T193" s="1" t="s">
        <v>41</v>
      </c>
      <c r="U193" s="1" t="s">
        <v>629</v>
      </c>
      <c r="V193" s="1" t="s">
        <v>630</v>
      </c>
      <c r="X193" s="1" t="s">
        <v>631</v>
      </c>
      <c r="Y193" s="1" t="s">
        <v>632</v>
      </c>
    </row>
    <row r="194" spans="1:25" x14ac:dyDescent="0.8">
      <c r="A194" s="6" t="s">
        <v>1256</v>
      </c>
      <c r="C194" s="2">
        <v>24548</v>
      </c>
      <c r="D194" s="1" t="s">
        <v>881</v>
      </c>
      <c r="E194" s="1" t="s">
        <v>9</v>
      </c>
      <c r="F194" s="1" t="s">
        <v>837</v>
      </c>
      <c r="H194" s="1" t="s">
        <v>833</v>
      </c>
      <c r="I194" s="1" t="s">
        <v>844</v>
      </c>
      <c r="J194" s="1">
        <v>136</v>
      </c>
      <c r="L194" s="1">
        <v>0.9</v>
      </c>
      <c r="O194" s="3" t="s">
        <v>1001</v>
      </c>
      <c r="P194" s="1">
        <v>40</v>
      </c>
      <c r="Q194" s="5" t="e">
        <f t="shared" si="4"/>
        <v>#VALUE!</v>
      </c>
      <c r="R194" s="5" t="e">
        <f t="shared" si="5"/>
        <v>#VALUE!</v>
      </c>
      <c r="S194" s="1" t="s">
        <v>38</v>
      </c>
      <c r="T194" s="1" t="s">
        <v>475</v>
      </c>
      <c r="U194" s="1" t="s">
        <v>633</v>
      </c>
      <c r="V194" s="1" t="s">
        <v>634</v>
      </c>
      <c r="X194" s="1" t="s">
        <v>635</v>
      </c>
      <c r="Y194" s="1" t="s">
        <v>636</v>
      </c>
    </row>
    <row r="195" spans="1:25" x14ac:dyDescent="0.8">
      <c r="A195" s="7" t="s">
        <v>1257</v>
      </c>
      <c r="C195" s="2">
        <v>14155</v>
      </c>
      <c r="D195" s="1" t="s">
        <v>878</v>
      </c>
      <c r="E195" s="1" t="s">
        <v>8</v>
      </c>
      <c r="H195" s="1" t="s">
        <v>833</v>
      </c>
      <c r="I195" s="1" t="s">
        <v>844</v>
      </c>
      <c r="J195" s="1">
        <v>141</v>
      </c>
      <c r="Q195" s="5" t="e">
        <f t="shared" ref="Q195:Q251" si="6">O195/P195</f>
        <v>#DIV/0!</v>
      </c>
      <c r="R195" s="5" t="e">
        <f t="shared" ref="R195:R251" si="7">Q195-O195</f>
        <v>#DIV/0!</v>
      </c>
      <c r="S195" s="1" t="s">
        <v>10</v>
      </c>
      <c r="T195" s="1" t="s">
        <v>348</v>
      </c>
      <c r="U195" s="1" t="s">
        <v>37</v>
      </c>
      <c r="V195" s="1" t="s">
        <v>637</v>
      </c>
      <c r="X195" s="1" t="s">
        <v>638</v>
      </c>
      <c r="Y195" s="1" t="s">
        <v>639</v>
      </c>
    </row>
    <row r="196" spans="1:25" x14ac:dyDescent="0.8">
      <c r="A196" s="6" t="s">
        <v>1258</v>
      </c>
      <c r="C196" s="2">
        <v>17239</v>
      </c>
      <c r="D196" s="1" t="s">
        <v>1002</v>
      </c>
      <c r="E196" s="1" t="s">
        <v>8</v>
      </c>
      <c r="F196" s="1" t="s">
        <v>837</v>
      </c>
      <c r="H196" s="1" t="s">
        <v>833</v>
      </c>
      <c r="I196" s="1" t="s">
        <v>844</v>
      </c>
      <c r="J196" s="1">
        <v>113</v>
      </c>
      <c r="L196" s="1">
        <v>0.2</v>
      </c>
      <c r="O196" s="1">
        <v>3.2</v>
      </c>
      <c r="P196" s="1">
        <v>5</v>
      </c>
      <c r="Q196" s="5">
        <f t="shared" si="6"/>
        <v>0.64</v>
      </c>
      <c r="R196" s="5">
        <f t="shared" si="7"/>
        <v>-2.56</v>
      </c>
      <c r="S196" s="1" t="s">
        <v>12</v>
      </c>
      <c r="T196" s="1" t="s">
        <v>13</v>
      </c>
      <c r="U196" s="1" t="s">
        <v>204</v>
      </c>
      <c r="V196" s="1" t="s">
        <v>42</v>
      </c>
      <c r="X196" s="1" t="s">
        <v>26</v>
      </c>
      <c r="Y196" s="1" t="s">
        <v>24</v>
      </c>
    </row>
    <row r="197" spans="1:25" x14ac:dyDescent="0.8">
      <c r="A197" s="7" t="s">
        <v>1259</v>
      </c>
      <c r="C197" s="2">
        <v>23976</v>
      </c>
      <c r="D197" s="1" t="s">
        <v>1003</v>
      </c>
      <c r="E197" s="1" t="s">
        <v>9</v>
      </c>
      <c r="H197" s="1" t="s">
        <v>833</v>
      </c>
      <c r="I197" s="1" t="s">
        <v>844</v>
      </c>
      <c r="J197" s="1">
        <v>154</v>
      </c>
      <c r="L197" s="1">
        <v>0.3</v>
      </c>
      <c r="Q197" s="5" t="e">
        <f t="shared" si="6"/>
        <v>#DIV/0!</v>
      </c>
      <c r="R197" s="5" t="e">
        <f t="shared" si="7"/>
        <v>#DIV/0!</v>
      </c>
      <c r="S197" s="1" t="s">
        <v>10</v>
      </c>
      <c r="T197" s="1" t="s">
        <v>11</v>
      </c>
      <c r="U197" s="1" t="s">
        <v>640</v>
      </c>
      <c r="V197" s="1" t="s">
        <v>641</v>
      </c>
      <c r="X197" s="1" t="s">
        <v>642</v>
      </c>
      <c r="Y197" s="1" t="s">
        <v>643</v>
      </c>
    </row>
    <row r="198" spans="1:25" x14ac:dyDescent="0.8">
      <c r="A198" s="6" t="s">
        <v>1260</v>
      </c>
      <c r="C198" s="2">
        <v>22196</v>
      </c>
      <c r="D198" s="1" t="s">
        <v>1004</v>
      </c>
      <c r="E198" s="1" t="s">
        <v>9</v>
      </c>
      <c r="H198" s="1" t="s">
        <v>833</v>
      </c>
      <c r="I198" s="1">
        <v>84</v>
      </c>
      <c r="J198" s="1">
        <v>156</v>
      </c>
      <c r="Q198" s="5" t="e">
        <f t="shared" si="6"/>
        <v>#DIV/0!</v>
      </c>
      <c r="R198" s="5" t="e">
        <f t="shared" si="7"/>
        <v>#DIV/0!</v>
      </c>
      <c r="S198" s="1" t="s">
        <v>10</v>
      </c>
      <c r="T198" s="1" t="s">
        <v>348</v>
      </c>
      <c r="U198" s="1" t="s">
        <v>644</v>
      </c>
      <c r="V198" s="1" t="s">
        <v>645</v>
      </c>
      <c r="X198" s="1" t="s">
        <v>646</v>
      </c>
      <c r="Y198" s="1" t="s">
        <v>647</v>
      </c>
    </row>
    <row r="199" spans="1:25" x14ac:dyDescent="0.8">
      <c r="A199" s="7" t="s">
        <v>1261</v>
      </c>
      <c r="C199" s="2">
        <v>32796</v>
      </c>
      <c r="D199" s="1" t="s">
        <v>1005</v>
      </c>
      <c r="E199" s="1" t="s">
        <v>8</v>
      </c>
      <c r="H199" s="1" t="s">
        <v>833</v>
      </c>
      <c r="I199" s="1" t="s">
        <v>844</v>
      </c>
      <c r="J199" s="1">
        <v>123</v>
      </c>
      <c r="L199" s="1">
        <v>0.3</v>
      </c>
      <c r="O199" s="1">
        <v>23.2</v>
      </c>
      <c r="P199" s="1">
        <v>36</v>
      </c>
      <c r="Q199" s="5">
        <f t="shared" si="6"/>
        <v>0.64444444444444438</v>
      </c>
      <c r="R199" s="5">
        <f t="shared" si="7"/>
        <v>-22.555555555555554</v>
      </c>
      <c r="S199" s="1" t="s">
        <v>12</v>
      </c>
      <c r="T199" s="1" t="s">
        <v>13</v>
      </c>
      <c r="U199" s="1" t="s">
        <v>34</v>
      </c>
      <c r="V199" s="1" t="s">
        <v>648</v>
      </c>
      <c r="X199" s="1" t="s">
        <v>35</v>
      </c>
      <c r="Y199" s="1" t="s">
        <v>36</v>
      </c>
    </row>
    <row r="200" spans="1:25" x14ac:dyDescent="0.8">
      <c r="A200" s="6" t="s">
        <v>1262</v>
      </c>
      <c r="C200" s="2">
        <v>19388</v>
      </c>
      <c r="D200" s="1" t="s">
        <v>1006</v>
      </c>
      <c r="E200" s="1" t="s">
        <v>9</v>
      </c>
      <c r="G200" s="1" t="s">
        <v>837</v>
      </c>
      <c r="H200" s="1" t="s">
        <v>833</v>
      </c>
      <c r="I200" s="1">
        <v>72</v>
      </c>
      <c r="J200" s="1">
        <v>160</v>
      </c>
      <c r="K200" s="1" t="s">
        <v>1007</v>
      </c>
      <c r="L200" s="1">
        <v>3.5</v>
      </c>
      <c r="Q200" s="5" t="e">
        <f t="shared" si="6"/>
        <v>#DIV/0!</v>
      </c>
      <c r="R200" s="5" t="e">
        <f t="shared" si="7"/>
        <v>#DIV/0!</v>
      </c>
      <c r="S200" s="1" t="s">
        <v>10</v>
      </c>
      <c r="T200" s="1" t="s">
        <v>348</v>
      </c>
      <c r="U200" s="1" t="s">
        <v>650</v>
      </c>
      <c r="V200" s="1" t="s">
        <v>651</v>
      </c>
      <c r="X200" s="1" t="s">
        <v>652</v>
      </c>
      <c r="Y200" s="1" t="s">
        <v>653</v>
      </c>
    </row>
    <row r="201" spans="1:25" x14ac:dyDescent="0.8">
      <c r="A201" s="7" t="s">
        <v>1263</v>
      </c>
      <c r="C201" s="2">
        <v>24586</v>
      </c>
      <c r="D201" s="1" t="s">
        <v>1008</v>
      </c>
      <c r="E201" s="1" t="s">
        <v>9</v>
      </c>
      <c r="H201" s="1" t="s">
        <v>833</v>
      </c>
      <c r="J201" s="1" t="s">
        <v>1009</v>
      </c>
      <c r="Q201" s="5" t="e">
        <f t="shared" si="6"/>
        <v>#DIV/0!</v>
      </c>
      <c r="R201" s="5" t="e">
        <f t="shared" si="7"/>
        <v>#DIV/0!</v>
      </c>
      <c r="S201" s="1" t="s">
        <v>10</v>
      </c>
      <c r="T201" s="1" t="s">
        <v>11</v>
      </c>
      <c r="U201" s="1" t="s">
        <v>654</v>
      </c>
      <c r="V201" s="1" t="s">
        <v>655</v>
      </c>
      <c r="X201" s="1" t="s">
        <v>656</v>
      </c>
      <c r="Y201" s="1" t="s">
        <v>657</v>
      </c>
    </row>
    <row r="202" spans="1:25" x14ac:dyDescent="0.8">
      <c r="A202" s="6" t="s">
        <v>1264</v>
      </c>
      <c r="C202" s="2">
        <v>17927</v>
      </c>
      <c r="D202" s="1" t="s">
        <v>1010</v>
      </c>
      <c r="E202" s="1" t="s">
        <v>9</v>
      </c>
      <c r="F202" s="1" t="s">
        <v>837</v>
      </c>
      <c r="H202" s="1" t="s">
        <v>833</v>
      </c>
      <c r="I202" s="1">
        <v>87</v>
      </c>
      <c r="J202" s="1">
        <v>118</v>
      </c>
      <c r="Q202" s="5" t="e">
        <f t="shared" si="6"/>
        <v>#DIV/0!</v>
      </c>
      <c r="R202" s="5" t="e">
        <f t="shared" si="7"/>
        <v>#DIV/0!</v>
      </c>
      <c r="S202" s="1" t="s">
        <v>12</v>
      </c>
      <c r="T202" s="1" t="s">
        <v>13</v>
      </c>
      <c r="U202" s="1" t="s">
        <v>658</v>
      </c>
      <c r="V202" s="1" t="s">
        <v>659</v>
      </c>
      <c r="X202" s="1" t="s">
        <v>35</v>
      </c>
      <c r="Y202" s="1" t="s">
        <v>649</v>
      </c>
    </row>
    <row r="203" spans="1:25" x14ac:dyDescent="0.8">
      <c r="A203" s="7" t="s">
        <v>1265</v>
      </c>
      <c r="C203" s="2">
        <v>25571</v>
      </c>
      <c r="D203" s="1" t="s">
        <v>902</v>
      </c>
      <c r="E203" s="1" t="s">
        <v>9</v>
      </c>
      <c r="H203" s="1" t="s">
        <v>838</v>
      </c>
      <c r="L203" s="1" t="s">
        <v>1011</v>
      </c>
      <c r="Q203" s="5" t="e">
        <f t="shared" si="6"/>
        <v>#DIV/0!</v>
      </c>
      <c r="R203" s="5" t="e">
        <f t="shared" si="7"/>
        <v>#DIV/0!</v>
      </c>
      <c r="S203" s="1" t="s">
        <v>44</v>
      </c>
      <c r="T203" s="1" t="s">
        <v>660</v>
      </c>
      <c r="U203" s="1" t="s">
        <v>661</v>
      </c>
      <c r="V203" s="1" t="s">
        <v>662</v>
      </c>
      <c r="X203" s="1" t="s">
        <v>663</v>
      </c>
      <c r="Y203" s="1" t="s">
        <v>664</v>
      </c>
    </row>
    <row r="204" spans="1:25" x14ac:dyDescent="0.8">
      <c r="A204" s="6" t="s">
        <v>1266</v>
      </c>
      <c r="C204" s="2">
        <v>14768</v>
      </c>
      <c r="D204" s="1" t="s">
        <v>1012</v>
      </c>
      <c r="E204" s="1" t="s">
        <v>9</v>
      </c>
      <c r="F204" s="1" t="s">
        <v>837</v>
      </c>
      <c r="H204" s="1" t="s">
        <v>833</v>
      </c>
      <c r="I204" s="1">
        <v>42</v>
      </c>
      <c r="J204" s="1">
        <v>115</v>
      </c>
      <c r="Q204" s="5" t="e">
        <f t="shared" si="6"/>
        <v>#DIV/0!</v>
      </c>
      <c r="R204" s="5" t="e">
        <f t="shared" si="7"/>
        <v>#DIV/0!</v>
      </c>
      <c r="S204" s="1" t="s">
        <v>10</v>
      </c>
      <c r="T204" s="1" t="s">
        <v>348</v>
      </c>
      <c r="U204" s="1" t="s">
        <v>665</v>
      </c>
      <c r="V204" s="1" t="s">
        <v>666</v>
      </c>
      <c r="X204" s="1" t="s">
        <v>667</v>
      </c>
      <c r="Y204" s="1" t="s">
        <v>668</v>
      </c>
    </row>
    <row r="205" spans="1:25" x14ac:dyDescent="0.8">
      <c r="A205" s="7" t="s">
        <v>1267</v>
      </c>
      <c r="C205" s="2">
        <v>24965</v>
      </c>
      <c r="D205" s="1" t="s">
        <v>955</v>
      </c>
      <c r="E205" s="1" t="s">
        <v>9</v>
      </c>
      <c r="G205" s="1" t="s">
        <v>837</v>
      </c>
      <c r="H205" s="1" t="s">
        <v>1058</v>
      </c>
      <c r="I205" s="1" t="s">
        <v>844</v>
      </c>
      <c r="K205" s="1" t="s">
        <v>957</v>
      </c>
      <c r="L205" s="1" t="s">
        <v>1013</v>
      </c>
      <c r="Q205" s="5" t="e">
        <f t="shared" si="6"/>
        <v>#DIV/0!</v>
      </c>
      <c r="R205" s="5" t="e">
        <f t="shared" si="7"/>
        <v>#DIV/0!</v>
      </c>
      <c r="S205" s="1" t="s">
        <v>12</v>
      </c>
      <c r="T205" s="1" t="s">
        <v>13</v>
      </c>
      <c r="U205" s="1" t="s">
        <v>669</v>
      </c>
      <c r="V205" s="1" t="s">
        <v>586</v>
      </c>
      <c r="X205" s="1" t="s">
        <v>670</v>
      </c>
      <c r="Y205" s="1" t="s">
        <v>671</v>
      </c>
    </row>
    <row r="206" spans="1:25" x14ac:dyDescent="0.8">
      <c r="A206" s="6" t="s">
        <v>1268</v>
      </c>
      <c r="C206" s="2">
        <v>25912</v>
      </c>
      <c r="D206" s="1" t="s">
        <v>1014</v>
      </c>
      <c r="E206" s="1" t="s">
        <v>8</v>
      </c>
      <c r="H206" s="1" t="s">
        <v>833</v>
      </c>
      <c r="I206" s="1" t="s">
        <v>844</v>
      </c>
      <c r="J206" s="1">
        <v>138</v>
      </c>
      <c r="K206" s="1" t="s">
        <v>937</v>
      </c>
      <c r="L206" s="1" t="s">
        <v>1015</v>
      </c>
      <c r="Q206" s="5" t="e">
        <f t="shared" si="6"/>
        <v>#DIV/0!</v>
      </c>
      <c r="R206" s="5" t="e">
        <f t="shared" si="7"/>
        <v>#DIV/0!</v>
      </c>
      <c r="S206" s="1" t="s">
        <v>12</v>
      </c>
      <c r="T206" s="1" t="s">
        <v>13</v>
      </c>
      <c r="U206" s="1" t="s">
        <v>672</v>
      </c>
      <c r="V206" s="1" t="s">
        <v>673</v>
      </c>
      <c r="X206" s="1" t="s">
        <v>674</v>
      </c>
      <c r="Y206" s="1" t="s">
        <v>649</v>
      </c>
    </row>
    <row r="207" spans="1:25" x14ac:dyDescent="0.8">
      <c r="A207" s="7" t="s">
        <v>1269</v>
      </c>
      <c r="C207" s="2">
        <v>33967</v>
      </c>
      <c r="D207" s="1" t="s">
        <v>852</v>
      </c>
      <c r="E207" s="1" t="s">
        <v>9</v>
      </c>
      <c r="H207" s="1" t="s">
        <v>837</v>
      </c>
      <c r="I207" s="1" t="s">
        <v>844</v>
      </c>
      <c r="J207" s="1">
        <v>154</v>
      </c>
      <c r="K207" s="1" t="s">
        <v>1016</v>
      </c>
      <c r="L207" s="1" t="s">
        <v>1017</v>
      </c>
      <c r="Q207" s="5" t="e">
        <f t="shared" si="6"/>
        <v>#DIV/0!</v>
      </c>
      <c r="R207" s="5" t="e">
        <f t="shared" si="7"/>
        <v>#DIV/0!</v>
      </c>
      <c r="S207" s="1" t="s">
        <v>12</v>
      </c>
      <c r="T207" s="1" t="s">
        <v>13</v>
      </c>
      <c r="U207" s="1" t="s">
        <v>675</v>
      </c>
      <c r="V207" s="1" t="s">
        <v>676</v>
      </c>
      <c r="X207" s="1" t="s">
        <v>677</v>
      </c>
      <c r="Y207" s="1" t="s">
        <v>678</v>
      </c>
    </row>
    <row r="208" spans="1:25" x14ac:dyDescent="0.8">
      <c r="A208" s="6" t="s">
        <v>1270</v>
      </c>
      <c r="C208" s="2">
        <v>28299</v>
      </c>
      <c r="D208" s="1" t="s">
        <v>1018</v>
      </c>
      <c r="E208" s="1" t="s">
        <v>8</v>
      </c>
      <c r="H208" s="1" t="s">
        <v>833</v>
      </c>
      <c r="J208" s="1">
        <v>135</v>
      </c>
      <c r="L208" s="1">
        <v>0.3</v>
      </c>
      <c r="Q208" s="5" t="e">
        <f t="shared" si="6"/>
        <v>#DIV/0!</v>
      </c>
      <c r="R208" s="5" t="e">
        <f t="shared" si="7"/>
        <v>#DIV/0!</v>
      </c>
      <c r="S208" s="1" t="s">
        <v>12</v>
      </c>
      <c r="T208" s="1" t="s">
        <v>13</v>
      </c>
      <c r="U208" s="1" t="s">
        <v>679</v>
      </c>
      <c r="V208" s="1" t="s">
        <v>32</v>
      </c>
      <c r="X208" s="1" t="s">
        <v>26</v>
      </c>
      <c r="Y208" s="1" t="s">
        <v>24</v>
      </c>
    </row>
    <row r="209" spans="1:25" x14ac:dyDescent="0.8">
      <c r="A209" s="7" t="s">
        <v>1271</v>
      </c>
      <c r="C209" s="2">
        <v>17351</v>
      </c>
      <c r="D209" s="1" t="s">
        <v>947</v>
      </c>
      <c r="E209" s="1" t="s">
        <v>8</v>
      </c>
      <c r="H209" s="1" t="s">
        <v>833</v>
      </c>
      <c r="Q209" s="5" t="e">
        <f t="shared" si="6"/>
        <v>#DIV/0!</v>
      </c>
      <c r="R209" s="5" t="e">
        <f t="shared" si="7"/>
        <v>#DIV/0!</v>
      </c>
      <c r="S209" s="1" t="s">
        <v>10</v>
      </c>
      <c r="T209" s="1" t="s">
        <v>11</v>
      </c>
      <c r="U209" s="1" t="s">
        <v>680</v>
      </c>
      <c r="V209" s="1" t="s">
        <v>681</v>
      </c>
      <c r="X209" s="1" t="s">
        <v>682</v>
      </c>
      <c r="Y209" s="1" t="s">
        <v>683</v>
      </c>
    </row>
    <row r="210" spans="1:25" x14ac:dyDescent="0.8">
      <c r="A210" s="6" t="s">
        <v>1272</v>
      </c>
      <c r="C210" s="2">
        <v>16476</v>
      </c>
      <c r="D210" s="1" t="s">
        <v>987</v>
      </c>
      <c r="E210" s="1" t="s">
        <v>9</v>
      </c>
      <c r="H210" s="1" t="s">
        <v>838</v>
      </c>
      <c r="I210" s="1">
        <v>88</v>
      </c>
      <c r="J210" s="1" t="s">
        <v>1019</v>
      </c>
      <c r="Q210" s="5" t="e">
        <f t="shared" si="6"/>
        <v>#DIV/0!</v>
      </c>
      <c r="R210" s="5" t="e">
        <f t="shared" si="7"/>
        <v>#DIV/0!</v>
      </c>
      <c r="S210" s="1" t="s">
        <v>12</v>
      </c>
      <c r="T210" s="1" t="s">
        <v>13</v>
      </c>
      <c r="U210" s="1" t="s">
        <v>684</v>
      </c>
      <c r="V210" s="1" t="s">
        <v>685</v>
      </c>
      <c r="X210" s="1" t="s">
        <v>686</v>
      </c>
      <c r="Y210" s="1" t="s">
        <v>687</v>
      </c>
    </row>
    <row r="211" spans="1:25" x14ac:dyDescent="0.8">
      <c r="A211" s="7" t="s">
        <v>1273</v>
      </c>
      <c r="C211" s="2">
        <v>25803</v>
      </c>
      <c r="D211" s="1" t="s">
        <v>1020</v>
      </c>
      <c r="E211" s="1" t="s">
        <v>9</v>
      </c>
      <c r="H211" s="1" t="s">
        <v>833</v>
      </c>
      <c r="I211" s="1" t="s">
        <v>844</v>
      </c>
      <c r="J211" s="1">
        <v>140</v>
      </c>
      <c r="L211" s="1">
        <v>0.7</v>
      </c>
      <c r="Q211" s="5" t="e">
        <f t="shared" si="6"/>
        <v>#DIV/0!</v>
      </c>
      <c r="R211" s="5" t="e">
        <f t="shared" si="7"/>
        <v>#DIV/0!</v>
      </c>
      <c r="S211" s="1" t="s">
        <v>10</v>
      </c>
      <c r="T211" s="1" t="s">
        <v>11</v>
      </c>
      <c r="U211" s="1" t="s">
        <v>688</v>
      </c>
      <c r="V211" s="1" t="s">
        <v>689</v>
      </c>
      <c r="X211" s="1" t="s">
        <v>690</v>
      </c>
      <c r="Y211" s="1" t="s">
        <v>691</v>
      </c>
    </row>
    <row r="212" spans="1:25" x14ac:dyDescent="0.8">
      <c r="A212" s="6" t="s">
        <v>1274</v>
      </c>
      <c r="C212" s="2">
        <v>35789</v>
      </c>
      <c r="D212" s="1" t="s">
        <v>898</v>
      </c>
      <c r="E212" s="1" t="s">
        <v>8</v>
      </c>
      <c r="H212" s="1" t="s">
        <v>833</v>
      </c>
      <c r="I212" s="1" t="s">
        <v>844</v>
      </c>
      <c r="J212" s="1">
        <v>117</v>
      </c>
      <c r="L212" s="1">
        <v>0.6</v>
      </c>
      <c r="Q212" s="5" t="e">
        <f t="shared" si="6"/>
        <v>#DIV/0!</v>
      </c>
      <c r="R212" s="5" t="e">
        <f t="shared" si="7"/>
        <v>#DIV/0!</v>
      </c>
      <c r="S212" s="1" t="s">
        <v>17</v>
      </c>
      <c r="T212" s="1" t="s">
        <v>18</v>
      </c>
      <c r="U212" s="1" t="s">
        <v>692</v>
      </c>
      <c r="V212" s="1" t="s">
        <v>693</v>
      </c>
      <c r="X212" s="1" t="s">
        <v>694</v>
      </c>
      <c r="Y212" s="1" t="s">
        <v>695</v>
      </c>
    </row>
    <row r="213" spans="1:25" x14ac:dyDescent="0.8">
      <c r="A213" s="7" t="s">
        <v>1275</v>
      </c>
      <c r="C213" s="2">
        <v>20065</v>
      </c>
      <c r="D213" s="1" t="s">
        <v>869</v>
      </c>
      <c r="E213" s="1" t="s">
        <v>8</v>
      </c>
      <c r="H213" s="1" t="s">
        <v>833</v>
      </c>
      <c r="I213" s="1" t="s">
        <v>844</v>
      </c>
      <c r="J213" s="1">
        <v>134</v>
      </c>
      <c r="L213" s="1" t="s">
        <v>1021</v>
      </c>
      <c r="Q213" s="5" t="e">
        <f t="shared" si="6"/>
        <v>#DIV/0!</v>
      </c>
      <c r="R213" s="5" t="e">
        <f t="shared" si="7"/>
        <v>#DIV/0!</v>
      </c>
      <c r="S213" s="1" t="s">
        <v>12</v>
      </c>
      <c r="T213" s="1" t="s">
        <v>13</v>
      </c>
      <c r="U213" s="1" t="s">
        <v>696</v>
      </c>
      <c r="V213" s="1" t="s">
        <v>586</v>
      </c>
      <c r="X213" s="1" t="s">
        <v>35</v>
      </c>
      <c r="Y213" s="1" t="s">
        <v>36</v>
      </c>
    </row>
    <row r="214" spans="1:25" x14ac:dyDescent="0.8">
      <c r="A214" s="6" t="s">
        <v>1276</v>
      </c>
      <c r="C214" s="2">
        <v>34070</v>
      </c>
      <c r="D214" s="1" t="s">
        <v>1022</v>
      </c>
      <c r="E214" s="1" t="s">
        <v>9</v>
      </c>
      <c r="H214" s="1" t="s">
        <v>833</v>
      </c>
      <c r="L214" s="1" t="s">
        <v>1023</v>
      </c>
      <c r="Q214" s="5" t="e">
        <f t="shared" si="6"/>
        <v>#DIV/0!</v>
      </c>
      <c r="R214" s="5" t="e">
        <f t="shared" si="7"/>
        <v>#DIV/0!</v>
      </c>
      <c r="S214" s="1" t="s">
        <v>10</v>
      </c>
      <c r="T214" s="1" t="s">
        <v>348</v>
      </c>
      <c r="U214" s="1" t="s">
        <v>697</v>
      </c>
      <c r="V214" s="1" t="s">
        <v>19</v>
      </c>
      <c r="X214" s="1" t="s">
        <v>698</v>
      </c>
      <c r="Y214" s="1" t="s">
        <v>699</v>
      </c>
    </row>
    <row r="215" spans="1:25" x14ac:dyDescent="0.8">
      <c r="A215" s="7" t="s">
        <v>1277</v>
      </c>
      <c r="C215" s="2">
        <v>21986</v>
      </c>
      <c r="D215" s="1" t="s">
        <v>890</v>
      </c>
      <c r="E215" s="1" t="s">
        <v>8</v>
      </c>
      <c r="G215" s="1" t="s">
        <v>837</v>
      </c>
      <c r="H215" s="1" t="s">
        <v>833</v>
      </c>
      <c r="J215" s="1">
        <v>121</v>
      </c>
      <c r="K215" s="1" t="s">
        <v>1024</v>
      </c>
      <c r="L215" s="1">
        <v>3</v>
      </c>
      <c r="Q215" s="5" t="e">
        <f t="shared" si="6"/>
        <v>#DIV/0!</v>
      </c>
      <c r="R215" s="5" t="e">
        <f t="shared" si="7"/>
        <v>#DIV/0!</v>
      </c>
      <c r="S215" s="1" t="s">
        <v>12</v>
      </c>
      <c r="T215" s="1" t="s">
        <v>13</v>
      </c>
      <c r="U215" s="1" t="s">
        <v>700</v>
      </c>
      <c r="V215" s="1" t="s">
        <v>648</v>
      </c>
      <c r="X215" s="1" t="s">
        <v>701</v>
      </c>
      <c r="Y215" s="1" t="s">
        <v>702</v>
      </c>
    </row>
    <row r="216" spans="1:25" x14ac:dyDescent="0.8">
      <c r="A216" s="6" t="s">
        <v>1278</v>
      </c>
      <c r="C216" s="2">
        <v>18438</v>
      </c>
      <c r="D216" s="1" t="s">
        <v>877</v>
      </c>
      <c r="E216" s="1" t="s">
        <v>8</v>
      </c>
      <c r="H216" s="1" t="s">
        <v>838</v>
      </c>
      <c r="Q216" s="5" t="e">
        <f t="shared" si="6"/>
        <v>#DIV/0!</v>
      </c>
      <c r="R216" s="5" t="e">
        <f t="shared" si="7"/>
        <v>#DIV/0!</v>
      </c>
      <c r="S216" s="1" t="s">
        <v>17</v>
      </c>
      <c r="T216" s="1" t="s">
        <v>18</v>
      </c>
      <c r="U216" s="1" t="s">
        <v>703</v>
      </c>
      <c r="V216" s="1" t="s">
        <v>704</v>
      </c>
      <c r="X216" s="1" t="s">
        <v>705</v>
      </c>
      <c r="Y216" s="1" t="s">
        <v>706</v>
      </c>
    </row>
    <row r="217" spans="1:25" x14ac:dyDescent="0.8">
      <c r="A217" s="7" t="s">
        <v>1279</v>
      </c>
      <c r="C217" s="2">
        <v>16768</v>
      </c>
      <c r="D217" s="1" t="s">
        <v>1025</v>
      </c>
      <c r="E217" s="1" t="s">
        <v>8</v>
      </c>
      <c r="F217" s="1" t="s">
        <v>837</v>
      </c>
      <c r="H217" s="1" t="s">
        <v>833</v>
      </c>
      <c r="I217" s="1">
        <v>74</v>
      </c>
      <c r="J217" s="1">
        <v>114</v>
      </c>
      <c r="L217" s="1">
        <v>0.2</v>
      </c>
      <c r="O217" s="1">
        <v>33.799999999999997</v>
      </c>
      <c r="P217" s="1">
        <v>42</v>
      </c>
      <c r="Q217" s="5">
        <f t="shared" si="6"/>
        <v>0.80476190476190468</v>
      </c>
      <c r="R217" s="5">
        <f t="shared" si="7"/>
        <v>-32.995238095238093</v>
      </c>
      <c r="S217" s="1" t="s">
        <v>12</v>
      </c>
      <c r="T217" s="1" t="s">
        <v>13</v>
      </c>
      <c r="U217" s="1" t="s">
        <v>707</v>
      </c>
      <c r="V217" s="1" t="s">
        <v>708</v>
      </c>
      <c r="X217" s="1" t="s">
        <v>709</v>
      </c>
      <c r="Y217" s="1" t="s">
        <v>710</v>
      </c>
    </row>
    <row r="218" spans="1:25" x14ac:dyDescent="0.8">
      <c r="A218" s="6" t="s">
        <v>1280</v>
      </c>
      <c r="C218" s="2">
        <v>13253</v>
      </c>
      <c r="D218" s="1" t="s">
        <v>1026</v>
      </c>
      <c r="E218" s="1" t="s">
        <v>9</v>
      </c>
      <c r="F218" s="1" t="s">
        <v>837</v>
      </c>
      <c r="H218" s="1" t="s">
        <v>833</v>
      </c>
      <c r="I218" s="1">
        <v>72</v>
      </c>
      <c r="J218" s="1">
        <v>121</v>
      </c>
      <c r="L218" s="1">
        <v>0.1</v>
      </c>
      <c r="Q218" s="5" t="e">
        <f t="shared" si="6"/>
        <v>#DIV/0!</v>
      </c>
      <c r="R218" s="5" t="e">
        <f t="shared" si="7"/>
        <v>#DIV/0!</v>
      </c>
      <c r="S218" s="1" t="s">
        <v>10</v>
      </c>
      <c r="T218" s="1" t="s">
        <v>348</v>
      </c>
      <c r="U218" s="1" t="s">
        <v>711</v>
      </c>
      <c r="V218" s="1" t="s">
        <v>712</v>
      </c>
      <c r="X218" s="1" t="s">
        <v>713</v>
      </c>
      <c r="Y218" s="1" t="s">
        <v>714</v>
      </c>
    </row>
    <row r="219" spans="1:25" x14ac:dyDescent="0.8">
      <c r="A219" s="7" t="s">
        <v>1281</v>
      </c>
      <c r="C219" s="2">
        <v>22943</v>
      </c>
      <c r="D219" s="1" t="s">
        <v>847</v>
      </c>
      <c r="E219" s="1" t="s">
        <v>9</v>
      </c>
      <c r="H219" s="1" t="s">
        <v>833</v>
      </c>
      <c r="Q219" s="5" t="e">
        <f t="shared" si="6"/>
        <v>#DIV/0!</v>
      </c>
      <c r="R219" s="5" t="e">
        <f t="shared" si="7"/>
        <v>#DIV/0!</v>
      </c>
      <c r="S219" s="1" t="s">
        <v>38</v>
      </c>
      <c r="T219" s="1" t="s">
        <v>475</v>
      </c>
      <c r="U219" s="1" t="s">
        <v>715</v>
      </c>
      <c r="V219" s="1" t="s">
        <v>716</v>
      </c>
      <c r="X219" s="1" t="s">
        <v>717</v>
      </c>
      <c r="Y219" s="1" t="s">
        <v>718</v>
      </c>
    </row>
    <row r="220" spans="1:25" x14ac:dyDescent="0.8">
      <c r="A220" s="6" t="s">
        <v>1282</v>
      </c>
      <c r="C220" s="2">
        <v>22716</v>
      </c>
      <c r="D220" s="1" t="s">
        <v>1027</v>
      </c>
      <c r="E220" s="1" t="s">
        <v>9</v>
      </c>
      <c r="H220" s="1" t="s">
        <v>838</v>
      </c>
      <c r="I220" s="1" t="s">
        <v>844</v>
      </c>
      <c r="J220" s="1">
        <v>151</v>
      </c>
      <c r="L220" s="1" t="s">
        <v>1028</v>
      </c>
      <c r="Q220" s="5" t="e">
        <f t="shared" si="6"/>
        <v>#DIV/0!</v>
      </c>
      <c r="R220" s="5" t="e">
        <f t="shared" si="7"/>
        <v>#DIV/0!</v>
      </c>
      <c r="S220" s="1" t="s">
        <v>10</v>
      </c>
      <c r="T220" s="1" t="s">
        <v>348</v>
      </c>
      <c r="U220" s="1" t="s">
        <v>719</v>
      </c>
      <c r="V220" s="1" t="s">
        <v>720</v>
      </c>
      <c r="X220" s="1" t="s">
        <v>721</v>
      </c>
      <c r="Y220" s="1" t="s">
        <v>722</v>
      </c>
    </row>
    <row r="221" spans="1:25" x14ac:dyDescent="0.8">
      <c r="A221" s="7" t="s">
        <v>1283</v>
      </c>
      <c r="C221" s="2">
        <v>22428</v>
      </c>
      <c r="D221" s="1" t="s">
        <v>849</v>
      </c>
      <c r="E221" s="1" t="s">
        <v>9</v>
      </c>
      <c r="H221" s="1" t="s">
        <v>833</v>
      </c>
      <c r="I221" s="1">
        <v>36</v>
      </c>
      <c r="J221" s="1">
        <v>82</v>
      </c>
      <c r="Q221" s="5" t="e">
        <f t="shared" si="6"/>
        <v>#DIV/0!</v>
      </c>
      <c r="R221" s="5" t="e">
        <f t="shared" si="7"/>
        <v>#DIV/0!</v>
      </c>
      <c r="S221" s="1" t="s">
        <v>723</v>
      </c>
      <c r="T221" s="1" t="s">
        <v>724</v>
      </c>
      <c r="U221" s="1" t="s">
        <v>725</v>
      </c>
      <c r="V221" s="1" t="s">
        <v>726</v>
      </c>
      <c r="X221" s="1" t="s">
        <v>727</v>
      </c>
      <c r="Y221" s="1" t="s">
        <v>728</v>
      </c>
    </row>
    <row r="222" spans="1:25" x14ac:dyDescent="0.8">
      <c r="A222" s="6" t="s">
        <v>1284</v>
      </c>
      <c r="C222" s="2">
        <v>20311</v>
      </c>
      <c r="D222" s="1" t="s">
        <v>1029</v>
      </c>
      <c r="E222" s="1" t="s">
        <v>9</v>
      </c>
      <c r="H222" s="1" t="s">
        <v>833</v>
      </c>
      <c r="I222" s="1">
        <v>86</v>
      </c>
      <c r="J222" s="1" t="s">
        <v>1030</v>
      </c>
      <c r="O222" s="1">
        <v>5.8</v>
      </c>
      <c r="P222" s="1">
        <v>7</v>
      </c>
      <c r="Q222" s="5">
        <f t="shared" si="6"/>
        <v>0.82857142857142851</v>
      </c>
      <c r="R222" s="5">
        <f t="shared" si="7"/>
        <v>-4.9714285714285715</v>
      </c>
      <c r="S222" s="1" t="s">
        <v>40</v>
      </c>
      <c r="T222" s="1" t="s">
        <v>41</v>
      </c>
      <c r="U222" s="1" t="s">
        <v>731</v>
      </c>
      <c r="V222" s="1" t="s">
        <v>732</v>
      </c>
      <c r="X222" s="1" t="s">
        <v>733</v>
      </c>
      <c r="Y222" s="1" t="s">
        <v>734</v>
      </c>
    </row>
    <row r="223" spans="1:25" x14ac:dyDescent="0.8">
      <c r="A223" s="7" t="s">
        <v>1285</v>
      </c>
      <c r="C223" s="2">
        <v>15924</v>
      </c>
      <c r="D223" s="1" t="s">
        <v>855</v>
      </c>
      <c r="E223" s="1" t="s">
        <v>8</v>
      </c>
      <c r="F223" s="1" t="s">
        <v>837</v>
      </c>
      <c r="H223" s="1" t="s">
        <v>838</v>
      </c>
      <c r="I223" s="1">
        <v>49</v>
      </c>
      <c r="J223" s="1">
        <v>86</v>
      </c>
      <c r="L223" s="1">
        <v>0.4</v>
      </c>
      <c r="O223" s="1">
        <v>2.4</v>
      </c>
      <c r="P223" s="1">
        <v>3</v>
      </c>
      <c r="Q223" s="5">
        <f t="shared" si="6"/>
        <v>0.79999999999999993</v>
      </c>
      <c r="R223" s="5">
        <f t="shared" si="7"/>
        <v>-1.6</v>
      </c>
      <c r="S223" s="1" t="s">
        <v>44</v>
      </c>
      <c r="T223" s="1" t="s">
        <v>45</v>
      </c>
      <c r="U223" s="1" t="s">
        <v>735</v>
      </c>
      <c r="V223" s="1" t="s">
        <v>736</v>
      </c>
      <c r="X223" s="1" t="s">
        <v>737</v>
      </c>
      <c r="Y223" s="1" t="s">
        <v>738</v>
      </c>
    </row>
    <row r="224" spans="1:25" x14ac:dyDescent="0.8">
      <c r="A224" s="6" t="s">
        <v>1286</v>
      </c>
      <c r="C224" s="2">
        <v>17344</v>
      </c>
      <c r="D224" s="1" t="s">
        <v>879</v>
      </c>
      <c r="E224" s="1" t="s">
        <v>8</v>
      </c>
      <c r="H224" s="1" t="s">
        <v>833</v>
      </c>
      <c r="I224" s="1">
        <v>71</v>
      </c>
      <c r="J224" s="1">
        <v>135</v>
      </c>
      <c r="L224" s="1">
        <v>0.9</v>
      </c>
      <c r="Q224" s="5" t="e">
        <f t="shared" si="6"/>
        <v>#DIV/0!</v>
      </c>
      <c r="R224" s="5" t="e">
        <f t="shared" si="7"/>
        <v>#DIV/0!</v>
      </c>
      <c r="S224" s="1" t="s">
        <v>739</v>
      </c>
      <c r="T224" s="1" t="s">
        <v>740</v>
      </c>
      <c r="U224" s="1" t="s">
        <v>741</v>
      </c>
      <c r="V224" s="1" t="s">
        <v>742</v>
      </c>
      <c r="X224" s="1" t="s">
        <v>743</v>
      </c>
      <c r="Y224" s="1" t="s">
        <v>744</v>
      </c>
    </row>
    <row r="225" spans="1:25" x14ac:dyDescent="0.8">
      <c r="A225" s="7" t="s">
        <v>1287</v>
      </c>
      <c r="C225" s="2">
        <v>24250</v>
      </c>
      <c r="D225" s="1" t="s">
        <v>1031</v>
      </c>
      <c r="E225" s="1" t="s">
        <v>8</v>
      </c>
      <c r="G225" s="1" t="s">
        <v>837</v>
      </c>
      <c r="H225" s="1" t="s">
        <v>833</v>
      </c>
      <c r="K225" s="1" t="s">
        <v>1032</v>
      </c>
      <c r="L225" s="1" t="s">
        <v>1033</v>
      </c>
      <c r="Q225" s="5" t="e">
        <f t="shared" si="6"/>
        <v>#DIV/0!</v>
      </c>
      <c r="R225" s="5" t="e">
        <f t="shared" si="7"/>
        <v>#DIV/0!</v>
      </c>
      <c r="S225" s="1" t="s">
        <v>12</v>
      </c>
      <c r="T225" s="1" t="s">
        <v>13</v>
      </c>
      <c r="U225" s="1" t="s">
        <v>745</v>
      </c>
      <c r="V225" s="1" t="s">
        <v>23</v>
      </c>
      <c r="X225" s="1" t="s">
        <v>746</v>
      </c>
      <c r="Y225" s="1" t="s">
        <v>747</v>
      </c>
    </row>
    <row r="226" spans="1:25" x14ac:dyDescent="0.8">
      <c r="A226" s="6" t="s">
        <v>1288</v>
      </c>
      <c r="C226" s="2">
        <v>30999</v>
      </c>
      <c r="D226" s="1" t="s">
        <v>1034</v>
      </c>
      <c r="E226" s="1" t="s">
        <v>9</v>
      </c>
      <c r="H226" s="1" t="s">
        <v>833</v>
      </c>
      <c r="I226" s="1" t="s">
        <v>844</v>
      </c>
      <c r="J226" s="1">
        <v>141</v>
      </c>
      <c r="O226" s="1">
        <v>11.4</v>
      </c>
      <c r="P226" s="1">
        <v>23</v>
      </c>
      <c r="Q226" s="5">
        <f t="shared" si="6"/>
        <v>0.4956521739130435</v>
      </c>
      <c r="R226" s="5">
        <f t="shared" si="7"/>
        <v>-10.904347826086957</v>
      </c>
      <c r="S226" s="1" t="s">
        <v>10</v>
      </c>
      <c r="T226" s="1" t="s">
        <v>348</v>
      </c>
      <c r="U226" s="1" t="s">
        <v>748</v>
      </c>
      <c r="V226" s="1" t="s">
        <v>749</v>
      </c>
      <c r="X226" s="1" t="s">
        <v>750</v>
      </c>
      <c r="Y226" s="1" t="s">
        <v>751</v>
      </c>
    </row>
    <row r="227" spans="1:25" x14ac:dyDescent="0.8">
      <c r="A227" s="7" t="s">
        <v>1289</v>
      </c>
      <c r="C227" s="2">
        <v>18497</v>
      </c>
      <c r="D227" s="1" t="s">
        <v>847</v>
      </c>
      <c r="E227" s="1" t="s">
        <v>9</v>
      </c>
      <c r="H227" s="1" t="s">
        <v>833</v>
      </c>
      <c r="I227" s="1" t="s">
        <v>844</v>
      </c>
      <c r="J227" s="1">
        <v>138</v>
      </c>
      <c r="L227" s="1">
        <v>0.6</v>
      </c>
      <c r="Q227" s="5" t="e">
        <f t="shared" si="6"/>
        <v>#DIV/0!</v>
      </c>
      <c r="R227" s="5" t="e">
        <f t="shared" si="7"/>
        <v>#DIV/0!</v>
      </c>
      <c r="S227" s="1" t="s">
        <v>12</v>
      </c>
      <c r="T227" s="1" t="s">
        <v>13</v>
      </c>
      <c r="U227" s="1" t="s">
        <v>752</v>
      </c>
      <c r="V227" s="1" t="s">
        <v>753</v>
      </c>
      <c r="X227" s="1" t="s">
        <v>27</v>
      </c>
      <c r="Y227" s="1" t="s">
        <v>28</v>
      </c>
    </row>
    <row r="228" spans="1:25" x14ac:dyDescent="0.8">
      <c r="A228" s="6" t="s">
        <v>1290</v>
      </c>
      <c r="C228" s="2">
        <v>15616</v>
      </c>
      <c r="D228" s="1" t="s">
        <v>1035</v>
      </c>
      <c r="E228" s="1" t="s">
        <v>9</v>
      </c>
      <c r="H228" s="1" t="s">
        <v>838</v>
      </c>
      <c r="I228" s="1">
        <v>76</v>
      </c>
      <c r="J228" s="1">
        <v>126</v>
      </c>
      <c r="L228" s="1">
        <v>0.7</v>
      </c>
      <c r="Q228" s="5" t="e">
        <f t="shared" si="6"/>
        <v>#DIV/0!</v>
      </c>
      <c r="R228" s="5" t="e">
        <f t="shared" si="7"/>
        <v>#DIV/0!</v>
      </c>
      <c r="S228" s="1" t="s">
        <v>38</v>
      </c>
      <c r="T228" s="1" t="s">
        <v>39</v>
      </c>
      <c r="U228" s="1" t="s">
        <v>754</v>
      </c>
      <c r="V228" s="1" t="s">
        <v>755</v>
      </c>
      <c r="X228" s="1" t="s">
        <v>756</v>
      </c>
      <c r="Y228" s="1" t="s">
        <v>757</v>
      </c>
    </row>
    <row r="229" spans="1:25" x14ac:dyDescent="0.8">
      <c r="A229" s="7" t="s">
        <v>1291</v>
      </c>
      <c r="C229" s="2">
        <v>32252</v>
      </c>
      <c r="D229" s="1" t="s">
        <v>1036</v>
      </c>
      <c r="E229" s="1" t="s">
        <v>8</v>
      </c>
      <c r="H229" s="1" t="s">
        <v>833</v>
      </c>
      <c r="I229" s="1" t="s">
        <v>844</v>
      </c>
      <c r="J229" s="1">
        <v>111</v>
      </c>
      <c r="L229" s="1">
        <v>0.6</v>
      </c>
      <c r="Q229" s="5" t="e">
        <f t="shared" si="6"/>
        <v>#DIV/0!</v>
      </c>
      <c r="R229" s="5" t="e">
        <f t="shared" si="7"/>
        <v>#DIV/0!</v>
      </c>
      <c r="S229" s="1" t="s">
        <v>10</v>
      </c>
      <c r="T229" s="1" t="s">
        <v>348</v>
      </c>
      <c r="U229" s="1" t="s">
        <v>34</v>
      </c>
      <c r="V229" s="1" t="s">
        <v>758</v>
      </c>
      <c r="X229" s="1" t="s">
        <v>759</v>
      </c>
      <c r="Y229" s="1" t="s">
        <v>760</v>
      </c>
    </row>
    <row r="230" spans="1:25" x14ac:dyDescent="0.8">
      <c r="A230" s="6" t="s">
        <v>1292</v>
      </c>
      <c r="C230" s="2">
        <v>20133</v>
      </c>
      <c r="D230" s="1" t="s">
        <v>886</v>
      </c>
      <c r="E230" s="1" t="s">
        <v>9</v>
      </c>
      <c r="F230" s="1" t="s">
        <v>837</v>
      </c>
      <c r="H230" s="1" t="s">
        <v>833</v>
      </c>
      <c r="I230" s="1">
        <v>80</v>
      </c>
      <c r="J230" s="1">
        <v>136</v>
      </c>
      <c r="L230" s="1" t="s">
        <v>1037</v>
      </c>
      <c r="Q230" s="5" t="e">
        <f t="shared" si="6"/>
        <v>#DIV/0!</v>
      </c>
      <c r="R230" s="5" t="e">
        <f t="shared" si="7"/>
        <v>#DIV/0!</v>
      </c>
      <c r="S230" s="1" t="s">
        <v>10</v>
      </c>
      <c r="T230" s="1" t="s">
        <v>348</v>
      </c>
      <c r="U230" s="1" t="s">
        <v>761</v>
      </c>
      <c r="V230" s="1" t="s">
        <v>762</v>
      </c>
      <c r="X230" s="1" t="s">
        <v>763</v>
      </c>
      <c r="Y230" s="1" t="s">
        <v>764</v>
      </c>
    </row>
    <row r="231" spans="1:25" x14ac:dyDescent="0.8">
      <c r="A231" s="7" t="s">
        <v>1293</v>
      </c>
      <c r="C231" s="2">
        <v>26222</v>
      </c>
      <c r="D231" s="1" t="s">
        <v>1038</v>
      </c>
      <c r="E231" s="1" t="s">
        <v>8</v>
      </c>
      <c r="G231" s="1" t="s">
        <v>837</v>
      </c>
      <c r="H231" s="1" t="s">
        <v>833</v>
      </c>
      <c r="I231" s="1" t="s">
        <v>844</v>
      </c>
      <c r="J231" s="1">
        <v>117</v>
      </c>
      <c r="K231" s="1" t="s">
        <v>1039</v>
      </c>
      <c r="L231" s="1">
        <v>1</v>
      </c>
      <c r="Q231" s="5" t="e">
        <f t="shared" si="6"/>
        <v>#DIV/0!</v>
      </c>
      <c r="R231" s="5" t="e">
        <f t="shared" si="7"/>
        <v>#DIV/0!</v>
      </c>
      <c r="S231" s="1" t="s">
        <v>10</v>
      </c>
      <c r="T231" s="1" t="s">
        <v>348</v>
      </c>
      <c r="U231" s="1" t="s">
        <v>765</v>
      </c>
      <c r="V231" s="1" t="s">
        <v>766</v>
      </c>
      <c r="X231" s="1" t="s">
        <v>767</v>
      </c>
      <c r="Y231" s="1" t="s">
        <v>768</v>
      </c>
    </row>
    <row r="232" spans="1:25" x14ac:dyDescent="0.8">
      <c r="A232" s="6" t="s">
        <v>1294</v>
      </c>
      <c r="C232" s="2">
        <v>32814</v>
      </c>
      <c r="D232" s="1" t="s">
        <v>883</v>
      </c>
      <c r="E232" s="1" t="s">
        <v>8</v>
      </c>
      <c r="H232" s="1" t="s">
        <v>833</v>
      </c>
      <c r="I232" s="1" t="s">
        <v>844</v>
      </c>
      <c r="J232" s="1">
        <v>128</v>
      </c>
      <c r="Q232" s="5" t="e">
        <f t="shared" si="6"/>
        <v>#DIV/0!</v>
      </c>
      <c r="R232" s="5" t="e">
        <f t="shared" si="7"/>
        <v>#DIV/0!</v>
      </c>
      <c r="S232" s="1" t="s">
        <v>12</v>
      </c>
      <c r="T232" s="1" t="s">
        <v>13</v>
      </c>
      <c r="U232" s="1" t="s">
        <v>769</v>
      </c>
      <c r="V232" s="1" t="s">
        <v>32</v>
      </c>
      <c r="X232" s="1" t="s">
        <v>27</v>
      </c>
      <c r="Y232" s="1" t="s">
        <v>28</v>
      </c>
    </row>
    <row r="233" spans="1:25" x14ac:dyDescent="0.8">
      <c r="A233" s="7" t="s">
        <v>1295</v>
      </c>
      <c r="C233" s="2">
        <v>15941</v>
      </c>
      <c r="D233" s="1" t="s">
        <v>1040</v>
      </c>
      <c r="E233" s="1" t="s">
        <v>8</v>
      </c>
      <c r="H233" s="1" t="s">
        <v>838</v>
      </c>
      <c r="I233" s="1">
        <v>86</v>
      </c>
      <c r="J233" s="1">
        <v>120</v>
      </c>
      <c r="L233" s="1" t="s">
        <v>1041</v>
      </c>
      <c r="Q233" s="5" t="e">
        <f t="shared" si="6"/>
        <v>#DIV/0!</v>
      </c>
      <c r="R233" s="5" t="e">
        <f t="shared" si="7"/>
        <v>#DIV/0!</v>
      </c>
      <c r="S233" s="1" t="s">
        <v>729</v>
      </c>
      <c r="T233" s="1" t="s">
        <v>730</v>
      </c>
      <c r="U233" s="1" t="s">
        <v>770</v>
      </c>
      <c r="V233" s="1" t="s">
        <v>771</v>
      </c>
      <c r="X233" s="1" t="s">
        <v>772</v>
      </c>
      <c r="Y233" s="1" t="s">
        <v>773</v>
      </c>
    </row>
    <row r="234" spans="1:25" x14ac:dyDescent="0.8">
      <c r="A234" s="6" t="s">
        <v>1296</v>
      </c>
      <c r="C234" s="2">
        <v>23970</v>
      </c>
      <c r="D234" s="1" t="s">
        <v>1042</v>
      </c>
      <c r="E234" s="1" t="s">
        <v>8</v>
      </c>
      <c r="H234" s="1" t="s">
        <v>833</v>
      </c>
      <c r="I234" s="1" t="s">
        <v>844</v>
      </c>
      <c r="J234" s="1">
        <v>128</v>
      </c>
      <c r="L234" s="1">
        <v>0.8</v>
      </c>
      <c r="Q234" s="5" t="e">
        <f t="shared" si="6"/>
        <v>#DIV/0!</v>
      </c>
      <c r="R234" s="5" t="e">
        <f t="shared" si="7"/>
        <v>#DIV/0!</v>
      </c>
      <c r="S234" s="1" t="s">
        <v>10</v>
      </c>
      <c r="T234" s="1" t="s">
        <v>11</v>
      </c>
      <c r="U234" s="1" t="s">
        <v>770</v>
      </c>
      <c r="V234" s="1" t="s">
        <v>774</v>
      </c>
      <c r="X234" s="1" t="s">
        <v>243</v>
      </c>
      <c r="Y234" s="1" t="s">
        <v>244</v>
      </c>
    </row>
    <row r="235" spans="1:25" x14ac:dyDescent="0.8">
      <c r="A235" s="7" t="s">
        <v>1297</v>
      </c>
      <c r="C235" s="2">
        <v>18150</v>
      </c>
      <c r="D235" s="1" t="s">
        <v>995</v>
      </c>
      <c r="E235" s="1" t="s">
        <v>9</v>
      </c>
      <c r="H235" s="1" t="s">
        <v>837</v>
      </c>
      <c r="I235" s="1" t="s">
        <v>844</v>
      </c>
      <c r="J235" s="1">
        <v>143</v>
      </c>
      <c r="K235" s="1" t="s">
        <v>985</v>
      </c>
      <c r="L235" s="1">
        <v>127</v>
      </c>
      <c r="Q235" s="5" t="e">
        <f t="shared" si="6"/>
        <v>#DIV/0!</v>
      </c>
      <c r="R235" s="5" t="e">
        <f t="shared" si="7"/>
        <v>#DIV/0!</v>
      </c>
      <c r="S235" s="1" t="s">
        <v>12</v>
      </c>
      <c r="T235" s="1" t="s">
        <v>13</v>
      </c>
      <c r="U235" s="1" t="s">
        <v>775</v>
      </c>
      <c r="V235" s="1" t="s">
        <v>776</v>
      </c>
      <c r="X235" s="1" t="s">
        <v>777</v>
      </c>
      <c r="Y235" s="1" t="s">
        <v>778</v>
      </c>
    </row>
    <row r="236" spans="1:25" x14ac:dyDescent="0.8">
      <c r="A236" s="6" t="s">
        <v>1298</v>
      </c>
      <c r="C236" s="2">
        <v>15847</v>
      </c>
      <c r="D236" s="1" t="s">
        <v>964</v>
      </c>
      <c r="E236" s="1" t="s">
        <v>9</v>
      </c>
      <c r="F236" s="1" t="s">
        <v>837</v>
      </c>
      <c r="H236" s="1" t="s">
        <v>833</v>
      </c>
      <c r="I236" s="1">
        <v>84</v>
      </c>
      <c r="J236" s="1">
        <v>132</v>
      </c>
      <c r="L236" s="1">
        <v>0.1</v>
      </c>
      <c r="O236" s="1">
        <v>19.8</v>
      </c>
      <c r="P236" s="1">
        <v>28</v>
      </c>
      <c r="Q236" s="5">
        <f t="shared" si="6"/>
        <v>0.70714285714285718</v>
      </c>
      <c r="R236" s="5">
        <f t="shared" si="7"/>
        <v>-19.092857142857145</v>
      </c>
      <c r="S236" s="1" t="s">
        <v>17</v>
      </c>
      <c r="T236" s="1" t="s">
        <v>18</v>
      </c>
      <c r="U236" s="1" t="s">
        <v>779</v>
      </c>
      <c r="V236" s="1" t="s">
        <v>780</v>
      </c>
      <c r="X236" s="1" t="s">
        <v>781</v>
      </c>
      <c r="Y236" s="1" t="s">
        <v>782</v>
      </c>
    </row>
    <row r="237" spans="1:25" x14ac:dyDescent="0.8">
      <c r="A237" s="7" t="s">
        <v>1299</v>
      </c>
      <c r="C237" s="2">
        <v>24054</v>
      </c>
      <c r="D237" s="1" t="s">
        <v>1043</v>
      </c>
      <c r="E237" s="1" t="s">
        <v>8</v>
      </c>
      <c r="H237" s="1" t="s">
        <v>833</v>
      </c>
      <c r="I237" s="1" t="s">
        <v>844</v>
      </c>
      <c r="J237" s="1">
        <v>143</v>
      </c>
      <c r="L237" s="1" t="s">
        <v>1063</v>
      </c>
      <c r="M237" s="1" t="s">
        <v>837</v>
      </c>
      <c r="Q237" s="5" t="e">
        <f t="shared" si="6"/>
        <v>#DIV/0!</v>
      </c>
      <c r="R237" s="5" t="e">
        <f t="shared" si="7"/>
        <v>#DIV/0!</v>
      </c>
      <c r="S237" s="1" t="s">
        <v>12</v>
      </c>
      <c r="T237" s="1" t="s">
        <v>13</v>
      </c>
      <c r="U237" s="1" t="s">
        <v>783</v>
      </c>
      <c r="V237" s="1" t="s">
        <v>43</v>
      </c>
      <c r="X237" s="1" t="s">
        <v>310</v>
      </c>
      <c r="Y237" s="1" t="s">
        <v>784</v>
      </c>
    </row>
    <row r="238" spans="1:25" x14ac:dyDescent="0.8">
      <c r="A238" s="6" t="s">
        <v>1300</v>
      </c>
      <c r="C238" s="2">
        <v>16953</v>
      </c>
      <c r="D238" s="1" t="s">
        <v>1044</v>
      </c>
      <c r="E238" s="1" t="s">
        <v>8</v>
      </c>
      <c r="H238" s="1" t="s">
        <v>838</v>
      </c>
      <c r="J238" s="1">
        <v>124</v>
      </c>
      <c r="Q238" s="5" t="e">
        <f t="shared" si="6"/>
        <v>#DIV/0!</v>
      </c>
      <c r="R238" s="5" t="e">
        <f t="shared" si="7"/>
        <v>#DIV/0!</v>
      </c>
      <c r="S238" s="1" t="s">
        <v>12</v>
      </c>
      <c r="T238" s="1" t="s">
        <v>13</v>
      </c>
      <c r="U238" s="1" t="s">
        <v>785</v>
      </c>
      <c r="V238" s="1" t="s">
        <v>23</v>
      </c>
      <c r="X238" s="1" t="s">
        <v>786</v>
      </c>
      <c r="Y238" s="1" t="s">
        <v>787</v>
      </c>
    </row>
    <row r="239" spans="1:25" x14ac:dyDescent="0.8">
      <c r="A239" s="7" t="s">
        <v>1301</v>
      </c>
      <c r="C239" s="2">
        <v>23666</v>
      </c>
      <c r="D239" s="1" t="s">
        <v>1045</v>
      </c>
      <c r="E239" s="1" t="s">
        <v>8</v>
      </c>
      <c r="G239" s="1" t="s">
        <v>837</v>
      </c>
      <c r="H239" s="1" t="s">
        <v>833</v>
      </c>
      <c r="I239" s="1" t="s">
        <v>844</v>
      </c>
      <c r="J239" s="1">
        <v>134</v>
      </c>
      <c r="K239" s="1" t="s">
        <v>957</v>
      </c>
      <c r="L239" s="1" t="s">
        <v>1046</v>
      </c>
      <c r="Q239" s="5" t="e">
        <f t="shared" si="6"/>
        <v>#DIV/0!</v>
      </c>
      <c r="R239" s="5" t="e">
        <f t="shared" si="7"/>
        <v>#DIV/0!</v>
      </c>
      <c r="S239" s="1" t="s">
        <v>12</v>
      </c>
      <c r="T239" s="1" t="s">
        <v>13</v>
      </c>
      <c r="U239" s="1" t="s">
        <v>788</v>
      </c>
      <c r="V239" s="1" t="s">
        <v>789</v>
      </c>
      <c r="X239" s="1" t="s">
        <v>790</v>
      </c>
      <c r="Y239" s="1" t="s">
        <v>80</v>
      </c>
    </row>
    <row r="240" spans="1:25" x14ac:dyDescent="0.8">
      <c r="A240" s="6" t="s">
        <v>1302</v>
      </c>
      <c r="C240" s="2">
        <v>11864</v>
      </c>
      <c r="D240" s="1" t="s">
        <v>1047</v>
      </c>
      <c r="E240" s="1" t="s">
        <v>8</v>
      </c>
      <c r="H240" s="1" t="s">
        <v>833</v>
      </c>
      <c r="I240" s="1">
        <v>54</v>
      </c>
      <c r="J240" s="1">
        <v>99</v>
      </c>
      <c r="L240" s="1">
        <v>2.4</v>
      </c>
      <c r="O240" s="1">
        <v>9.6</v>
      </c>
      <c r="P240" s="1">
        <v>17</v>
      </c>
      <c r="Q240" s="5">
        <f t="shared" si="6"/>
        <v>0.56470588235294117</v>
      </c>
      <c r="R240" s="5">
        <f t="shared" si="7"/>
        <v>-9.0352941176470587</v>
      </c>
      <c r="S240" s="1" t="s">
        <v>17</v>
      </c>
      <c r="T240" s="1" t="s">
        <v>18</v>
      </c>
      <c r="U240" s="1" t="s">
        <v>791</v>
      </c>
      <c r="V240" s="1" t="s">
        <v>792</v>
      </c>
      <c r="X240" s="1" t="s">
        <v>793</v>
      </c>
      <c r="Y240" s="1" t="s">
        <v>794</v>
      </c>
    </row>
    <row r="241" spans="1:25" x14ac:dyDescent="0.8">
      <c r="A241" s="7" t="s">
        <v>1303</v>
      </c>
      <c r="C241" s="2">
        <v>23925</v>
      </c>
      <c r="D241" s="1" t="s">
        <v>931</v>
      </c>
      <c r="E241" s="1" t="s">
        <v>9</v>
      </c>
      <c r="H241" s="1" t="s">
        <v>833</v>
      </c>
      <c r="I241" s="1">
        <v>80</v>
      </c>
      <c r="J241" s="1">
        <v>146</v>
      </c>
      <c r="L241" s="1">
        <v>0.7</v>
      </c>
      <c r="Q241" s="5" t="e">
        <f t="shared" si="6"/>
        <v>#DIV/0!</v>
      </c>
      <c r="R241" s="5" t="e">
        <f t="shared" si="7"/>
        <v>#DIV/0!</v>
      </c>
      <c r="S241" s="1" t="s">
        <v>12</v>
      </c>
      <c r="T241" s="1" t="s">
        <v>13</v>
      </c>
      <c r="U241" s="1" t="s">
        <v>795</v>
      </c>
      <c r="V241" s="1" t="s">
        <v>796</v>
      </c>
      <c r="X241" s="1" t="s">
        <v>797</v>
      </c>
      <c r="Y241" s="1" t="s">
        <v>22</v>
      </c>
    </row>
    <row r="242" spans="1:25" x14ac:dyDescent="0.8">
      <c r="A242" s="6" t="s">
        <v>1304</v>
      </c>
      <c r="C242" s="2">
        <v>9405</v>
      </c>
      <c r="D242" s="1" t="s">
        <v>931</v>
      </c>
      <c r="E242" s="1" t="s">
        <v>9</v>
      </c>
      <c r="F242" s="1" t="s">
        <v>837</v>
      </c>
      <c r="H242" s="1" t="s">
        <v>838</v>
      </c>
      <c r="I242" s="1">
        <v>48</v>
      </c>
      <c r="J242" s="1">
        <v>96</v>
      </c>
      <c r="Q242" s="5" t="e">
        <f t="shared" si="6"/>
        <v>#DIV/0!</v>
      </c>
      <c r="R242" s="5" t="e">
        <f t="shared" si="7"/>
        <v>#DIV/0!</v>
      </c>
      <c r="S242" s="1" t="s">
        <v>12</v>
      </c>
      <c r="T242" s="1" t="s">
        <v>13</v>
      </c>
      <c r="U242" s="1" t="s">
        <v>798</v>
      </c>
      <c r="V242" s="1" t="s">
        <v>20</v>
      </c>
      <c r="X242" s="1" t="s">
        <v>799</v>
      </c>
      <c r="Y242" s="1" t="s">
        <v>800</v>
      </c>
    </row>
    <row r="243" spans="1:25" x14ac:dyDescent="0.8">
      <c r="A243" s="7" t="s">
        <v>1305</v>
      </c>
      <c r="C243" s="2">
        <v>34359</v>
      </c>
      <c r="D243" s="1" t="s">
        <v>938</v>
      </c>
      <c r="E243" s="1" t="s">
        <v>8</v>
      </c>
      <c r="H243" s="1" t="s">
        <v>833</v>
      </c>
      <c r="I243" s="1" t="s">
        <v>844</v>
      </c>
      <c r="J243" s="1">
        <v>147</v>
      </c>
      <c r="L243" s="1">
        <v>0.6</v>
      </c>
      <c r="Q243" s="5" t="e">
        <f t="shared" si="6"/>
        <v>#DIV/0!</v>
      </c>
      <c r="R243" s="5" t="e">
        <f t="shared" si="7"/>
        <v>#DIV/0!</v>
      </c>
      <c r="S243" s="1" t="s">
        <v>12</v>
      </c>
      <c r="T243" s="1" t="s">
        <v>13</v>
      </c>
      <c r="U243" s="1" t="s">
        <v>801</v>
      </c>
      <c r="V243" s="1" t="s">
        <v>802</v>
      </c>
      <c r="X243" s="1" t="s">
        <v>27</v>
      </c>
      <c r="Y243" s="1" t="s">
        <v>28</v>
      </c>
    </row>
    <row r="244" spans="1:25" x14ac:dyDescent="0.8">
      <c r="A244" s="6" t="s">
        <v>1306</v>
      </c>
      <c r="C244" s="2">
        <v>30114</v>
      </c>
      <c r="D244" s="1" t="s">
        <v>1048</v>
      </c>
      <c r="E244" s="1" t="s">
        <v>8</v>
      </c>
      <c r="H244" s="1" t="s">
        <v>838</v>
      </c>
      <c r="I244" s="1" t="s">
        <v>844</v>
      </c>
      <c r="J244" s="1">
        <v>131</v>
      </c>
      <c r="L244" s="1">
        <v>0.4</v>
      </c>
      <c r="Q244" s="5" t="e">
        <f t="shared" si="6"/>
        <v>#DIV/0!</v>
      </c>
      <c r="R244" s="5" t="e">
        <f t="shared" si="7"/>
        <v>#DIV/0!</v>
      </c>
      <c r="S244" s="1" t="s">
        <v>10</v>
      </c>
      <c r="T244" s="1" t="s">
        <v>11</v>
      </c>
      <c r="U244" s="1" t="s">
        <v>803</v>
      </c>
      <c r="V244" s="1" t="s">
        <v>804</v>
      </c>
      <c r="X244" s="1" t="s">
        <v>805</v>
      </c>
      <c r="Y244" s="1" t="s">
        <v>806</v>
      </c>
    </row>
    <row r="245" spans="1:25" x14ac:dyDescent="0.8">
      <c r="A245" s="7" t="s">
        <v>1307</v>
      </c>
      <c r="C245" s="2">
        <v>33408</v>
      </c>
      <c r="D245" s="1" t="s">
        <v>920</v>
      </c>
      <c r="E245" s="1" t="s">
        <v>8</v>
      </c>
      <c r="H245" s="1" t="s">
        <v>833</v>
      </c>
      <c r="I245" s="1" t="s">
        <v>844</v>
      </c>
      <c r="J245" s="1">
        <v>132</v>
      </c>
      <c r="L245" s="1" t="s">
        <v>1049</v>
      </c>
      <c r="Q245" s="5" t="e">
        <f t="shared" si="6"/>
        <v>#DIV/0!</v>
      </c>
      <c r="R245" s="5" t="e">
        <f t="shared" si="7"/>
        <v>#DIV/0!</v>
      </c>
      <c r="S245" s="1" t="s">
        <v>12</v>
      </c>
      <c r="T245" s="1" t="s">
        <v>13</v>
      </c>
      <c r="U245" s="1" t="s">
        <v>807</v>
      </c>
      <c r="V245" s="1" t="s">
        <v>42</v>
      </c>
      <c r="X245" s="1" t="s">
        <v>21</v>
      </c>
      <c r="Y245" s="1" t="s">
        <v>22</v>
      </c>
    </row>
    <row r="246" spans="1:25" x14ac:dyDescent="0.8">
      <c r="A246" s="6" t="s">
        <v>1308</v>
      </c>
      <c r="C246" s="2">
        <v>29191</v>
      </c>
      <c r="D246" s="1" t="s">
        <v>1050</v>
      </c>
      <c r="E246" s="1" t="s">
        <v>8</v>
      </c>
      <c r="H246" s="1" t="s">
        <v>833</v>
      </c>
      <c r="L246" s="1">
        <v>0.5</v>
      </c>
      <c r="Q246" s="5" t="e">
        <f t="shared" si="6"/>
        <v>#DIV/0!</v>
      </c>
      <c r="R246" s="5" t="e">
        <f t="shared" si="7"/>
        <v>#DIV/0!</v>
      </c>
      <c r="S246" s="1" t="s">
        <v>12</v>
      </c>
      <c r="T246" s="1" t="s">
        <v>13</v>
      </c>
      <c r="U246" s="1" t="s">
        <v>808</v>
      </c>
      <c r="V246" s="1" t="s">
        <v>809</v>
      </c>
      <c r="X246" s="1" t="s">
        <v>47</v>
      </c>
      <c r="Y246" s="1" t="s">
        <v>48</v>
      </c>
    </row>
    <row r="247" spans="1:25" x14ac:dyDescent="0.8">
      <c r="A247" s="7" t="s">
        <v>1309</v>
      </c>
      <c r="C247" s="2">
        <v>25585</v>
      </c>
      <c r="D247" s="1" t="s">
        <v>901</v>
      </c>
      <c r="E247" s="1" t="s">
        <v>8</v>
      </c>
      <c r="H247" s="1" t="s">
        <v>833</v>
      </c>
      <c r="Q247" s="5" t="e">
        <f t="shared" si="6"/>
        <v>#DIV/0!</v>
      </c>
      <c r="R247" s="5" t="e">
        <f t="shared" si="7"/>
        <v>#DIV/0!</v>
      </c>
      <c r="S247" s="1" t="s">
        <v>40</v>
      </c>
      <c r="T247" s="1" t="s">
        <v>41</v>
      </c>
      <c r="U247" s="1" t="s">
        <v>810</v>
      </c>
      <c r="V247" s="1" t="s">
        <v>811</v>
      </c>
      <c r="X247" s="1" t="s">
        <v>812</v>
      </c>
      <c r="Y247" s="1" t="s">
        <v>598</v>
      </c>
    </row>
    <row r="248" spans="1:25" x14ac:dyDescent="0.8">
      <c r="A248" s="6" t="s">
        <v>1310</v>
      </c>
      <c r="C248" s="2">
        <v>21813</v>
      </c>
      <c r="D248" s="1" t="s">
        <v>921</v>
      </c>
      <c r="E248" s="1" t="s">
        <v>9</v>
      </c>
      <c r="H248" s="1" t="s">
        <v>833</v>
      </c>
      <c r="I248" s="1">
        <v>89</v>
      </c>
      <c r="J248" s="1">
        <v>164</v>
      </c>
      <c r="L248" s="1" t="s">
        <v>1051</v>
      </c>
      <c r="Q248" s="5" t="e">
        <f t="shared" si="6"/>
        <v>#DIV/0!</v>
      </c>
      <c r="R248" s="5" t="e">
        <f t="shared" si="7"/>
        <v>#DIV/0!</v>
      </c>
      <c r="S248" s="1" t="s">
        <v>38</v>
      </c>
      <c r="T248" s="1" t="s">
        <v>39</v>
      </c>
      <c r="U248" s="1" t="s">
        <v>813</v>
      </c>
      <c r="V248" s="1" t="s">
        <v>814</v>
      </c>
      <c r="X248" s="1" t="s">
        <v>815</v>
      </c>
      <c r="Y248" s="1" t="s">
        <v>816</v>
      </c>
    </row>
    <row r="249" spans="1:25" x14ac:dyDescent="0.8">
      <c r="A249" s="7" t="s">
        <v>1311</v>
      </c>
      <c r="C249" s="2">
        <v>18778</v>
      </c>
      <c r="D249" s="1" t="s">
        <v>901</v>
      </c>
      <c r="E249" s="1" t="s">
        <v>8</v>
      </c>
      <c r="F249" s="1" t="s">
        <v>837</v>
      </c>
      <c r="H249" s="1" t="s">
        <v>833</v>
      </c>
      <c r="I249" s="1" t="s">
        <v>844</v>
      </c>
      <c r="J249" s="1">
        <v>88</v>
      </c>
      <c r="L249" s="1">
        <v>0.4</v>
      </c>
      <c r="Q249" s="5" t="e">
        <f t="shared" si="6"/>
        <v>#DIV/0!</v>
      </c>
      <c r="R249" s="5" t="e">
        <f t="shared" si="7"/>
        <v>#DIV/0!</v>
      </c>
      <c r="S249" s="1" t="s">
        <v>10</v>
      </c>
      <c r="T249" s="1" t="s">
        <v>438</v>
      </c>
      <c r="U249" s="1" t="s">
        <v>817</v>
      </c>
      <c r="V249" s="1" t="s">
        <v>818</v>
      </c>
      <c r="X249" s="1" t="s">
        <v>819</v>
      </c>
      <c r="Y249" s="1" t="s">
        <v>820</v>
      </c>
    </row>
    <row r="250" spans="1:25" x14ac:dyDescent="0.8">
      <c r="A250" s="6" t="s">
        <v>1312</v>
      </c>
      <c r="C250" s="2">
        <v>20661</v>
      </c>
      <c r="D250" s="1" t="s">
        <v>970</v>
      </c>
      <c r="E250" s="1" t="s">
        <v>8</v>
      </c>
      <c r="H250" s="1" t="s">
        <v>833</v>
      </c>
      <c r="I250" s="1" t="s">
        <v>844</v>
      </c>
      <c r="J250" s="1">
        <v>105</v>
      </c>
      <c r="L250" s="1" t="s">
        <v>1052</v>
      </c>
      <c r="O250" s="1">
        <v>3.2</v>
      </c>
      <c r="P250" s="1">
        <v>4</v>
      </c>
      <c r="Q250" s="5">
        <f t="shared" si="6"/>
        <v>0.8</v>
      </c>
      <c r="R250" s="5">
        <f t="shared" si="7"/>
        <v>-2.4000000000000004</v>
      </c>
      <c r="S250" s="1" t="s">
        <v>12</v>
      </c>
      <c r="T250" s="1" t="s">
        <v>13</v>
      </c>
      <c r="U250" s="1" t="s">
        <v>821</v>
      </c>
      <c r="V250" s="1" t="s">
        <v>822</v>
      </c>
      <c r="X250" s="1" t="s">
        <v>15</v>
      </c>
      <c r="Y250" s="1" t="s">
        <v>16</v>
      </c>
    </row>
    <row r="251" spans="1:25" x14ac:dyDescent="0.8">
      <c r="A251" s="7" t="s">
        <v>1313</v>
      </c>
      <c r="C251" s="2">
        <v>21433</v>
      </c>
      <c r="D251" s="1" t="s">
        <v>1053</v>
      </c>
      <c r="E251" s="1" t="s">
        <v>8</v>
      </c>
      <c r="H251" s="1" t="s">
        <v>833</v>
      </c>
      <c r="I251" s="1" t="s">
        <v>844</v>
      </c>
      <c r="J251" s="1">
        <v>133</v>
      </c>
      <c r="L251" s="1" t="s">
        <v>1051</v>
      </c>
      <c r="Q251" s="5" t="e">
        <f t="shared" si="6"/>
        <v>#DIV/0!</v>
      </c>
      <c r="R251" s="5" t="e">
        <f t="shared" si="7"/>
        <v>#DIV/0!</v>
      </c>
      <c r="S251" s="1" t="s">
        <v>12</v>
      </c>
      <c r="T251" s="1" t="s">
        <v>13</v>
      </c>
      <c r="U251" s="1" t="s">
        <v>483</v>
      </c>
      <c r="V251" s="1" t="s">
        <v>14</v>
      </c>
      <c r="X251" s="1" t="s">
        <v>310</v>
      </c>
      <c r="Y251" s="1" t="s">
        <v>823</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May2019a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Cowley, Jack</dc:creator>
  <cp:lastModifiedBy>Shelley</cp:lastModifiedBy>
  <dcterms:created xsi:type="dcterms:W3CDTF">2021-06-30T09:46:44Z</dcterms:created>
  <dcterms:modified xsi:type="dcterms:W3CDTF">2022-03-23T13:42:54Z</dcterms:modified>
</cp:coreProperties>
</file>