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<sst xmlns="http://schemas.openxmlformats.org/spreadsheetml/2006/main" count="81" uniqueCount="65">
  <si>
    <t>序号</t>
  </si>
  <si>
    <t>品名</t>
  </si>
  <si>
    <t>位置</t>
  </si>
  <si>
    <t>规格</t>
  </si>
  <si>
    <t>数量</t>
  </si>
  <si>
    <t>单价</t>
  </si>
  <si>
    <t>总价</t>
  </si>
  <si>
    <t>变压器</t>
  </si>
  <si>
    <t>EFD20</t>
  </si>
  <si>
    <t>/</t>
  </si>
  <si>
    <t>电阻</t>
  </si>
  <si>
    <t>R1</t>
  </si>
  <si>
    <t>100K/1206/±5%</t>
  </si>
  <si>
    <t>R2</t>
  </si>
  <si>
    <t>33Ω/1206/±5%</t>
  </si>
  <si>
    <t>R3</t>
  </si>
  <si>
    <t>27K/1206/±5%</t>
  </si>
  <si>
    <t>R4/R6</t>
  </si>
  <si>
    <t>4.7K/1206/±5%</t>
  </si>
  <si>
    <t>R9/R11</t>
  </si>
  <si>
    <t>100Ω/1206/±5%</t>
  </si>
  <si>
    <t>R10/R12</t>
  </si>
  <si>
    <t>10K/1206/±5%</t>
  </si>
  <si>
    <t>RS1/RS2</t>
  </si>
  <si>
    <t>1.4Ω/0805/±5%</t>
  </si>
  <si>
    <t>直插电解电容</t>
  </si>
  <si>
    <t>C1</t>
  </si>
  <si>
    <t>10uF/400V</t>
  </si>
  <si>
    <t>C2</t>
  </si>
  <si>
    <t>1000uF/16V</t>
  </si>
  <si>
    <t>C3</t>
  </si>
  <si>
    <t>10uF/50V</t>
  </si>
  <si>
    <t>直插瓷片电容</t>
  </si>
  <si>
    <t>C4</t>
  </si>
  <si>
    <t>102/1KV</t>
  </si>
  <si>
    <t>CY</t>
  </si>
  <si>
    <t>整流桥</t>
  </si>
  <si>
    <t>BD1</t>
  </si>
  <si>
    <t>ABS10</t>
  </si>
  <si>
    <t>快恢复二极管</t>
  </si>
  <si>
    <t>D1/D2</t>
  </si>
  <si>
    <t>RS1MF</t>
  </si>
  <si>
    <t>肖特二极管</t>
  </si>
  <si>
    <t>D3</t>
  </si>
  <si>
    <t>SR5100</t>
  </si>
  <si>
    <t>二极管</t>
  </si>
  <si>
    <t>D4</t>
  </si>
  <si>
    <t>FR107</t>
  </si>
  <si>
    <t>方形保险丝</t>
  </si>
  <si>
    <t>FU</t>
  </si>
  <si>
    <t>3A</t>
  </si>
  <si>
    <t>电源芯片</t>
  </si>
  <si>
    <t>U1</t>
  </si>
  <si>
    <t>PN8370NEC-T1H</t>
  </si>
  <si>
    <t>继电器</t>
  </si>
  <si>
    <t>RE1</t>
  </si>
  <si>
    <t>MOS管</t>
  </si>
  <si>
    <t>Q1/Q2</t>
  </si>
  <si>
    <t>AO3400</t>
  </si>
  <si>
    <t>PCB</t>
  </si>
  <si>
    <t>82*30mm*1.6mm</t>
  </si>
  <si>
    <t>总价：</t>
  </si>
  <si>
    <t>类型</t>
  </si>
  <si>
    <t>贴片</t>
  </si>
  <si>
    <t>焊盘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</si>
</sst>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0"/>
    </font>
    <font>
      <sz val="8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zoomScale="160" zoomScaleNormal="160" topLeftCell="A7" workbookViewId="0">
      <selection activeCell="J19" sqref="J19"/>
    </sheetView>
  </sheetViews>
  <sheetFormatPr defaultColWidth="9" defaultRowHeight="13.5"/>
  <cols>
    <col min="2" max="2" width="12.875" customWidth="1"/>
    <col min="4" max="4" width="20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>
        <v>1.3</v>
      </c>
      <c r="G2" s="1">
        <f>E2*F2</f>
        <v>1.3</v>
      </c>
      <c r="H2" s="2"/>
      <c r="I2" s="2"/>
    </row>
    <row r="3" spans="1:9">
      <c r="A3" s="1">
        <v>2</v>
      </c>
      <c r="B3" s="1" t="s">
        <v>10</v>
      </c>
      <c r="C3" s="1" t="s">
        <v>11</v>
      </c>
      <c r="D3" s="3" t="s">
        <v>12</v>
      </c>
      <c r="E3" s="1">
        <v>1</v>
      </c>
      <c r="F3" s="1">
        <v>0.01</v>
      </c>
      <c r="G3" s="1">
        <f t="shared" ref="G3:G23" si="0">E3*F3</f>
        <v>0.01</v>
      </c>
      <c r="H3" s="2"/>
      <c r="I3" s="2"/>
    </row>
    <row r="4" spans="1:9">
      <c r="A4" s="1">
        <v>3</v>
      </c>
      <c r="B4" s="1" t="s">
        <v>10</v>
      </c>
      <c r="C4" s="1" t="s">
        <v>13</v>
      </c>
      <c r="D4" s="1" t="s">
        <v>14</v>
      </c>
      <c r="E4" s="1">
        <v>1</v>
      </c>
      <c r="F4" s="1">
        <v>0.01</v>
      </c>
      <c r="G4" s="1">
        <f t="shared" si="0"/>
        <v>0.01</v>
      </c>
      <c r="H4" s="2"/>
      <c r="I4" s="2"/>
    </row>
    <row r="5" spans="1:9">
      <c r="A5" s="1">
        <v>4</v>
      </c>
      <c r="B5" s="1" t="s">
        <v>10</v>
      </c>
      <c r="C5" s="1" t="s">
        <v>15</v>
      </c>
      <c r="D5" s="1" t="s">
        <v>16</v>
      </c>
      <c r="E5" s="1">
        <v>1</v>
      </c>
      <c r="F5" s="1">
        <v>0.01</v>
      </c>
      <c r="G5" s="1">
        <f t="shared" si="0"/>
        <v>0.01</v>
      </c>
      <c r="H5" s="2"/>
      <c r="I5" s="2"/>
    </row>
    <row r="6" spans="1:9">
      <c r="A6" s="1">
        <v>5</v>
      </c>
      <c r="B6" s="1" t="s">
        <v>10</v>
      </c>
      <c r="C6" s="1" t="s">
        <v>17</v>
      </c>
      <c r="D6" s="1" t="s">
        <v>18</v>
      </c>
      <c r="E6" s="1">
        <v>2</v>
      </c>
      <c r="F6" s="1">
        <v>0.01</v>
      </c>
      <c r="G6" s="1">
        <f t="shared" si="0"/>
        <v>0.02</v>
      </c>
      <c r="H6" s="2"/>
      <c r="I6" s="2"/>
    </row>
    <row r="7" spans="1:9">
      <c r="A7" s="1">
        <v>6</v>
      </c>
      <c r="B7" s="1" t="s">
        <v>10</v>
      </c>
      <c r="C7" s="1" t="s">
        <v>19</v>
      </c>
      <c r="D7" s="1" t="s">
        <v>20</v>
      </c>
      <c r="E7" s="1">
        <v>2</v>
      </c>
      <c r="F7" s="1">
        <v>0.01</v>
      </c>
      <c r="G7" s="1">
        <f t="shared" si="0"/>
        <v>0.02</v>
      </c>
      <c r="H7" s="2"/>
      <c r="I7" s="2"/>
    </row>
    <row r="8" spans="1:9">
      <c r="A8" s="1">
        <v>7</v>
      </c>
      <c r="B8" s="1" t="s">
        <v>10</v>
      </c>
      <c r="C8" s="1" t="s">
        <v>21</v>
      </c>
      <c r="D8" s="1" t="s">
        <v>22</v>
      </c>
      <c r="E8" s="1">
        <v>2</v>
      </c>
      <c r="F8" s="1">
        <v>0.01</v>
      </c>
      <c r="G8" s="1">
        <f t="shared" si="0"/>
        <v>0.02</v>
      </c>
      <c r="H8" s="2"/>
      <c r="I8" s="2"/>
    </row>
    <row r="9" spans="1:9">
      <c r="A9" s="1">
        <v>8</v>
      </c>
      <c r="B9" s="1" t="s">
        <v>10</v>
      </c>
      <c r="C9" s="1" t="s">
        <v>23</v>
      </c>
      <c r="D9" s="1" t="s">
        <v>24</v>
      </c>
      <c r="E9" s="1">
        <v>2</v>
      </c>
      <c r="F9" s="1">
        <v>0.01</v>
      </c>
      <c r="G9" s="1">
        <f t="shared" si="0"/>
        <v>0.02</v>
      </c>
      <c r="H9" s="2"/>
      <c r="I9" s="2"/>
    </row>
    <row r="10" spans="1:9">
      <c r="A10" s="1">
        <v>9</v>
      </c>
      <c r="B10" s="1" t="s">
        <v>25</v>
      </c>
      <c r="C10" s="1" t="s">
        <v>26</v>
      </c>
      <c r="D10" s="1" t="s">
        <v>27</v>
      </c>
      <c r="E10" s="1">
        <v>1</v>
      </c>
      <c r="F10" s="1">
        <v>0.22</v>
      </c>
      <c r="G10" s="1">
        <f t="shared" si="0"/>
        <v>0.22</v>
      </c>
      <c r="H10" s="2"/>
      <c r="I10" s="2"/>
    </row>
    <row r="11" spans="1:9">
      <c r="A11" s="1">
        <v>10</v>
      </c>
      <c r="B11" s="1" t="s">
        <v>25</v>
      </c>
      <c r="C11" s="1" t="s">
        <v>28</v>
      </c>
      <c r="D11" s="1" t="s">
        <v>29</v>
      </c>
      <c r="E11" s="1">
        <v>1</v>
      </c>
      <c r="F11" s="1">
        <v>0.15</v>
      </c>
      <c r="G11" s="1">
        <f t="shared" si="0"/>
        <v>0.15</v>
      </c>
      <c r="H11" s="4"/>
      <c r="I11" s="2"/>
    </row>
    <row r="12" spans="1:9">
      <c r="A12" s="1">
        <v>11</v>
      </c>
      <c r="B12" s="1" t="s">
        <v>25</v>
      </c>
      <c r="C12" s="1" t="s">
        <v>30</v>
      </c>
      <c r="D12" s="1" t="s">
        <v>31</v>
      </c>
      <c r="E12" s="1">
        <v>1</v>
      </c>
      <c r="F12" s="1">
        <v>0.35</v>
      </c>
      <c r="G12" s="1">
        <f t="shared" si="0"/>
        <v>0.35</v>
      </c>
      <c r="H12" s="2"/>
      <c r="I12" s="2"/>
    </row>
    <row r="13" spans="1:9">
      <c r="A13" s="1">
        <v>12</v>
      </c>
      <c r="B13" s="1" t="s">
        <v>32</v>
      </c>
      <c r="C13" s="1" t="s">
        <v>33</v>
      </c>
      <c r="D13" s="1" t="s">
        <v>34</v>
      </c>
      <c r="E13" s="1">
        <v>1</v>
      </c>
      <c r="F13" s="1">
        <v>0.3</v>
      </c>
      <c r="G13" s="1">
        <f t="shared" si="0"/>
        <v>0.3</v>
      </c>
      <c r="H13" s="2"/>
      <c r="I13" s="2"/>
    </row>
    <row r="14" spans="1:9">
      <c r="A14" s="1">
        <v>13</v>
      </c>
      <c r="B14" s="1" t="s">
        <v>32</v>
      </c>
      <c r="C14" s="1" t="s">
        <v>35</v>
      </c>
      <c r="D14" s="1">
        <v>222</v>
      </c>
      <c r="E14" s="1">
        <v>1</v>
      </c>
      <c r="F14" s="1">
        <v>0.07</v>
      </c>
      <c r="G14" s="1">
        <f t="shared" si="0"/>
        <v>0.07</v>
      </c>
      <c r="H14" s="2"/>
      <c r="I14" s="2"/>
    </row>
    <row r="15" spans="1:9">
      <c r="A15" s="1">
        <v>14</v>
      </c>
      <c r="B15" s="1" t="s">
        <v>36</v>
      </c>
      <c r="C15" s="1" t="s">
        <v>37</v>
      </c>
      <c r="D15" s="1" t="s">
        <v>38</v>
      </c>
      <c r="E15" s="1">
        <v>1</v>
      </c>
      <c r="F15" s="1">
        <v>0.2</v>
      </c>
      <c r="G15" s="1">
        <f t="shared" si="0"/>
        <v>0.2</v>
      </c>
      <c r="H15" s="2"/>
      <c r="I15" s="2"/>
    </row>
    <row r="16" spans="1:9">
      <c r="A16" s="1">
        <v>15</v>
      </c>
      <c r="B16" s="1" t="s">
        <v>39</v>
      </c>
      <c r="C16" s="1" t="s">
        <v>40</v>
      </c>
      <c r="D16" s="1" t="s">
        <v>41</v>
      </c>
      <c r="E16" s="1">
        <v>2</v>
      </c>
      <c r="F16" s="1">
        <v>0.05</v>
      </c>
      <c r="G16" s="1">
        <f t="shared" si="0"/>
        <v>0.1</v>
      </c>
      <c r="H16" s="2"/>
      <c r="I16" s="2"/>
    </row>
    <row r="17" spans="1:9">
      <c r="A17" s="1">
        <v>16</v>
      </c>
      <c r="B17" s="1" t="s">
        <v>42</v>
      </c>
      <c r="C17" s="1" t="s">
        <v>43</v>
      </c>
      <c r="D17" s="1" t="s">
        <v>44</v>
      </c>
      <c r="E17" s="1">
        <v>1</v>
      </c>
      <c r="F17" s="1">
        <v>0.35</v>
      </c>
      <c r="G17" s="1">
        <f t="shared" si="0"/>
        <v>0.35</v>
      </c>
      <c r="H17" s="2"/>
      <c r="I17" s="2"/>
    </row>
    <row r="18" spans="1:9">
      <c r="A18" s="1">
        <v>17</v>
      </c>
      <c r="B18" s="1" t="s">
        <v>45</v>
      </c>
      <c r="C18" s="1" t="s">
        <v>46</v>
      </c>
      <c r="D18" s="1" t="s">
        <v>47</v>
      </c>
      <c r="E18" s="1">
        <v>1</v>
      </c>
      <c r="F18" s="1">
        <v>0.05</v>
      </c>
      <c r="G18" s="1">
        <f t="shared" si="0"/>
        <v>0.05</v>
      </c>
      <c r="H18" s="2"/>
      <c r="I18" s="2"/>
    </row>
    <row r="19" spans="1:9">
      <c r="A19" s="1">
        <v>18</v>
      </c>
      <c r="B19" s="1" t="s">
        <v>48</v>
      </c>
      <c r="C19" s="1" t="s">
        <v>49</v>
      </c>
      <c r="D19" s="1" t="s">
        <v>50</v>
      </c>
      <c r="E19" s="1">
        <v>1</v>
      </c>
      <c r="F19" s="1">
        <v>0.1</v>
      </c>
      <c r="G19" s="1">
        <f t="shared" si="0"/>
        <v>0.1</v>
      </c>
      <c r="H19" s="2"/>
      <c r="I19" s="2"/>
    </row>
    <row r="20" spans="1:9">
      <c r="A20" s="1">
        <v>19</v>
      </c>
      <c r="B20" s="1" t="s">
        <v>51</v>
      </c>
      <c r="C20" s="1" t="s">
        <v>52</v>
      </c>
      <c r="D20" s="1" t="s">
        <v>53</v>
      </c>
      <c r="E20" s="1">
        <v>1</v>
      </c>
      <c r="F20" s="1">
        <v>1</v>
      </c>
      <c r="G20" s="1">
        <f t="shared" si="0"/>
        <v>1</v>
      </c>
      <c r="H20" s="2"/>
      <c r="I20" s="2"/>
    </row>
    <row r="21" spans="1:9">
      <c r="A21" s="1">
        <v>20</v>
      </c>
      <c r="B21" s="1" t="s">
        <v>54</v>
      </c>
      <c r="C21" s="1" t="s">
        <v>55</v>
      </c>
      <c r="D21" s="1" t="s">
        <v>9</v>
      </c>
      <c r="E21" s="1">
        <v>0</v>
      </c>
      <c r="F21" s="1">
        <v>0.8</v>
      </c>
      <c r="G21" s="1">
        <f t="shared" si="0"/>
        <v>0</v>
      </c>
      <c r="H21" s="2"/>
      <c r="I21" s="2"/>
    </row>
    <row r="22" spans="1:9">
      <c r="A22" s="1">
        <v>21</v>
      </c>
      <c r="B22" s="1" t="s">
        <v>56</v>
      </c>
      <c r="C22" s="1" t="s">
        <v>57</v>
      </c>
      <c r="D22" s="1" t="s">
        <v>58</v>
      </c>
      <c r="E22" s="1">
        <v>0</v>
      </c>
      <c r="F22" s="1">
        <v>0.12</v>
      </c>
      <c r="G22" s="1">
        <f t="shared" si="0"/>
        <v>0</v>
      </c>
      <c r="H22" s="2"/>
      <c r="I22" s="2"/>
    </row>
    <row r="23" spans="1:9">
      <c r="A23" s="1">
        <v>22</v>
      </c>
      <c r="B23" s="1" t="s">
        <v>59</v>
      </c>
      <c r="C23" s="5"/>
      <c r="D23" s="6" t="s">
        <v>60</v>
      </c>
      <c r="E23" s="5">
        <v>1</v>
      </c>
      <c r="F23" s="5">
        <v>0.614</v>
      </c>
      <c r="G23" s="1">
        <f>E23*F23</f>
        <v>0.614</v>
      </c>
      <c r="I23" s="2"/>
    </row>
    <row r="24" spans="1:9">
      <c r="A24" s="1" t="s">
        <v>9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61</v>
      </c>
      <c r="G24" s="7">
        <f>SUM(G2:G23)</f>
        <v>4.914</v>
      </c>
      <c r="I24" s="2"/>
    </row>
    <row r="25" spans="1:9">
      <c r="A25" s="2"/>
      <c r="B25" s="2"/>
      <c r="D25" s="2"/>
      <c r="E25" s="2"/>
      <c r="I25" s="2"/>
    </row>
    <row r="26" spans="1:9">
      <c r="A26" s="2"/>
      <c r="B26" s="2"/>
      <c r="C26" s="2"/>
      <c r="D26" s="2"/>
      <c r="E26" s="2"/>
      <c r="F26" s="8">
        <v>0</v>
      </c>
      <c r="G26" s="8" t="s">
        <v>62</v>
      </c>
      <c r="H26" s="8" t="s">
        <v>4</v>
      </c>
      <c r="I26" s="2"/>
    </row>
    <row r="27" spans="1:10">
      <c r="A27" s="2"/>
      <c r="B27" s="2"/>
      <c r="C27" s="2"/>
      <c r="D27" s="2"/>
      <c r="E27" s="2"/>
      <c r="F27" s="8">
        <v>1</v>
      </c>
      <c r="G27" s="8" t="s">
        <v>63</v>
      </c>
      <c r="H27" s="8">
        <v>38</v>
      </c>
      <c r="I27" s="2">
        <v>0.006</v>
      </c>
      <c r="J27">
        <f>H27*I27</f>
        <v>0.228</v>
      </c>
    </row>
    <row r="28" spans="1:10">
      <c r="A28" s="2"/>
      <c r="B28" s="2"/>
      <c r="C28" s="2"/>
      <c r="D28" s="2"/>
      <c r="E28" s="2"/>
      <c r="F28" s="8">
        <v>2</v>
      </c>
      <c r="G28" s="8" t="s">
        <v>64</v>
      </c>
      <c r="H28" s="8">
        <v>32</v>
      </c>
      <c r="I28" s="2">
        <v>0.03</v>
      </c>
      <c r="J28">
        <f>H28*I28</f>
        <v>0.96</v>
      </c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2019-11-06T11:54:00Z</dcterms:created>
  <dcterms:modified xsi:type="dcterms:W3CDTF">2019-12-02T11:04:56Z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