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onkopinguniversity-my.sharepoint.com/personal/toni_duras_ju_se/Documents/G Folder/Forskning/DEA Kristofer/Paper 1/Application Aug22/"/>
    </mc:Choice>
  </mc:AlternateContent>
  <xr:revisionPtr revIDLastSave="115" documentId="13_ncr:1_{EAA8F5F3-A5F7-41EB-984F-DDDE65CEFDF4}" xr6:coauthVersionLast="47" xr6:coauthVersionMax="47" xr10:uidLastSave="{FAAF758D-DFF0-45D4-86B5-0D352FC3E713}"/>
  <bookViews>
    <workbookView xWindow="-120" yWindow="-120" windowWidth="29040" windowHeight="15840" xr2:uid="{A785BC05-48CE-4DAE-87A9-CCDE04626A58}"/>
  </bookViews>
  <sheets>
    <sheet name="Alla" sheetId="1" r:id="rId1"/>
    <sheet name="Eko" sheetId="2" r:id="rId2"/>
    <sheet name="Privat" sheetId="4" r:id="rId3"/>
    <sheet name="Kommuna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3" l="1"/>
  <c r="S3" i="3"/>
  <c r="T3" i="3"/>
  <c r="U3" i="3"/>
  <c r="V3" i="3"/>
  <c r="R4" i="3"/>
  <c r="S4" i="3"/>
  <c r="T4" i="3"/>
  <c r="U4" i="3"/>
  <c r="V4" i="3"/>
  <c r="R5" i="3"/>
  <c r="S5" i="3"/>
  <c r="T5" i="3"/>
  <c r="U5" i="3"/>
  <c r="V5" i="3"/>
  <c r="R6" i="3"/>
  <c r="S6" i="3"/>
  <c r="T6" i="3"/>
  <c r="U6" i="3"/>
  <c r="V6" i="3"/>
  <c r="R7" i="3"/>
  <c r="S7" i="3"/>
  <c r="T7" i="3"/>
  <c r="U7" i="3"/>
  <c r="V7" i="3"/>
  <c r="R8" i="3"/>
  <c r="S8" i="3"/>
  <c r="T8" i="3"/>
  <c r="U8" i="3"/>
  <c r="V8" i="3"/>
  <c r="R9" i="3"/>
  <c r="S9" i="3"/>
  <c r="T9" i="3"/>
  <c r="U9" i="3"/>
  <c r="V9" i="3"/>
  <c r="R10" i="3"/>
  <c r="S10" i="3"/>
  <c r="T10" i="3"/>
  <c r="U10" i="3"/>
  <c r="V10" i="3"/>
  <c r="R11" i="3"/>
  <c r="S11" i="3"/>
  <c r="T11" i="3"/>
  <c r="U11" i="3"/>
  <c r="V11" i="3"/>
  <c r="R12" i="3"/>
  <c r="S12" i="3"/>
  <c r="T12" i="3"/>
  <c r="U12" i="3"/>
  <c r="V12" i="3"/>
  <c r="R13" i="3"/>
  <c r="S13" i="3"/>
  <c r="T13" i="3"/>
  <c r="U13" i="3"/>
  <c r="V13" i="3"/>
  <c r="R14" i="3"/>
  <c r="S14" i="3"/>
  <c r="T14" i="3"/>
  <c r="U14" i="3"/>
  <c r="V14" i="3"/>
  <c r="R15" i="3"/>
  <c r="S15" i="3"/>
  <c r="T15" i="3"/>
  <c r="U15" i="3"/>
  <c r="V15" i="3"/>
  <c r="R16" i="3"/>
  <c r="S16" i="3"/>
  <c r="T16" i="3"/>
  <c r="U16" i="3"/>
  <c r="V16" i="3"/>
  <c r="R17" i="3"/>
  <c r="S17" i="3"/>
  <c r="T17" i="3"/>
  <c r="U17" i="3"/>
  <c r="V17" i="3"/>
  <c r="R18" i="3"/>
  <c r="S18" i="3"/>
  <c r="T18" i="3"/>
  <c r="U18" i="3"/>
  <c r="V18" i="3"/>
  <c r="R19" i="3"/>
  <c r="S19" i="3"/>
  <c r="T19" i="3"/>
  <c r="U19" i="3"/>
  <c r="V19" i="3"/>
  <c r="R20" i="3"/>
  <c r="S20" i="3"/>
  <c r="T20" i="3"/>
  <c r="U20" i="3"/>
  <c r="V20" i="3"/>
  <c r="R21" i="3"/>
  <c r="S21" i="3"/>
  <c r="T21" i="3"/>
  <c r="U21" i="3"/>
  <c r="V21" i="3"/>
  <c r="R22" i="3"/>
  <c r="S22" i="3"/>
  <c r="T22" i="3"/>
  <c r="U22" i="3"/>
  <c r="V22" i="3"/>
  <c r="R23" i="3"/>
  <c r="S23" i="3"/>
  <c r="T23" i="3"/>
  <c r="U23" i="3"/>
  <c r="V23" i="3"/>
  <c r="R24" i="3"/>
  <c r="S24" i="3"/>
  <c r="T24" i="3"/>
  <c r="U24" i="3"/>
  <c r="V24" i="3"/>
  <c r="R25" i="3"/>
  <c r="S25" i="3"/>
  <c r="T25" i="3"/>
  <c r="U25" i="3"/>
  <c r="V25" i="3"/>
  <c r="R26" i="3"/>
  <c r="S26" i="3"/>
  <c r="T26" i="3"/>
  <c r="U26" i="3"/>
  <c r="V26" i="3"/>
  <c r="R27" i="3"/>
  <c r="S27" i="3"/>
  <c r="T27" i="3"/>
  <c r="U27" i="3"/>
  <c r="V27" i="3"/>
  <c r="R28" i="3"/>
  <c r="S28" i="3"/>
  <c r="T28" i="3"/>
  <c r="U28" i="3"/>
  <c r="V28" i="3"/>
  <c r="R29" i="3"/>
  <c r="S29" i="3"/>
  <c r="T29" i="3"/>
  <c r="U29" i="3"/>
  <c r="V29" i="3"/>
  <c r="R30" i="3"/>
  <c r="S30" i="3"/>
  <c r="T30" i="3"/>
  <c r="U30" i="3"/>
  <c r="V30" i="3"/>
  <c r="R31" i="3"/>
  <c r="S31" i="3"/>
  <c r="T31" i="3"/>
  <c r="U31" i="3"/>
  <c r="V31" i="3"/>
  <c r="R32" i="3"/>
  <c r="S32" i="3"/>
  <c r="T32" i="3"/>
  <c r="U32" i="3"/>
  <c r="V32" i="3"/>
  <c r="R33" i="3"/>
  <c r="S33" i="3"/>
  <c r="T33" i="3"/>
  <c r="U33" i="3"/>
  <c r="V33" i="3"/>
  <c r="R34" i="3"/>
  <c r="S34" i="3"/>
  <c r="T34" i="3"/>
  <c r="U34" i="3"/>
  <c r="V34" i="3"/>
  <c r="R35" i="3"/>
  <c r="S35" i="3"/>
  <c r="T35" i="3"/>
  <c r="U35" i="3"/>
  <c r="V35" i="3"/>
  <c r="R36" i="3"/>
  <c r="S36" i="3"/>
  <c r="T36" i="3"/>
  <c r="U36" i="3"/>
  <c r="V36" i="3"/>
  <c r="R37" i="3"/>
  <c r="S37" i="3"/>
  <c r="T37" i="3"/>
  <c r="U37" i="3"/>
  <c r="V37" i="3"/>
  <c r="R38" i="3"/>
  <c r="S38" i="3"/>
  <c r="T38" i="3"/>
  <c r="U38" i="3"/>
  <c r="V38" i="3"/>
  <c r="R39" i="3"/>
  <c r="S39" i="3"/>
  <c r="T39" i="3"/>
  <c r="U39" i="3"/>
  <c r="V39" i="3"/>
  <c r="R40" i="3"/>
  <c r="S40" i="3"/>
  <c r="T40" i="3"/>
  <c r="U40" i="3"/>
  <c r="V40" i="3"/>
  <c r="R41" i="3"/>
  <c r="S41" i="3"/>
  <c r="T41" i="3"/>
  <c r="U41" i="3"/>
  <c r="V41" i="3"/>
  <c r="R42" i="3"/>
  <c r="S42" i="3"/>
  <c r="T42" i="3"/>
  <c r="U42" i="3"/>
  <c r="V42" i="3"/>
  <c r="R43" i="3"/>
  <c r="S43" i="3"/>
  <c r="T43" i="3"/>
  <c r="U43" i="3"/>
  <c r="V43" i="3"/>
  <c r="R44" i="3"/>
  <c r="S44" i="3"/>
  <c r="T44" i="3"/>
  <c r="U44" i="3"/>
  <c r="V44" i="3"/>
  <c r="R45" i="3"/>
  <c r="S45" i="3"/>
  <c r="T45" i="3"/>
  <c r="U45" i="3"/>
  <c r="V45" i="3"/>
  <c r="R46" i="3"/>
  <c r="S46" i="3"/>
  <c r="T46" i="3"/>
  <c r="U46" i="3"/>
  <c r="V46" i="3"/>
  <c r="R47" i="3"/>
  <c r="S47" i="3"/>
  <c r="T47" i="3"/>
  <c r="U47" i="3"/>
  <c r="V47" i="3"/>
  <c r="R48" i="3"/>
  <c r="S48" i="3"/>
  <c r="T48" i="3"/>
  <c r="U48" i="3"/>
  <c r="V48" i="3"/>
  <c r="R49" i="3"/>
  <c r="S49" i="3"/>
  <c r="T49" i="3"/>
  <c r="U49" i="3"/>
  <c r="V49" i="3"/>
  <c r="R50" i="3"/>
  <c r="S50" i="3"/>
  <c r="T50" i="3"/>
  <c r="U50" i="3"/>
  <c r="V50" i="3"/>
  <c r="R51" i="3"/>
  <c r="S51" i="3"/>
  <c r="T51" i="3"/>
  <c r="U51" i="3"/>
  <c r="V51" i="3"/>
  <c r="R52" i="3"/>
  <c r="S52" i="3"/>
  <c r="T52" i="3"/>
  <c r="U52" i="3"/>
  <c r="V52" i="3"/>
  <c r="R53" i="3"/>
  <c r="S53" i="3"/>
  <c r="T53" i="3"/>
  <c r="U53" i="3"/>
  <c r="V53" i="3"/>
  <c r="R54" i="3"/>
  <c r="S54" i="3"/>
  <c r="T54" i="3"/>
  <c r="U54" i="3"/>
  <c r="V54" i="3"/>
  <c r="R55" i="3"/>
  <c r="S55" i="3"/>
  <c r="T55" i="3"/>
  <c r="U55" i="3"/>
  <c r="V55" i="3"/>
  <c r="R56" i="3"/>
  <c r="S56" i="3"/>
  <c r="T56" i="3"/>
  <c r="U56" i="3"/>
  <c r="V56" i="3"/>
  <c r="R57" i="3"/>
  <c r="S57" i="3"/>
  <c r="T57" i="3"/>
  <c r="U57" i="3"/>
  <c r="V57" i="3"/>
  <c r="R58" i="3"/>
  <c r="S58" i="3"/>
  <c r="T58" i="3"/>
  <c r="U58" i="3"/>
  <c r="V58" i="3"/>
  <c r="R59" i="3"/>
  <c r="S59" i="3"/>
  <c r="T59" i="3"/>
  <c r="U59" i="3"/>
  <c r="V59" i="3"/>
  <c r="R60" i="3"/>
  <c r="S60" i="3"/>
  <c r="T60" i="3"/>
  <c r="U60" i="3"/>
  <c r="V60" i="3"/>
  <c r="R61" i="3"/>
  <c r="S61" i="3"/>
  <c r="T61" i="3"/>
  <c r="U61" i="3"/>
  <c r="V61" i="3"/>
  <c r="R62" i="3"/>
  <c r="S62" i="3"/>
  <c r="T62" i="3"/>
  <c r="U62" i="3"/>
  <c r="V62" i="3"/>
  <c r="R63" i="3"/>
  <c r="S63" i="3"/>
  <c r="T63" i="3"/>
  <c r="U63" i="3"/>
  <c r="V63" i="3"/>
  <c r="R64" i="3"/>
  <c r="S64" i="3"/>
  <c r="T64" i="3"/>
  <c r="U64" i="3"/>
  <c r="V64" i="3"/>
  <c r="R65" i="3"/>
  <c r="S65" i="3"/>
  <c r="T65" i="3"/>
  <c r="U65" i="3"/>
  <c r="V65" i="3"/>
  <c r="R66" i="3"/>
  <c r="S66" i="3"/>
  <c r="T66" i="3"/>
  <c r="U66" i="3"/>
  <c r="V66" i="3"/>
  <c r="R67" i="3"/>
  <c r="S67" i="3"/>
  <c r="T67" i="3"/>
  <c r="U67" i="3"/>
  <c r="V67" i="3"/>
  <c r="R68" i="3"/>
  <c r="S68" i="3"/>
  <c r="T68" i="3"/>
  <c r="U68" i="3"/>
  <c r="V68" i="3"/>
  <c r="R69" i="3"/>
  <c r="S69" i="3"/>
  <c r="T69" i="3"/>
  <c r="U69" i="3"/>
  <c r="V69" i="3"/>
  <c r="R70" i="3"/>
  <c r="S70" i="3"/>
  <c r="T70" i="3"/>
  <c r="U70" i="3"/>
  <c r="V70" i="3"/>
  <c r="R71" i="3"/>
  <c r="S71" i="3"/>
  <c r="T71" i="3"/>
  <c r="U71" i="3"/>
  <c r="V71" i="3"/>
  <c r="R72" i="3"/>
  <c r="S72" i="3"/>
  <c r="T72" i="3"/>
  <c r="U72" i="3"/>
  <c r="V72" i="3"/>
  <c r="R73" i="3"/>
  <c r="S73" i="3"/>
  <c r="T73" i="3"/>
  <c r="U73" i="3"/>
  <c r="V73" i="3"/>
  <c r="R74" i="3"/>
  <c r="S74" i="3"/>
  <c r="T74" i="3"/>
  <c r="U74" i="3"/>
  <c r="V74" i="3"/>
  <c r="R75" i="3"/>
  <c r="S75" i="3"/>
  <c r="T75" i="3"/>
  <c r="U75" i="3"/>
  <c r="V75" i="3"/>
  <c r="R76" i="3"/>
  <c r="S76" i="3"/>
  <c r="T76" i="3"/>
  <c r="U76" i="3"/>
  <c r="V76" i="3"/>
  <c r="R77" i="3"/>
  <c r="S77" i="3"/>
  <c r="T77" i="3"/>
  <c r="U77" i="3"/>
  <c r="V77" i="3"/>
  <c r="R78" i="3"/>
  <c r="S78" i="3"/>
  <c r="T78" i="3"/>
  <c r="U78" i="3"/>
  <c r="V78" i="3"/>
  <c r="R79" i="3"/>
  <c r="S79" i="3"/>
  <c r="T79" i="3"/>
  <c r="U79" i="3"/>
  <c r="V79" i="3"/>
  <c r="R80" i="3"/>
  <c r="S80" i="3"/>
  <c r="T80" i="3"/>
  <c r="U80" i="3"/>
  <c r="V80" i="3"/>
  <c r="R81" i="3"/>
  <c r="S81" i="3"/>
  <c r="T81" i="3"/>
  <c r="U81" i="3"/>
  <c r="V81" i="3"/>
  <c r="R82" i="3"/>
  <c r="S82" i="3"/>
  <c r="T82" i="3"/>
  <c r="U82" i="3"/>
  <c r="V82" i="3"/>
  <c r="R83" i="3"/>
  <c r="S83" i="3"/>
  <c r="T83" i="3"/>
  <c r="U83" i="3"/>
  <c r="V83" i="3"/>
  <c r="R84" i="3"/>
  <c r="S84" i="3"/>
  <c r="T84" i="3"/>
  <c r="U84" i="3"/>
  <c r="V84" i="3"/>
  <c r="R85" i="3"/>
  <c r="S85" i="3"/>
  <c r="T85" i="3"/>
  <c r="U85" i="3"/>
  <c r="V85" i="3"/>
  <c r="R86" i="3"/>
  <c r="S86" i="3"/>
  <c r="T86" i="3"/>
  <c r="U86" i="3"/>
  <c r="V86" i="3"/>
  <c r="R87" i="3"/>
  <c r="S87" i="3"/>
  <c r="T87" i="3"/>
  <c r="U87" i="3"/>
  <c r="V87" i="3"/>
  <c r="R88" i="3"/>
  <c r="S88" i="3"/>
  <c r="T88" i="3"/>
  <c r="U88" i="3"/>
  <c r="V88" i="3"/>
  <c r="R89" i="3"/>
  <c r="S89" i="3"/>
  <c r="T89" i="3"/>
  <c r="U89" i="3"/>
  <c r="V89" i="3"/>
  <c r="R90" i="3"/>
  <c r="S90" i="3"/>
  <c r="T90" i="3"/>
  <c r="U90" i="3"/>
  <c r="V90" i="3"/>
  <c r="R91" i="3"/>
  <c r="S91" i="3"/>
  <c r="T91" i="3"/>
  <c r="U91" i="3"/>
  <c r="V91" i="3"/>
  <c r="R92" i="3"/>
  <c r="S92" i="3"/>
  <c r="T92" i="3"/>
  <c r="U92" i="3"/>
  <c r="V92" i="3"/>
  <c r="R93" i="3"/>
  <c r="S93" i="3"/>
  <c r="T93" i="3"/>
  <c r="U93" i="3"/>
  <c r="V93" i="3"/>
  <c r="R94" i="3"/>
  <c r="S94" i="3"/>
  <c r="T94" i="3"/>
  <c r="U94" i="3"/>
  <c r="V94" i="3"/>
  <c r="S2" i="3"/>
  <c r="T2" i="3"/>
  <c r="U2" i="3"/>
  <c r="V2" i="3"/>
  <c r="R2" i="3"/>
  <c r="V10" i="4"/>
  <c r="U2" i="4"/>
  <c r="R3" i="4"/>
  <c r="S3" i="4"/>
  <c r="T3" i="4"/>
  <c r="U3" i="4"/>
  <c r="V3" i="4"/>
  <c r="R4" i="4"/>
  <c r="S4" i="4"/>
  <c r="T4" i="4"/>
  <c r="U4" i="4"/>
  <c r="V4" i="4"/>
  <c r="R5" i="4"/>
  <c r="S5" i="4"/>
  <c r="T5" i="4"/>
  <c r="U5" i="4"/>
  <c r="V5" i="4"/>
  <c r="R6" i="4"/>
  <c r="S6" i="4"/>
  <c r="T6" i="4"/>
  <c r="U6" i="4"/>
  <c r="V6" i="4"/>
  <c r="R7" i="4"/>
  <c r="S7" i="4"/>
  <c r="T7" i="4"/>
  <c r="U7" i="4"/>
  <c r="V7" i="4"/>
  <c r="R8" i="4"/>
  <c r="S8" i="4"/>
  <c r="T8" i="4"/>
  <c r="U8" i="4"/>
  <c r="V8" i="4"/>
  <c r="R9" i="4"/>
  <c r="S9" i="4"/>
  <c r="T9" i="4"/>
  <c r="U9" i="4"/>
  <c r="V9" i="4"/>
  <c r="R10" i="4"/>
  <c r="S10" i="4"/>
  <c r="T10" i="4"/>
  <c r="U10" i="4"/>
  <c r="R11" i="4"/>
  <c r="S11" i="4"/>
  <c r="T11" i="4"/>
  <c r="U11" i="4"/>
  <c r="V11" i="4"/>
  <c r="R12" i="4"/>
  <c r="S12" i="4"/>
  <c r="T12" i="4"/>
  <c r="U12" i="4"/>
  <c r="V12" i="4"/>
  <c r="R13" i="4"/>
  <c r="S13" i="4"/>
  <c r="T13" i="4"/>
  <c r="U13" i="4"/>
  <c r="V13" i="4"/>
  <c r="R14" i="4"/>
  <c r="S14" i="4"/>
  <c r="T14" i="4"/>
  <c r="U14" i="4"/>
  <c r="V14" i="4"/>
  <c r="R15" i="4"/>
  <c r="S15" i="4"/>
  <c r="T15" i="4"/>
  <c r="U15" i="4"/>
  <c r="V15" i="4"/>
  <c r="R16" i="4"/>
  <c r="S16" i="4"/>
  <c r="T16" i="4"/>
  <c r="U16" i="4"/>
  <c r="V16" i="4"/>
  <c r="R17" i="4"/>
  <c r="S17" i="4"/>
  <c r="T17" i="4"/>
  <c r="U17" i="4"/>
  <c r="V17" i="4"/>
  <c r="R18" i="4"/>
  <c r="S18" i="4"/>
  <c r="T18" i="4"/>
  <c r="U18" i="4"/>
  <c r="V18" i="4"/>
  <c r="R19" i="4"/>
  <c r="S19" i="4"/>
  <c r="T19" i="4"/>
  <c r="U19" i="4"/>
  <c r="V19" i="4"/>
  <c r="R20" i="4"/>
  <c r="S20" i="4"/>
  <c r="T20" i="4"/>
  <c r="U20" i="4"/>
  <c r="V20" i="4"/>
  <c r="R21" i="4"/>
  <c r="S21" i="4"/>
  <c r="T21" i="4"/>
  <c r="U21" i="4"/>
  <c r="V21" i="4"/>
  <c r="R22" i="4"/>
  <c r="S22" i="4"/>
  <c r="T22" i="4"/>
  <c r="U22" i="4"/>
  <c r="V22" i="4"/>
  <c r="R23" i="4"/>
  <c r="S23" i="4"/>
  <c r="T23" i="4"/>
  <c r="U23" i="4"/>
  <c r="V23" i="4"/>
  <c r="R24" i="4"/>
  <c r="S24" i="4"/>
  <c r="T24" i="4"/>
  <c r="U24" i="4"/>
  <c r="V24" i="4"/>
  <c r="R25" i="4"/>
  <c r="S25" i="4"/>
  <c r="T25" i="4"/>
  <c r="U25" i="4"/>
  <c r="V25" i="4"/>
  <c r="R26" i="4"/>
  <c r="S26" i="4"/>
  <c r="T26" i="4"/>
  <c r="U26" i="4"/>
  <c r="V26" i="4"/>
  <c r="S2" i="4"/>
  <c r="T2" i="4"/>
  <c r="V2" i="4"/>
  <c r="R2" i="4"/>
  <c r="T3" i="2"/>
  <c r="R3" i="2"/>
  <c r="S3" i="2"/>
  <c r="U3" i="2"/>
  <c r="V3" i="2"/>
  <c r="R4" i="2"/>
  <c r="S4" i="2"/>
  <c r="T4" i="2"/>
  <c r="U4" i="2"/>
  <c r="V4" i="2"/>
  <c r="R5" i="2"/>
  <c r="S5" i="2"/>
  <c r="T5" i="2"/>
  <c r="U5" i="2"/>
  <c r="V5" i="2"/>
  <c r="R6" i="2"/>
  <c r="S6" i="2"/>
  <c r="T6" i="2"/>
  <c r="U6" i="2"/>
  <c r="V6" i="2"/>
  <c r="R7" i="2"/>
  <c r="S7" i="2"/>
  <c r="T7" i="2"/>
  <c r="U7" i="2"/>
  <c r="V7" i="2"/>
  <c r="R8" i="2"/>
  <c r="S8" i="2"/>
  <c r="T8" i="2"/>
  <c r="U8" i="2"/>
  <c r="V8" i="2"/>
  <c r="R9" i="2"/>
  <c r="S9" i="2"/>
  <c r="T9" i="2"/>
  <c r="U9" i="2"/>
  <c r="V9" i="2"/>
  <c r="R10" i="2"/>
  <c r="S10" i="2"/>
  <c r="T10" i="2"/>
  <c r="U10" i="2"/>
  <c r="V10" i="2"/>
  <c r="R11" i="2"/>
  <c r="S11" i="2"/>
  <c r="T11" i="2"/>
  <c r="U11" i="2"/>
  <c r="V11" i="2"/>
  <c r="R12" i="2"/>
  <c r="S12" i="2"/>
  <c r="T12" i="2"/>
  <c r="U12" i="2"/>
  <c r="V12" i="2"/>
  <c r="R13" i="2"/>
  <c r="S13" i="2"/>
  <c r="T13" i="2"/>
  <c r="U13" i="2"/>
  <c r="V13" i="2"/>
  <c r="R14" i="2"/>
  <c r="S14" i="2"/>
  <c r="T14" i="2"/>
  <c r="U14" i="2"/>
  <c r="V14" i="2"/>
  <c r="R15" i="2"/>
  <c r="S15" i="2"/>
  <c r="T15" i="2"/>
  <c r="U15" i="2"/>
  <c r="V15" i="2"/>
  <c r="R16" i="2"/>
  <c r="S16" i="2"/>
  <c r="T16" i="2"/>
  <c r="U16" i="2"/>
  <c r="V16" i="2"/>
  <c r="R17" i="2"/>
  <c r="S17" i="2"/>
  <c r="T17" i="2"/>
  <c r="U17" i="2"/>
  <c r="V17" i="2"/>
  <c r="R18" i="2"/>
  <c r="S18" i="2"/>
  <c r="T18" i="2"/>
  <c r="U18" i="2"/>
  <c r="V18" i="2"/>
  <c r="R19" i="2"/>
  <c r="S19" i="2"/>
  <c r="T19" i="2"/>
  <c r="U19" i="2"/>
  <c r="V19" i="2"/>
  <c r="R20" i="2"/>
  <c r="S20" i="2"/>
  <c r="T20" i="2"/>
  <c r="U20" i="2"/>
  <c r="V20" i="2"/>
  <c r="R21" i="2"/>
  <c r="S21" i="2"/>
  <c r="T21" i="2"/>
  <c r="U21" i="2"/>
  <c r="V21" i="2"/>
  <c r="R22" i="2"/>
  <c r="S22" i="2"/>
  <c r="T22" i="2"/>
  <c r="U22" i="2"/>
  <c r="V22" i="2"/>
  <c r="R23" i="2"/>
  <c r="S23" i="2"/>
  <c r="T23" i="2"/>
  <c r="U23" i="2"/>
  <c r="V23" i="2"/>
  <c r="R24" i="2"/>
  <c r="S24" i="2"/>
  <c r="T24" i="2"/>
  <c r="U24" i="2"/>
  <c r="V24" i="2"/>
  <c r="R25" i="2"/>
  <c r="S25" i="2"/>
  <c r="T25" i="2"/>
  <c r="U25" i="2"/>
  <c r="V25" i="2"/>
  <c r="R26" i="2"/>
  <c r="S26" i="2"/>
  <c r="T26" i="2"/>
  <c r="U26" i="2"/>
  <c r="V26" i="2"/>
  <c r="R27" i="2"/>
  <c r="S27" i="2"/>
  <c r="T27" i="2"/>
  <c r="U27" i="2"/>
  <c r="V27" i="2"/>
  <c r="R28" i="2"/>
  <c r="S28" i="2"/>
  <c r="T28" i="2"/>
  <c r="U28" i="2"/>
  <c r="V28" i="2"/>
  <c r="S2" i="2"/>
  <c r="T2" i="2"/>
  <c r="U2" i="2"/>
  <c r="V2" i="2"/>
  <c r="R2" i="2"/>
  <c r="S6" i="1"/>
  <c r="R3" i="1"/>
  <c r="S3" i="1"/>
  <c r="T3" i="1"/>
  <c r="U3" i="1"/>
  <c r="V3" i="1"/>
  <c r="R4" i="1"/>
  <c r="S4" i="1"/>
  <c r="T4" i="1"/>
  <c r="U4" i="1"/>
  <c r="V4" i="1"/>
  <c r="R5" i="1"/>
  <c r="S5" i="1"/>
  <c r="T5" i="1"/>
  <c r="U5" i="1"/>
  <c r="V5" i="1"/>
  <c r="R6" i="1"/>
  <c r="T6" i="1"/>
  <c r="U6" i="1"/>
  <c r="V6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R10" i="1"/>
  <c r="S10" i="1"/>
  <c r="T10" i="1"/>
  <c r="U10" i="1"/>
  <c r="V10" i="1"/>
  <c r="R11" i="1"/>
  <c r="S11" i="1"/>
  <c r="T11" i="1"/>
  <c r="U11" i="1"/>
  <c r="V11" i="1"/>
  <c r="R12" i="1"/>
  <c r="S12" i="1"/>
  <c r="T12" i="1"/>
  <c r="U12" i="1"/>
  <c r="V12" i="1"/>
  <c r="R13" i="1"/>
  <c r="S13" i="1"/>
  <c r="T13" i="1"/>
  <c r="U13" i="1"/>
  <c r="V13" i="1"/>
  <c r="R14" i="1"/>
  <c r="S14" i="1"/>
  <c r="T14" i="1"/>
  <c r="U14" i="1"/>
  <c r="V14" i="1"/>
  <c r="R15" i="1"/>
  <c r="S15" i="1"/>
  <c r="T15" i="1"/>
  <c r="U15" i="1"/>
  <c r="V15" i="1"/>
  <c r="R16" i="1"/>
  <c r="S16" i="1"/>
  <c r="T16" i="1"/>
  <c r="U16" i="1"/>
  <c r="V16" i="1"/>
  <c r="R17" i="1"/>
  <c r="S17" i="1"/>
  <c r="T17" i="1"/>
  <c r="U17" i="1"/>
  <c r="V17" i="1"/>
  <c r="R18" i="1"/>
  <c r="S18" i="1"/>
  <c r="T18" i="1"/>
  <c r="U18" i="1"/>
  <c r="V18" i="1"/>
  <c r="R19" i="1"/>
  <c r="S19" i="1"/>
  <c r="T19" i="1"/>
  <c r="U19" i="1"/>
  <c r="V19" i="1"/>
  <c r="R20" i="1"/>
  <c r="S20" i="1"/>
  <c r="T20" i="1"/>
  <c r="U20" i="1"/>
  <c r="V20" i="1"/>
  <c r="R21" i="1"/>
  <c r="S21" i="1"/>
  <c r="T21" i="1"/>
  <c r="U21" i="1"/>
  <c r="V21" i="1"/>
  <c r="R22" i="1"/>
  <c r="S22" i="1"/>
  <c r="T22" i="1"/>
  <c r="U22" i="1"/>
  <c r="V22" i="1"/>
  <c r="R23" i="1"/>
  <c r="S23" i="1"/>
  <c r="T23" i="1"/>
  <c r="U23" i="1"/>
  <c r="V23" i="1"/>
  <c r="R24" i="1"/>
  <c r="S24" i="1"/>
  <c r="T24" i="1"/>
  <c r="U24" i="1"/>
  <c r="V24" i="1"/>
  <c r="R25" i="1"/>
  <c r="S25" i="1"/>
  <c r="T25" i="1"/>
  <c r="U25" i="1"/>
  <c r="V25" i="1"/>
  <c r="R26" i="1"/>
  <c r="S26" i="1"/>
  <c r="T26" i="1"/>
  <c r="U26" i="1"/>
  <c r="V26" i="1"/>
  <c r="R27" i="1"/>
  <c r="S27" i="1"/>
  <c r="T27" i="1"/>
  <c r="U27" i="1"/>
  <c r="V27" i="1"/>
  <c r="R28" i="1"/>
  <c r="S28" i="1"/>
  <c r="T28" i="1"/>
  <c r="U28" i="1"/>
  <c r="V28" i="1"/>
  <c r="R29" i="1"/>
  <c r="S29" i="1"/>
  <c r="T29" i="1"/>
  <c r="U29" i="1"/>
  <c r="V29" i="1"/>
  <c r="R30" i="1"/>
  <c r="S30" i="1"/>
  <c r="T30" i="1"/>
  <c r="U30" i="1"/>
  <c r="V30" i="1"/>
  <c r="R31" i="1"/>
  <c r="S31" i="1"/>
  <c r="T31" i="1"/>
  <c r="U31" i="1"/>
  <c r="V31" i="1"/>
  <c r="R32" i="1"/>
  <c r="S32" i="1"/>
  <c r="T32" i="1"/>
  <c r="U32" i="1"/>
  <c r="V32" i="1"/>
  <c r="R33" i="1"/>
  <c r="S33" i="1"/>
  <c r="T33" i="1"/>
  <c r="U33" i="1"/>
  <c r="V33" i="1"/>
  <c r="R34" i="1"/>
  <c r="S34" i="1"/>
  <c r="T34" i="1"/>
  <c r="U34" i="1"/>
  <c r="V34" i="1"/>
  <c r="R35" i="1"/>
  <c r="S35" i="1"/>
  <c r="T35" i="1"/>
  <c r="U35" i="1"/>
  <c r="V35" i="1"/>
  <c r="R36" i="1"/>
  <c r="S36" i="1"/>
  <c r="T36" i="1"/>
  <c r="U36" i="1"/>
  <c r="V36" i="1"/>
  <c r="R37" i="1"/>
  <c r="S37" i="1"/>
  <c r="T37" i="1"/>
  <c r="U37" i="1"/>
  <c r="V37" i="1"/>
  <c r="R38" i="1"/>
  <c r="S38" i="1"/>
  <c r="T38" i="1"/>
  <c r="U38" i="1"/>
  <c r="V38" i="1"/>
  <c r="R39" i="1"/>
  <c r="S39" i="1"/>
  <c r="T39" i="1"/>
  <c r="U39" i="1"/>
  <c r="V39" i="1"/>
  <c r="R40" i="1"/>
  <c r="S40" i="1"/>
  <c r="T40" i="1"/>
  <c r="U40" i="1"/>
  <c r="V40" i="1"/>
  <c r="R41" i="1"/>
  <c r="S41" i="1"/>
  <c r="T41" i="1"/>
  <c r="U41" i="1"/>
  <c r="V41" i="1"/>
  <c r="R42" i="1"/>
  <c r="S42" i="1"/>
  <c r="T42" i="1"/>
  <c r="U42" i="1"/>
  <c r="V42" i="1"/>
  <c r="R43" i="1"/>
  <c r="S43" i="1"/>
  <c r="T43" i="1"/>
  <c r="U43" i="1"/>
  <c r="V43" i="1"/>
  <c r="R44" i="1"/>
  <c r="S44" i="1"/>
  <c r="T44" i="1"/>
  <c r="U44" i="1"/>
  <c r="V44" i="1"/>
  <c r="R45" i="1"/>
  <c r="S45" i="1"/>
  <c r="T45" i="1"/>
  <c r="U45" i="1"/>
  <c r="V45" i="1"/>
  <c r="R46" i="1"/>
  <c r="S46" i="1"/>
  <c r="T46" i="1"/>
  <c r="U46" i="1"/>
  <c r="V46" i="1"/>
  <c r="R47" i="1"/>
  <c r="S47" i="1"/>
  <c r="T47" i="1"/>
  <c r="U47" i="1"/>
  <c r="V47" i="1"/>
  <c r="R48" i="1"/>
  <c r="S48" i="1"/>
  <c r="T48" i="1"/>
  <c r="U48" i="1"/>
  <c r="V48" i="1"/>
  <c r="R49" i="1"/>
  <c r="S49" i="1"/>
  <c r="T49" i="1"/>
  <c r="U49" i="1"/>
  <c r="V49" i="1"/>
  <c r="R50" i="1"/>
  <c r="S50" i="1"/>
  <c r="T50" i="1"/>
  <c r="U50" i="1"/>
  <c r="V50" i="1"/>
  <c r="R51" i="1"/>
  <c r="S51" i="1"/>
  <c r="T51" i="1"/>
  <c r="U51" i="1"/>
  <c r="V51" i="1"/>
  <c r="R52" i="1"/>
  <c r="S52" i="1"/>
  <c r="T52" i="1"/>
  <c r="U52" i="1"/>
  <c r="V52" i="1"/>
  <c r="R53" i="1"/>
  <c r="S53" i="1"/>
  <c r="T53" i="1"/>
  <c r="U53" i="1"/>
  <c r="V53" i="1"/>
  <c r="R54" i="1"/>
  <c r="S54" i="1"/>
  <c r="T54" i="1"/>
  <c r="U54" i="1"/>
  <c r="V54" i="1"/>
  <c r="R55" i="1"/>
  <c r="S55" i="1"/>
  <c r="T55" i="1"/>
  <c r="U55" i="1"/>
  <c r="V55" i="1"/>
  <c r="R56" i="1"/>
  <c r="S56" i="1"/>
  <c r="T56" i="1"/>
  <c r="U56" i="1"/>
  <c r="V56" i="1"/>
  <c r="R57" i="1"/>
  <c r="S57" i="1"/>
  <c r="T57" i="1"/>
  <c r="U57" i="1"/>
  <c r="V57" i="1"/>
  <c r="R58" i="1"/>
  <c r="S58" i="1"/>
  <c r="T58" i="1"/>
  <c r="U58" i="1"/>
  <c r="V58" i="1"/>
  <c r="R59" i="1"/>
  <c r="S59" i="1"/>
  <c r="T59" i="1"/>
  <c r="U59" i="1"/>
  <c r="V59" i="1"/>
  <c r="R60" i="1"/>
  <c r="S60" i="1"/>
  <c r="T60" i="1"/>
  <c r="U60" i="1"/>
  <c r="V60" i="1"/>
  <c r="R61" i="1"/>
  <c r="S61" i="1"/>
  <c r="T61" i="1"/>
  <c r="U61" i="1"/>
  <c r="V61" i="1"/>
  <c r="R62" i="1"/>
  <c r="S62" i="1"/>
  <c r="T62" i="1"/>
  <c r="U62" i="1"/>
  <c r="V62" i="1"/>
  <c r="R63" i="1"/>
  <c r="S63" i="1"/>
  <c r="T63" i="1"/>
  <c r="U63" i="1"/>
  <c r="V63" i="1"/>
  <c r="R64" i="1"/>
  <c r="S64" i="1"/>
  <c r="T64" i="1"/>
  <c r="U64" i="1"/>
  <c r="V64" i="1"/>
  <c r="R65" i="1"/>
  <c r="S65" i="1"/>
  <c r="T65" i="1"/>
  <c r="U65" i="1"/>
  <c r="V65" i="1"/>
  <c r="R66" i="1"/>
  <c r="S66" i="1"/>
  <c r="T66" i="1"/>
  <c r="U66" i="1"/>
  <c r="V66" i="1"/>
  <c r="R67" i="1"/>
  <c r="S67" i="1"/>
  <c r="T67" i="1"/>
  <c r="U67" i="1"/>
  <c r="V67" i="1"/>
  <c r="R68" i="1"/>
  <c r="S68" i="1"/>
  <c r="T68" i="1"/>
  <c r="U68" i="1"/>
  <c r="V68" i="1"/>
  <c r="R69" i="1"/>
  <c r="S69" i="1"/>
  <c r="T69" i="1"/>
  <c r="U69" i="1"/>
  <c r="V69" i="1"/>
  <c r="R70" i="1"/>
  <c r="S70" i="1"/>
  <c r="T70" i="1"/>
  <c r="U70" i="1"/>
  <c r="V70" i="1"/>
  <c r="R71" i="1"/>
  <c r="S71" i="1"/>
  <c r="T71" i="1"/>
  <c r="U71" i="1"/>
  <c r="V71" i="1"/>
  <c r="R72" i="1"/>
  <c r="S72" i="1"/>
  <c r="T72" i="1"/>
  <c r="U72" i="1"/>
  <c r="V72" i="1"/>
  <c r="R73" i="1"/>
  <c r="S73" i="1"/>
  <c r="T73" i="1"/>
  <c r="U73" i="1"/>
  <c r="V73" i="1"/>
  <c r="R74" i="1"/>
  <c r="S74" i="1"/>
  <c r="T74" i="1"/>
  <c r="U74" i="1"/>
  <c r="V74" i="1"/>
  <c r="R75" i="1"/>
  <c r="S75" i="1"/>
  <c r="T75" i="1"/>
  <c r="U75" i="1"/>
  <c r="V75" i="1"/>
  <c r="R76" i="1"/>
  <c r="S76" i="1"/>
  <c r="T76" i="1"/>
  <c r="U76" i="1"/>
  <c r="V76" i="1"/>
  <c r="R77" i="1"/>
  <c r="S77" i="1"/>
  <c r="T77" i="1"/>
  <c r="U77" i="1"/>
  <c r="V77" i="1"/>
  <c r="R78" i="1"/>
  <c r="S78" i="1"/>
  <c r="T78" i="1"/>
  <c r="U78" i="1"/>
  <c r="V78" i="1"/>
  <c r="R79" i="1"/>
  <c r="S79" i="1"/>
  <c r="T79" i="1"/>
  <c r="U79" i="1"/>
  <c r="V79" i="1"/>
  <c r="R80" i="1"/>
  <c r="S80" i="1"/>
  <c r="T80" i="1"/>
  <c r="U80" i="1"/>
  <c r="V80" i="1"/>
  <c r="R81" i="1"/>
  <c r="S81" i="1"/>
  <c r="T81" i="1"/>
  <c r="U81" i="1"/>
  <c r="V81" i="1"/>
  <c r="R82" i="1"/>
  <c r="S82" i="1"/>
  <c r="T82" i="1"/>
  <c r="U82" i="1"/>
  <c r="V82" i="1"/>
  <c r="R83" i="1"/>
  <c r="S83" i="1"/>
  <c r="T83" i="1"/>
  <c r="U83" i="1"/>
  <c r="V83" i="1"/>
  <c r="R84" i="1"/>
  <c r="S84" i="1"/>
  <c r="T84" i="1"/>
  <c r="U84" i="1"/>
  <c r="V84" i="1"/>
  <c r="R85" i="1"/>
  <c r="S85" i="1"/>
  <c r="T85" i="1"/>
  <c r="U85" i="1"/>
  <c r="V85" i="1"/>
  <c r="R86" i="1"/>
  <c r="S86" i="1"/>
  <c r="T86" i="1"/>
  <c r="U86" i="1"/>
  <c r="V86" i="1"/>
  <c r="R87" i="1"/>
  <c r="S87" i="1"/>
  <c r="T87" i="1"/>
  <c r="U87" i="1"/>
  <c r="V87" i="1"/>
  <c r="R88" i="1"/>
  <c r="S88" i="1"/>
  <c r="T88" i="1"/>
  <c r="U88" i="1"/>
  <c r="V88" i="1"/>
  <c r="R89" i="1"/>
  <c r="S89" i="1"/>
  <c r="T89" i="1"/>
  <c r="U89" i="1"/>
  <c r="V89" i="1"/>
  <c r="R90" i="1"/>
  <c r="S90" i="1"/>
  <c r="T90" i="1"/>
  <c r="U90" i="1"/>
  <c r="V90" i="1"/>
  <c r="R91" i="1"/>
  <c r="S91" i="1"/>
  <c r="T91" i="1"/>
  <c r="U91" i="1"/>
  <c r="V91" i="1"/>
  <c r="R92" i="1"/>
  <c r="S92" i="1"/>
  <c r="T92" i="1"/>
  <c r="U92" i="1"/>
  <c r="V92" i="1"/>
  <c r="R93" i="1"/>
  <c r="S93" i="1"/>
  <c r="T93" i="1"/>
  <c r="U93" i="1"/>
  <c r="V93" i="1"/>
  <c r="R94" i="1"/>
  <c r="S94" i="1"/>
  <c r="T94" i="1"/>
  <c r="U94" i="1"/>
  <c r="V94" i="1"/>
  <c r="R95" i="1"/>
  <c r="S95" i="1"/>
  <c r="T95" i="1"/>
  <c r="U95" i="1"/>
  <c r="V95" i="1"/>
  <c r="R96" i="1"/>
  <c r="S96" i="1"/>
  <c r="T96" i="1"/>
  <c r="U96" i="1"/>
  <c r="V96" i="1"/>
  <c r="R97" i="1"/>
  <c r="S97" i="1"/>
  <c r="T97" i="1"/>
  <c r="U97" i="1"/>
  <c r="V97" i="1"/>
  <c r="R98" i="1"/>
  <c r="S98" i="1"/>
  <c r="T98" i="1"/>
  <c r="U98" i="1"/>
  <c r="V98" i="1"/>
  <c r="R99" i="1"/>
  <c r="S99" i="1"/>
  <c r="T99" i="1"/>
  <c r="U99" i="1"/>
  <c r="V99" i="1"/>
  <c r="R100" i="1"/>
  <c r="S100" i="1"/>
  <c r="T100" i="1"/>
  <c r="U100" i="1"/>
  <c r="V100" i="1"/>
  <c r="R101" i="1"/>
  <c r="S101" i="1"/>
  <c r="T101" i="1"/>
  <c r="U101" i="1"/>
  <c r="V101" i="1"/>
  <c r="R102" i="1"/>
  <c r="S102" i="1"/>
  <c r="T102" i="1"/>
  <c r="U102" i="1"/>
  <c r="V102" i="1"/>
  <c r="R103" i="1"/>
  <c r="S103" i="1"/>
  <c r="T103" i="1"/>
  <c r="U103" i="1"/>
  <c r="V103" i="1"/>
  <c r="R104" i="1"/>
  <c r="S104" i="1"/>
  <c r="T104" i="1"/>
  <c r="U104" i="1"/>
  <c r="V104" i="1"/>
  <c r="R105" i="1"/>
  <c r="S105" i="1"/>
  <c r="T105" i="1"/>
  <c r="U105" i="1"/>
  <c r="V105" i="1"/>
  <c r="R106" i="1"/>
  <c r="S106" i="1"/>
  <c r="T106" i="1"/>
  <c r="U106" i="1"/>
  <c r="V106" i="1"/>
  <c r="R107" i="1"/>
  <c r="S107" i="1"/>
  <c r="T107" i="1"/>
  <c r="U107" i="1"/>
  <c r="V107" i="1"/>
  <c r="R108" i="1"/>
  <c r="S108" i="1"/>
  <c r="T108" i="1"/>
  <c r="U108" i="1"/>
  <c r="V108" i="1"/>
  <c r="R109" i="1"/>
  <c r="S109" i="1"/>
  <c r="T109" i="1"/>
  <c r="U109" i="1"/>
  <c r="V109" i="1"/>
  <c r="R110" i="1"/>
  <c r="S110" i="1"/>
  <c r="T110" i="1"/>
  <c r="U110" i="1"/>
  <c r="V110" i="1"/>
  <c r="R111" i="1"/>
  <c r="S111" i="1"/>
  <c r="T111" i="1"/>
  <c r="U111" i="1"/>
  <c r="V111" i="1"/>
  <c r="R112" i="1"/>
  <c r="S112" i="1"/>
  <c r="T112" i="1"/>
  <c r="U112" i="1"/>
  <c r="V112" i="1"/>
  <c r="R113" i="1"/>
  <c r="S113" i="1"/>
  <c r="T113" i="1"/>
  <c r="U113" i="1"/>
  <c r="V113" i="1"/>
  <c r="R114" i="1"/>
  <c r="S114" i="1"/>
  <c r="T114" i="1"/>
  <c r="U114" i="1"/>
  <c r="V114" i="1"/>
  <c r="R115" i="1"/>
  <c r="S115" i="1"/>
  <c r="T115" i="1"/>
  <c r="U115" i="1"/>
  <c r="V115" i="1"/>
  <c r="R116" i="1"/>
  <c r="S116" i="1"/>
  <c r="T116" i="1"/>
  <c r="U116" i="1"/>
  <c r="V116" i="1"/>
  <c r="R117" i="1"/>
  <c r="S117" i="1"/>
  <c r="T117" i="1"/>
  <c r="U117" i="1"/>
  <c r="V117" i="1"/>
  <c r="R118" i="1"/>
  <c r="S118" i="1"/>
  <c r="T118" i="1"/>
  <c r="U118" i="1"/>
  <c r="V118" i="1"/>
  <c r="R119" i="1"/>
  <c r="S119" i="1"/>
  <c r="T119" i="1"/>
  <c r="U119" i="1"/>
  <c r="V119" i="1"/>
  <c r="R120" i="1"/>
  <c r="S120" i="1"/>
  <c r="T120" i="1"/>
  <c r="U120" i="1"/>
  <c r="V120" i="1"/>
  <c r="R121" i="1"/>
  <c r="S121" i="1"/>
  <c r="T121" i="1"/>
  <c r="U121" i="1"/>
  <c r="V121" i="1"/>
  <c r="R122" i="1"/>
  <c r="S122" i="1"/>
  <c r="T122" i="1"/>
  <c r="U122" i="1"/>
  <c r="V122" i="1"/>
  <c r="R123" i="1"/>
  <c r="S123" i="1"/>
  <c r="T123" i="1"/>
  <c r="U123" i="1"/>
  <c r="V123" i="1"/>
  <c r="R124" i="1"/>
  <c r="S124" i="1"/>
  <c r="T124" i="1"/>
  <c r="U124" i="1"/>
  <c r="V124" i="1"/>
  <c r="R125" i="1"/>
  <c r="S125" i="1"/>
  <c r="T125" i="1"/>
  <c r="U125" i="1"/>
  <c r="V125" i="1"/>
  <c r="R126" i="1"/>
  <c r="S126" i="1"/>
  <c r="T126" i="1"/>
  <c r="U126" i="1"/>
  <c r="V126" i="1"/>
  <c r="R127" i="1"/>
  <c r="S127" i="1"/>
  <c r="T127" i="1"/>
  <c r="U127" i="1"/>
  <c r="V127" i="1"/>
  <c r="R128" i="1"/>
  <c r="S128" i="1"/>
  <c r="T128" i="1"/>
  <c r="U128" i="1"/>
  <c r="V128" i="1"/>
  <c r="R129" i="1"/>
  <c r="S129" i="1"/>
  <c r="T129" i="1"/>
  <c r="U129" i="1"/>
  <c r="V129" i="1"/>
  <c r="R130" i="1"/>
  <c r="S130" i="1"/>
  <c r="T130" i="1"/>
  <c r="U130" i="1"/>
  <c r="V130" i="1"/>
  <c r="R131" i="1"/>
  <c r="S131" i="1"/>
  <c r="T131" i="1"/>
  <c r="U131" i="1"/>
  <c r="V131" i="1"/>
  <c r="R132" i="1"/>
  <c r="S132" i="1"/>
  <c r="T132" i="1"/>
  <c r="U132" i="1"/>
  <c r="V132" i="1"/>
  <c r="R133" i="1"/>
  <c r="S133" i="1"/>
  <c r="T133" i="1"/>
  <c r="U133" i="1"/>
  <c r="V133" i="1"/>
  <c r="R134" i="1"/>
  <c r="S134" i="1"/>
  <c r="T134" i="1"/>
  <c r="U134" i="1"/>
  <c r="V134" i="1"/>
  <c r="R135" i="1"/>
  <c r="S135" i="1"/>
  <c r="T135" i="1"/>
  <c r="U135" i="1"/>
  <c r="V135" i="1"/>
  <c r="R136" i="1"/>
  <c r="S136" i="1"/>
  <c r="T136" i="1"/>
  <c r="U136" i="1"/>
  <c r="V136" i="1"/>
  <c r="R137" i="1"/>
  <c r="S137" i="1"/>
  <c r="T137" i="1"/>
  <c r="U137" i="1"/>
  <c r="V137" i="1"/>
  <c r="R138" i="1"/>
  <c r="S138" i="1"/>
  <c r="T138" i="1"/>
  <c r="U138" i="1"/>
  <c r="V138" i="1"/>
  <c r="R139" i="1"/>
  <c r="S139" i="1"/>
  <c r="T139" i="1"/>
  <c r="U139" i="1"/>
  <c r="V139" i="1"/>
  <c r="R140" i="1"/>
  <c r="S140" i="1"/>
  <c r="T140" i="1"/>
  <c r="U140" i="1"/>
  <c r="V140" i="1"/>
  <c r="R141" i="1"/>
  <c r="S141" i="1"/>
  <c r="T141" i="1"/>
  <c r="U141" i="1"/>
  <c r="V141" i="1"/>
  <c r="R142" i="1"/>
  <c r="S142" i="1"/>
  <c r="T142" i="1"/>
  <c r="U142" i="1"/>
  <c r="V142" i="1"/>
  <c r="R143" i="1"/>
  <c r="S143" i="1"/>
  <c r="T143" i="1"/>
  <c r="U143" i="1"/>
  <c r="V143" i="1"/>
  <c r="R144" i="1"/>
  <c r="S144" i="1"/>
  <c r="T144" i="1"/>
  <c r="U144" i="1"/>
  <c r="V144" i="1"/>
  <c r="R145" i="1"/>
  <c r="S145" i="1"/>
  <c r="T145" i="1"/>
  <c r="U145" i="1"/>
  <c r="V145" i="1"/>
  <c r="R146" i="1"/>
  <c r="S146" i="1"/>
  <c r="T146" i="1"/>
  <c r="U146" i="1"/>
  <c r="V146" i="1"/>
  <c r="S2" i="1"/>
  <c r="T2" i="1"/>
  <c r="U2" i="1"/>
  <c r="V2" i="1"/>
  <c r="R2" i="1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144" i="1"/>
  <c r="P146" i="1"/>
  <c r="P145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<sst xmlns="http://schemas.openxmlformats.org/spreadsheetml/2006/main" count="673" uniqueCount="318">
  <si>
    <t>Utmatad energi till slutkund - lågspänning (MWh)</t>
  </si>
  <si>
    <t>Utmatad energi till slutkund - högspänning (MWh)</t>
  </si>
  <si>
    <t>Lågspänningsabonnemang i uttagspunkt (antal)</t>
  </si>
  <si>
    <t>Högspänningsabonnemang i uttagspunkt (antal)</t>
  </si>
  <si>
    <t>Maximalt överförd effekt (MW)</t>
  </si>
  <si>
    <t>Nätets sammanlagda abonnerade effekt (MW)</t>
  </si>
  <si>
    <t>Nätstationer inom området (antal)</t>
  </si>
  <si>
    <t>Ledningslängd lågspänning - oisolerad luftledning (km)</t>
  </si>
  <si>
    <t>Ledningslängd lågspänning - isolerad luftledning (km)</t>
  </si>
  <si>
    <t>Ledningslängd lågspänning - jordkabel (km)</t>
  </si>
  <si>
    <t>Ledningslängd högspänning - oisolerad luftledning (km)</t>
  </si>
  <si>
    <t>Ledningslängd högspänning - jordkabel (km)</t>
  </si>
  <si>
    <t>REid</t>
  </si>
  <si>
    <t>Företag</t>
  </si>
  <si>
    <t>REL00001</t>
  </si>
  <si>
    <t>Ale El-förening ek. för.</t>
  </si>
  <si>
    <t>REL00002</t>
  </si>
  <si>
    <t>Alingsås Energi Nät AB</t>
  </si>
  <si>
    <t>REL00003</t>
  </si>
  <si>
    <t>Almnäs Bruk AB</t>
  </si>
  <si>
    <t>REL00004</t>
  </si>
  <si>
    <t>Alvesta Elnät AB</t>
  </si>
  <si>
    <t>REL00005</t>
  </si>
  <si>
    <t>Arvika Teknik AB</t>
  </si>
  <si>
    <t>REL00007</t>
  </si>
  <si>
    <t>Bengtsfors Energi Nät AB</t>
  </si>
  <si>
    <t>REL00008</t>
  </si>
  <si>
    <t>Bergs Tingslags Elektriska AB</t>
  </si>
  <si>
    <t>REL00010</t>
  </si>
  <si>
    <t>Bjäre Kraft ek för</t>
  </si>
  <si>
    <t>REL00011</t>
  </si>
  <si>
    <t>Bjärke Energi ek för</t>
  </si>
  <si>
    <t>REL00012</t>
  </si>
  <si>
    <t>Upplands Energi ek för</t>
  </si>
  <si>
    <t>REL00015</t>
  </si>
  <si>
    <t>Bodens Energi Nät AB</t>
  </si>
  <si>
    <t>REL00016</t>
  </si>
  <si>
    <t>Boo Energi ek för</t>
  </si>
  <si>
    <t>REL00017</t>
  </si>
  <si>
    <t>Borgholm Energi Elnät AB</t>
  </si>
  <si>
    <t>REL00018</t>
  </si>
  <si>
    <t>AB Borlänge Energi Elnät</t>
  </si>
  <si>
    <t>REL00019</t>
  </si>
  <si>
    <t>Borås Elnät AB</t>
  </si>
  <si>
    <t>REL00021</t>
  </si>
  <si>
    <t>Bromölla Energi &amp; Vatten AB</t>
  </si>
  <si>
    <t>REL00023</t>
  </si>
  <si>
    <t>C4 Elnät AB</t>
  </si>
  <si>
    <t>REL00025</t>
  </si>
  <si>
    <t>Degerfors Energi AB</t>
  </si>
  <si>
    <t>REL00026</t>
  </si>
  <si>
    <t>Elektra Nät AB</t>
  </si>
  <si>
    <t>REL00030</t>
  </si>
  <si>
    <t>Eksjö Elnät AB</t>
  </si>
  <si>
    <t>REL00031</t>
  </si>
  <si>
    <t>Emmaboda Elnät AB</t>
  </si>
  <si>
    <t>REL00033</t>
  </si>
  <si>
    <t>Halmstads Energi &amp; Miljö Nät AB</t>
  </si>
  <si>
    <t>REL00035</t>
  </si>
  <si>
    <t>Eskilstuna Energi &amp; Miljö Elnät AB</t>
  </si>
  <si>
    <t>REL00037</t>
  </si>
  <si>
    <t>Falbygdens Energi Nät AB</t>
  </si>
  <si>
    <t>REL00038</t>
  </si>
  <si>
    <t>Falkenberg Energi AB</t>
  </si>
  <si>
    <t>REL00040</t>
  </si>
  <si>
    <t>Filipstad Energinät AB</t>
  </si>
  <si>
    <t>REL00043</t>
  </si>
  <si>
    <t>Gislaved Energi AB</t>
  </si>
  <si>
    <t>REL00049</t>
  </si>
  <si>
    <t>Grästorps Energi Ek för</t>
  </si>
  <si>
    <t>REL00062</t>
  </si>
  <si>
    <t>Göteborg Energi Nät AB</t>
  </si>
  <si>
    <t>REL00064</t>
  </si>
  <si>
    <t>Habo Kraft AB</t>
  </si>
  <si>
    <t>REL00067</t>
  </si>
  <si>
    <t>Hallstaviks Elverk Ek för</t>
  </si>
  <si>
    <t>REL00072</t>
  </si>
  <si>
    <t>Herrljunga Elektriska AB</t>
  </si>
  <si>
    <t>REL00073</t>
  </si>
  <si>
    <t>Hjo Energi AB</t>
  </si>
  <si>
    <t>REL00074</t>
  </si>
  <si>
    <t>Hjärtums Elförening Ek För</t>
  </si>
  <si>
    <t>REL00075</t>
  </si>
  <si>
    <t>Hofors Elverk AB</t>
  </si>
  <si>
    <t>REL00077</t>
  </si>
  <si>
    <t>Härnösand Elnät AB</t>
  </si>
  <si>
    <t>REL00078</t>
  </si>
  <si>
    <t>Härryda Energi AB</t>
  </si>
  <si>
    <t>REL00080</t>
  </si>
  <si>
    <t>Höganäs Energi AB</t>
  </si>
  <si>
    <t>REL00083</t>
  </si>
  <si>
    <t>Jukkasjärvi Sockens Belysningsförening upa</t>
  </si>
  <si>
    <t>REL00085</t>
  </si>
  <si>
    <t>Jämtkraft Elnät AB</t>
  </si>
  <si>
    <t>REL00086</t>
  </si>
  <si>
    <t>Jönköping EnergiNät AB</t>
  </si>
  <si>
    <t>REL00087</t>
  </si>
  <si>
    <t>Kalmar Energi Elnät AB</t>
  </si>
  <si>
    <t>REL00088</t>
  </si>
  <si>
    <t>Karlsborgs Energi AB</t>
  </si>
  <si>
    <t>REL00089</t>
  </si>
  <si>
    <t>Karlshamn Energi AB</t>
  </si>
  <si>
    <t>REL00090</t>
  </si>
  <si>
    <t>Karlskoga Elnät AB</t>
  </si>
  <si>
    <t>REL00091</t>
  </si>
  <si>
    <t>Affärsverken Elnät i Karlskrona AB</t>
  </si>
  <si>
    <t>REL00092</t>
  </si>
  <si>
    <t>Karlstads El- och Stadsnät AB</t>
  </si>
  <si>
    <t>REL00093</t>
  </si>
  <si>
    <t>Tekniska Verken Katrineholm Nät AB</t>
  </si>
  <si>
    <t>REL00098</t>
  </si>
  <si>
    <t>Kristinehamns Elnät AB</t>
  </si>
  <si>
    <t>REL00100</t>
  </si>
  <si>
    <t>Kungälv Energi AB</t>
  </si>
  <si>
    <t>REL00103</t>
  </si>
  <si>
    <t>Landskrona Energi AB</t>
  </si>
  <si>
    <t>REL00106</t>
  </si>
  <si>
    <t>Lerum Energi AB</t>
  </si>
  <si>
    <t>REL00111</t>
  </si>
  <si>
    <t>Tekniska Verken Linköping Nät AB</t>
  </si>
  <si>
    <t>REL00112</t>
  </si>
  <si>
    <t>Ljungby Energinät AB</t>
  </si>
  <si>
    <t>REL00113</t>
  </si>
  <si>
    <t>Ljusdal Elnät AB</t>
  </si>
  <si>
    <t>REL00118</t>
  </si>
  <si>
    <t>Luleå Energi Elnät AB</t>
  </si>
  <si>
    <t>REL00121</t>
  </si>
  <si>
    <t>LEVA i Lysekil AB</t>
  </si>
  <si>
    <t>REL00123</t>
  </si>
  <si>
    <t>Malungs Elnät AB</t>
  </si>
  <si>
    <t>REL00126</t>
  </si>
  <si>
    <t>Mellersta Skånes Kraft ek. för.</t>
  </si>
  <si>
    <t>REL00127</t>
  </si>
  <si>
    <t>Mjölby Kraftnät AB</t>
  </si>
  <si>
    <t>REL00128</t>
  </si>
  <si>
    <t>Mölndal Energi Nät AB</t>
  </si>
  <si>
    <t>REL00130</t>
  </si>
  <si>
    <t>Nacka Energi AB</t>
  </si>
  <si>
    <t>REL00133</t>
  </si>
  <si>
    <t>Norrtälje Energi AB</t>
  </si>
  <si>
    <t>REL00135</t>
  </si>
  <si>
    <t>Nossebroortens Energi ek för</t>
  </si>
  <si>
    <t>REL00137</t>
  </si>
  <si>
    <t>Nybro Elnät AB</t>
  </si>
  <si>
    <t>REL00139</t>
  </si>
  <si>
    <t>Näckåns Elnät AB</t>
  </si>
  <si>
    <t>REL00141</t>
  </si>
  <si>
    <t>Nässjö Affärsverk Elnät AB</t>
  </si>
  <si>
    <t>REL00143</t>
  </si>
  <si>
    <t>Olofströms Kraft Nät AB</t>
  </si>
  <si>
    <t>REL00144</t>
  </si>
  <si>
    <t>Olseröds Elektriska Distributionsförening upa</t>
  </si>
  <si>
    <t>REL00146</t>
  </si>
  <si>
    <t>Oskarshamn Energi Nät AB</t>
  </si>
  <si>
    <t>REL00147</t>
  </si>
  <si>
    <t>Oxelö Energi AB</t>
  </si>
  <si>
    <t>REL00148</t>
  </si>
  <si>
    <t>Partille Energi Nät AB</t>
  </si>
  <si>
    <t>REL00149</t>
  </si>
  <si>
    <t>AB PiteEnergi</t>
  </si>
  <si>
    <t>REL00152</t>
  </si>
  <si>
    <t>Ronneby Miljö &amp; Teknik AB</t>
  </si>
  <si>
    <t>REL00156</t>
  </si>
  <si>
    <t>Rödeby Elverk ek för</t>
  </si>
  <si>
    <t>REL00157</t>
  </si>
  <si>
    <t>Sala-Heby Energi Elnät AB</t>
  </si>
  <si>
    <t>REL00158</t>
  </si>
  <si>
    <t>Sandhult-Sandared Elektriska ek för</t>
  </si>
  <si>
    <t>REL00160</t>
  </si>
  <si>
    <t>SEVAB Nät AB</t>
  </si>
  <si>
    <t>REL00163</t>
  </si>
  <si>
    <t>Sjogerstads Elektriska Distributionsförening ek för</t>
  </si>
  <si>
    <t>REL00164</t>
  </si>
  <si>
    <t>Sjöbo Elnät AB</t>
  </si>
  <si>
    <t>REL00165</t>
  </si>
  <si>
    <t>Skara Energi AB</t>
  </si>
  <si>
    <t>REL00167</t>
  </si>
  <si>
    <t>Skurups Elverk AB</t>
  </si>
  <si>
    <t>REL00168</t>
  </si>
  <si>
    <t>Skyllbergs Bruks AB</t>
  </si>
  <si>
    <t>REL00169</t>
  </si>
  <si>
    <t>Skånska Energi Nät AB</t>
  </si>
  <si>
    <t>REL00170</t>
  </si>
  <si>
    <t>SkövdeNät AB</t>
  </si>
  <si>
    <t>REL00171</t>
  </si>
  <si>
    <t>Smedjebacken Energi Nät AB</t>
  </si>
  <si>
    <t>REL00173</t>
  </si>
  <si>
    <t>Sollentuna Energi AB</t>
  </si>
  <si>
    <t>REL00175</t>
  </si>
  <si>
    <t>Staffanstorps Energi AB</t>
  </si>
  <si>
    <t>REL00178</t>
  </si>
  <si>
    <t>Sundsvall Elnät AB</t>
  </si>
  <si>
    <t>REL00182</t>
  </si>
  <si>
    <t>Njudung Energi Sävsjö AB</t>
  </si>
  <si>
    <t>REL00183</t>
  </si>
  <si>
    <t>Söderhamn Elnät AB</t>
  </si>
  <si>
    <t>REL00184</t>
  </si>
  <si>
    <t>Södra Hallands Kraft ek för</t>
  </si>
  <si>
    <t>REL00185</t>
  </si>
  <si>
    <t>Sölvesborgs Energi &amp; Vatten AB</t>
  </si>
  <si>
    <t>REL00186</t>
  </si>
  <si>
    <t>Telge Nät AB</t>
  </si>
  <si>
    <t>REL00187</t>
  </si>
  <si>
    <t>Tibro Energi AB</t>
  </si>
  <si>
    <t>REL00190</t>
  </si>
  <si>
    <t>Trelleborgs kommun</t>
  </si>
  <si>
    <t>REL00191</t>
  </si>
  <si>
    <t>Trollhättan Energi Elnät AB</t>
  </si>
  <si>
    <t>REL00193</t>
  </si>
  <si>
    <t>Töre Energi ek för</t>
  </si>
  <si>
    <t>REL00195</t>
  </si>
  <si>
    <t>Uddevalla Energi Elnät AB</t>
  </si>
  <si>
    <t>REL00196</t>
  </si>
  <si>
    <t>Ulricehamns Energi AB</t>
  </si>
  <si>
    <t>REL00201</t>
  </si>
  <si>
    <t>Vallebygdens Energi ek för</t>
  </si>
  <si>
    <t>REL00203</t>
  </si>
  <si>
    <t>Vara Energi ek för</t>
  </si>
  <si>
    <t>REL00204</t>
  </si>
  <si>
    <t>Varberg Energi AB</t>
  </si>
  <si>
    <t>REL00205</t>
  </si>
  <si>
    <t>Varbergsortens Elkraft</t>
  </si>
  <si>
    <t>REL00235</t>
  </si>
  <si>
    <t>Värnamo Elnät AB</t>
  </si>
  <si>
    <t>REL00239</t>
  </si>
  <si>
    <t>Västerviks Kraft Elnät AB</t>
  </si>
  <si>
    <t>REL00242</t>
  </si>
  <si>
    <t>Västra Orusts Energitjänst</t>
  </si>
  <si>
    <t>REL00243</t>
  </si>
  <si>
    <t>Växjö Energi Elnät AB</t>
  </si>
  <si>
    <t>REL00244</t>
  </si>
  <si>
    <t>Ystad Energi AB</t>
  </si>
  <si>
    <t>REL00246</t>
  </si>
  <si>
    <t>Ålem Energi AB</t>
  </si>
  <si>
    <t>REL00249</t>
  </si>
  <si>
    <t>Årsunda Kraft &amp; Belysningsförening ek för</t>
  </si>
  <si>
    <t>REL00255</t>
  </si>
  <si>
    <t>Östra Kinds Elkraft ek för</t>
  </si>
  <si>
    <t>REL00257</t>
  </si>
  <si>
    <t>Övik Energi Nät AB</t>
  </si>
  <si>
    <t>REL00267</t>
  </si>
  <si>
    <t>MälarEnergi Elnät AB</t>
  </si>
  <si>
    <t>REL00332</t>
  </si>
  <si>
    <t>Tidaholms Elnät AB</t>
  </si>
  <si>
    <t>REL00364</t>
  </si>
  <si>
    <t>Österlens Kraft AB</t>
  </si>
  <si>
    <t>REL00509</t>
  </si>
  <si>
    <t>Ellevio AB</t>
  </si>
  <si>
    <t>REL00570</t>
  </si>
  <si>
    <t>Västerbergslagens Elnät AB</t>
  </si>
  <si>
    <t>REL00572</t>
  </si>
  <si>
    <t>Vattenfall Eldistribution AB</t>
  </si>
  <si>
    <t>REL00576</t>
  </si>
  <si>
    <t>Härjeåns Nät AB</t>
  </si>
  <si>
    <t>REL00584</t>
  </si>
  <si>
    <t>Umeå Energi Elnät AB</t>
  </si>
  <si>
    <t>REL00585</t>
  </si>
  <si>
    <t>Götene Elförening ek för</t>
  </si>
  <si>
    <t>REL00590</t>
  </si>
  <si>
    <t>LKAB Nät AB</t>
  </si>
  <si>
    <t>REL00594</t>
  </si>
  <si>
    <t>VänerEnergi AB</t>
  </si>
  <si>
    <t>REL00615</t>
  </si>
  <si>
    <t>E.ON Energidistribution AB</t>
  </si>
  <si>
    <t>REL00824</t>
  </si>
  <si>
    <t>Skellefteå Kraft Elnät AB</t>
  </si>
  <si>
    <t>REL00885</t>
  </si>
  <si>
    <t>Gävle Energi AB</t>
  </si>
  <si>
    <t>REL00886</t>
  </si>
  <si>
    <t>Kraftringen Nät AB</t>
  </si>
  <si>
    <t>REL00899</t>
  </si>
  <si>
    <t>Kvänumbygdens Energi ek för</t>
  </si>
  <si>
    <t>REL00904</t>
  </si>
  <si>
    <t>Öresundskraft AB</t>
  </si>
  <si>
    <t>REL00909</t>
  </si>
  <si>
    <t>REL00936</t>
  </si>
  <si>
    <t>Njudung Vetlanda Elnät AB</t>
  </si>
  <si>
    <t>REL00937</t>
  </si>
  <si>
    <t>Tranås Energi Elnät AB</t>
  </si>
  <si>
    <t>REL00938</t>
  </si>
  <si>
    <t>Hedemora Elnät AB</t>
  </si>
  <si>
    <t>REL00944</t>
  </si>
  <si>
    <t>Linde Energi AB</t>
  </si>
  <si>
    <t>REL00945</t>
  </si>
  <si>
    <t>Gotlands Elnät AB</t>
  </si>
  <si>
    <t>REL00957</t>
  </si>
  <si>
    <t>REL00958</t>
  </si>
  <si>
    <t>Vimmerby Energi &amp; Miljö AB
(numer Vimmerby Energi Nät AB, endast namnbyte!)</t>
  </si>
  <si>
    <t>REL00959</t>
  </si>
  <si>
    <t>Åsele Elnät AB</t>
  </si>
  <si>
    <t>REL01010</t>
  </si>
  <si>
    <t>Sandviken Energi Elnät AB</t>
  </si>
  <si>
    <t>REL01012</t>
  </si>
  <si>
    <t>Brittedals Elnät ek för</t>
  </si>
  <si>
    <t>REL03000</t>
  </si>
  <si>
    <t>Lidköpings kommun</t>
  </si>
  <si>
    <t>REL03009</t>
  </si>
  <si>
    <t>Dala Energi Elnät AB</t>
  </si>
  <si>
    <t>REL03015</t>
  </si>
  <si>
    <t>Falu Elnät AB</t>
  </si>
  <si>
    <t>REL03017</t>
  </si>
  <si>
    <t>Ellevio AB (numer Ellevio AB)</t>
  </si>
  <si>
    <t>Totex</t>
  </si>
  <si>
    <t>Graddagar</t>
  </si>
  <si>
    <t>Industri</t>
  </si>
  <si>
    <t>Offentlig</t>
  </si>
  <si>
    <t>Hushåll</t>
  </si>
  <si>
    <t>Jordbruk</t>
  </si>
  <si>
    <t>Handel</t>
  </si>
  <si>
    <t>Täthet</t>
  </si>
  <si>
    <t>Tillväxt</t>
  </si>
  <si>
    <t>Ledningslängd högspänning - isolerad luftledning (km)</t>
  </si>
  <si>
    <t>sum</t>
  </si>
  <si>
    <t>NoIndustri</t>
  </si>
  <si>
    <t>NoOffentlig</t>
  </si>
  <si>
    <t>NoHushåll</t>
  </si>
  <si>
    <t>NoJordbruk</t>
  </si>
  <si>
    <t>NoHandel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</si>
</sst>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FBE4C-C77A-4EBC-AFD1-8B40E39A1844}">
  <dimension ref="A1:AD146"/>
  <sheetViews>
    <sheetView tabSelected="1" workbookViewId="0">
      <selection activeCell="C2" sqref="C2"/>
    </sheetView>
  </sheetViews>
  <sheetFormatPr defaultRowHeight="15" x14ac:dyDescent="0.25"/>
  <cols>
    <col min="2" max="2" width="74.7109375" bestFit="1" customWidth="1"/>
    <col min="4" max="4" width="37.5703125" customWidth="1"/>
    <col min="5" max="5" width="44.85546875" customWidth="1"/>
    <col min="6" max="6" width="31.42578125" customWidth="1"/>
    <col min="7" max="7" width="42.5703125" customWidth="1"/>
    <col min="8" max="8" width="27.7109375" customWidth="1"/>
    <col min="9" max="9" width="38.42578125" customWidth="1"/>
    <col min="10" max="10" width="27.140625" customWidth="1"/>
    <col min="11" max="11" width="47.140625" customWidth="1"/>
    <col min="12" max="12" width="45.28515625" customWidth="1"/>
    <col min="13" max="13" width="42" customWidth="1"/>
    <col min="14" max="14" width="45.5703125" customWidth="1"/>
    <col min="15" max="15" width="47.140625" customWidth="1"/>
    <col min="16" max="16" width="30.7109375" customWidth="1"/>
    <col min="21" max="21" width="31.140625" customWidth="1"/>
    <col min="29" max="29" width="31.140625" customWidth="1"/>
  </cols>
  <sheetData>
    <row r="1" spans="1:30" x14ac:dyDescent="0.25">
      <c r="A1" t="s">
        <v>12</v>
      </c>
      <c r="B1" t="s">
        <v>13</v>
      </c>
      <c r="C1" t="s">
        <v>302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311</v>
      </c>
      <c r="O1" t="s">
        <v>10</v>
      </c>
      <c r="P1" t="s">
        <v>11</v>
      </c>
      <c r="Q1" t="s">
        <v>303</v>
      </c>
      <c r="R1" t="s">
        <v>304</v>
      </c>
      <c r="S1" t="s">
        <v>305</v>
      </c>
      <c r="T1" t="s">
        <v>306</v>
      </c>
      <c r="U1" t="s">
        <v>307</v>
      </c>
      <c r="V1" t="s">
        <v>308</v>
      </c>
      <c r="W1" t="s">
        <v>309</v>
      </c>
      <c r="X1" t="s">
        <v>310</v>
      </c>
      <c r="Y1" t="s">
        <v>312</v>
      </c>
      <c r="Z1" t="s">
        <v>313</v>
      </c>
      <c r="AA1" t="s">
        <v>314</v>
      </c>
      <c r="AB1" t="s">
        <v>315</v>
      </c>
      <c r="AC1" t="s">
        <v>316</v>
      </c>
      <c r="AD1" t="s">
        <v>317</v>
      </c>
    </row>
    <row r="2" spans="1:30" x14ac:dyDescent="0.25">
      <c r="A2" t="s">
        <v>14</v>
      </c>
      <c r="B2" t="s">
        <v>15</v>
      </c>
      <c r="C2">
        <v>90561.307379999998</v>
      </c>
      <c r="D2">
        <v>179907</v>
      </c>
      <c r="E2">
        <v>22554.5</v>
      </c>
      <c r="F2">
        <v>13023.5</v>
      </c>
      <c r="G2">
        <v>10.5</v>
      </c>
      <c r="H2">
        <v>52.525000000000006</v>
      </c>
      <c r="I2">
        <v>51.5</v>
      </c>
      <c r="J2">
        <v>393.75</v>
      </c>
      <c r="K2">
        <v>0.25</v>
      </c>
      <c r="L2">
        <v>102</v>
      </c>
      <c r="M2">
        <v>681.75</v>
      </c>
      <c r="N2">
        <v>92.25</v>
      </c>
      <c r="O2">
        <v>38</v>
      </c>
      <c r="P2">
        <f>AVERAGE(L2:O2)</f>
        <v>228.5</v>
      </c>
      <c r="Q2">
        <v>3458.1749999999993</v>
      </c>
      <c r="R2">
        <f>Z2/$Y2</f>
        <v>0.18667319301907767</v>
      </c>
      <c r="S2">
        <f t="shared" ref="S2:V2" si="0">AA2/$Y2</f>
        <v>7.970558706514061E-2</v>
      </c>
      <c r="T2">
        <f t="shared" si="0"/>
        <v>0.50526702239354326</v>
      </c>
      <c r="U2">
        <f t="shared" si="0"/>
        <v>2.6556272798542863E-2</v>
      </c>
      <c r="V2">
        <f t="shared" si="0"/>
        <v>0.20179792472369548</v>
      </c>
      <c r="W2">
        <v>15.533335890747276</v>
      </c>
      <c r="X2">
        <v>103.91573341686897</v>
      </c>
      <c r="Y2">
        <v>202482.17025000002</v>
      </c>
      <c r="Z2">
        <v>37797.99325</v>
      </c>
      <c r="AA2">
        <v>16138.96025</v>
      </c>
      <c r="AB2">
        <v>102307.56324999999</v>
      </c>
      <c r="AC2">
        <v>5377.1717500000004</v>
      </c>
      <c r="AD2">
        <v>40860.481749999999</v>
      </c>
    </row>
    <row r="3" spans="1:30" x14ac:dyDescent="0.25">
      <c r="A3" t="s">
        <v>16</v>
      </c>
      <c r="B3" t="s">
        <v>17</v>
      </c>
      <c r="C3">
        <v>79719.22</v>
      </c>
      <c r="D3">
        <v>177888.5</v>
      </c>
      <c r="E3">
        <v>37057.25</v>
      </c>
      <c r="F3">
        <v>14713.25</v>
      </c>
      <c r="G3">
        <v>16</v>
      </c>
      <c r="H3">
        <v>50.2425</v>
      </c>
      <c r="I3">
        <v>51.5</v>
      </c>
      <c r="J3">
        <v>232.5</v>
      </c>
      <c r="K3">
        <v>0</v>
      </c>
      <c r="L3">
        <v>38.75</v>
      </c>
      <c r="M3">
        <v>545.75</v>
      </c>
      <c r="N3">
        <v>1.25</v>
      </c>
      <c r="O3">
        <v>2</v>
      </c>
      <c r="P3">
        <f t="shared" ref="P3:P65" si="1">AVERAGE(L3:O3)</f>
        <v>146.9375</v>
      </c>
      <c r="Q3">
        <v>3458.1749999999993</v>
      </c>
      <c r="R3">
        <f>Z3/$Y3</f>
        <v>6.3612510159445121E-2</v>
      </c>
      <c r="S3">
        <f t="shared" ref="S3:S66" si="2">AA3/$Y3</f>
        <v>6.4465467065876539E-2</v>
      </c>
      <c r="T3">
        <f t="shared" ref="T3:T66" si="3">AB3/$Y3</f>
        <v>0.42621841457519405</v>
      </c>
      <c r="U3">
        <f t="shared" ref="U3:U66" si="4">AC3/$Y3</f>
        <v>6.1278006374086355E-3</v>
      </c>
      <c r="V3">
        <f t="shared" ref="V3:V66" si="5">AD3/$Y3</f>
        <v>0.43957580756207565</v>
      </c>
      <c r="W3">
        <v>14.593122528302528</v>
      </c>
      <c r="X3">
        <v>103.80853277835588</v>
      </c>
      <c r="Y3">
        <v>210173.57225000003</v>
      </c>
      <c r="Z3">
        <v>13369.6685</v>
      </c>
      <c r="AA3">
        <v>13548.9375</v>
      </c>
      <c r="AB3">
        <v>89579.846750000012</v>
      </c>
      <c r="AC3">
        <v>1287.90175</v>
      </c>
      <c r="AD3">
        <v>92387.217750000011</v>
      </c>
    </row>
    <row r="4" spans="1:30" x14ac:dyDescent="0.25">
      <c r="A4" t="s">
        <v>18</v>
      </c>
      <c r="B4" t="s">
        <v>19</v>
      </c>
      <c r="C4">
        <v>3633.8405509999998</v>
      </c>
      <c r="D4">
        <v>4834.25</v>
      </c>
      <c r="E4">
        <v>0</v>
      </c>
      <c r="F4">
        <v>313.25</v>
      </c>
      <c r="G4">
        <v>0</v>
      </c>
      <c r="H4">
        <v>1</v>
      </c>
      <c r="I4">
        <v>1</v>
      </c>
      <c r="J4">
        <v>41.75</v>
      </c>
      <c r="K4">
        <v>8.5</v>
      </c>
      <c r="L4">
        <v>28</v>
      </c>
      <c r="M4">
        <v>25.5</v>
      </c>
      <c r="N4">
        <v>24.5</v>
      </c>
      <c r="O4">
        <v>1</v>
      </c>
      <c r="P4">
        <f t="shared" si="1"/>
        <v>19.75</v>
      </c>
      <c r="Q4">
        <v>3419.875</v>
      </c>
      <c r="R4">
        <f t="shared" ref="R4:R66" si="6">Z4/$Y4</f>
        <v>3.5797966374774585E-3</v>
      </c>
      <c r="S4">
        <f t="shared" si="2"/>
        <v>2.654902157678549E-2</v>
      </c>
      <c r="T4">
        <f t="shared" si="3"/>
        <v>0.61329513762154364</v>
      </c>
      <c r="U4">
        <f t="shared" si="4"/>
        <v>0.3487526176512869</v>
      </c>
      <c r="V4">
        <f t="shared" si="5"/>
        <v>7.8234265129066699E-3</v>
      </c>
      <c r="W4">
        <v>15.432561851556265</v>
      </c>
      <c r="X4">
        <v>101.61290322580645</v>
      </c>
      <c r="Y4">
        <v>4874.718249999999</v>
      </c>
      <c r="Z4">
        <v>17.450499999999998</v>
      </c>
      <c r="AA4">
        <v>129.41899999999998</v>
      </c>
      <c r="AB4">
        <v>2989.6409999999996</v>
      </c>
      <c r="AC4">
        <v>1700.0707500000001</v>
      </c>
      <c r="AD4">
        <v>38.137</v>
      </c>
    </row>
    <row r="5" spans="1:30" x14ac:dyDescent="0.25">
      <c r="A5" t="s">
        <v>20</v>
      </c>
      <c r="B5" t="s">
        <v>21</v>
      </c>
      <c r="C5">
        <v>53259.309789999999</v>
      </c>
      <c r="D5">
        <v>74458.75</v>
      </c>
      <c r="E5">
        <v>54465.5</v>
      </c>
      <c r="F5">
        <v>4914.25</v>
      </c>
      <c r="G5">
        <v>26</v>
      </c>
      <c r="H5">
        <v>30.5</v>
      </c>
      <c r="I5">
        <v>32.25</v>
      </c>
      <c r="J5">
        <v>142.25</v>
      </c>
      <c r="K5">
        <v>0.25</v>
      </c>
      <c r="L5">
        <v>27.5</v>
      </c>
      <c r="M5">
        <v>369.75</v>
      </c>
      <c r="N5">
        <v>12.5</v>
      </c>
      <c r="O5">
        <v>0</v>
      </c>
      <c r="P5">
        <f t="shared" si="1"/>
        <v>102.4375</v>
      </c>
      <c r="Q5">
        <v>3433.6250000000005</v>
      </c>
      <c r="R5">
        <f t="shared" si="6"/>
        <v>0.43232258281955954</v>
      </c>
      <c r="S5">
        <f t="shared" si="2"/>
        <v>5.5172034873054908E-2</v>
      </c>
      <c r="T5">
        <f t="shared" si="3"/>
        <v>0.29466076034177857</v>
      </c>
      <c r="U5">
        <f t="shared" si="4"/>
        <v>1.9424616242476794E-2</v>
      </c>
      <c r="V5">
        <f t="shared" si="5"/>
        <v>0.19842000572313026</v>
      </c>
      <c r="W5">
        <v>26.096705632306058</v>
      </c>
      <c r="X5">
        <v>102.04876049989757</v>
      </c>
      <c r="Y5">
        <v>126775.90224999998</v>
      </c>
      <c r="Z5">
        <v>54808.085500000001</v>
      </c>
      <c r="AA5">
        <v>6994.4844999999996</v>
      </c>
      <c r="AB5">
        <v>37355.883749999994</v>
      </c>
      <c r="AC5">
        <v>2462.5732499999999</v>
      </c>
      <c r="AD5">
        <v>25154.875250000001</v>
      </c>
    </row>
    <row r="6" spans="1:30" x14ac:dyDescent="0.25">
      <c r="A6" t="s">
        <v>22</v>
      </c>
      <c r="B6" t="s">
        <v>23</v>
      </c>
      <c r="C6">
        <v>58553.42123</v>
      </c>
      <c r="D6">
        <v>120220.75</v>
      </c>
      <c r="E6">
        <v>33408.5</v>
      </c>
      <c r="F6">
        <v>10406.25</v>
      </c>
      <c r="G6">
        <v>13</v>
      </c>
      <c r="H6">
        <v>38.75</v>
      </c>
      <c r="I6">
        <v>39</v>
      </c>
      <c r="J6">
        <v>213.75</v>
      </c>
      <c r="K6">
        <v>0</v>
      </c>
      <c r="L6">
        <v>25</v>
      </c>
      <c r="M6">
        <v>505.5</v>
      </c>
      <c r="N6">
        <v>0</v>
      </c>
      <c r="O6">
        <v>9.5</v>
      </c>
      <c r="P6">
        <f t="shared" si="1"/>
        <v>135</v>
      </c>
      <c r="Q6">
        <v>3991.45</v>
      </c>
      <c r="R6">
        <f t="shared" si="6"/>
        <v>0.20250531541333958</v>
      </c>
      <c r="S6">
        <f>AA6/$Y6</f>
        <v>0.13637230347516882</v>
      </c>
      <c r="T6">
        <f t="shared" si="3"/>
        <v>0.42910739461150255</v>
      </c>
      <c r="U6">
        <f t="shared" si="4"/>
        <v>8.7456692436747624E-4</v>
      </c>
      <c r="V6">
        <f t="shared" si="5"/>
        <v>0.23114041957562148</v>
      </c>
      <c r="W6">
        <v>14.744751301677184</v>
      </c>
      <c r="X6">
        <v>99.293798974557419</v>
      </c>
      <c r="Y6">
        <v>150760.61800000002</v>
      </c>
      <c r="Z6">
        <v>30529.826500000003</v>
      </c>
      <c r="AA6">
        <v>20559.572749999999</v>
      </c>
      <c r="AB6">
        <v>64692.495999999999</v>
      </c>
      <c r="AC6">
        <v>131.85024999999999</v>
      </c>
      <c r="AD6">
        <v>34846.872499999998</v>
      </c>
    </row>
    <row r="7" spans="1:30" x14ac:dyDescent="0.25">
      <c r="A7" t="s">
        <v>24</v>
      </c>
      <c r="B7" t="s">
        <v>25</v>
      </c>
      <c r="C7">
        <v>15744.215330000001</v>
      </c>
      <c r="D7">
        <v>30878.5</v>
      </c>
      <c r="E7">
        <v>733</v>
      </c>
      <c r="F7">
        <v>2340.5</v>
      </c>
      <c r="G7">
        <v>1</v>
      </c>
      <c r="H7">
        <v>8</v>
      </c>
      <c r="I7">
        <v>8</v>
      </c>
      <c r="J7">
        <v>56</v>
      </c>
      <c r="K7">
        <v>0</v>
      </c>
      <c r="L7">
        <v>7.5</v>
      </c>
      <c r="M7">
        <v>142.5</v>
      </c>
      <c r="N7">
        <v>0</v>
      </c>
      <c r="O7">
        <v>0</v>
      </c>
      <c r="P7">
        <f t="shared" si="1"/>
        <v>37.5</v>
      </c>
      <c r="Q7">
        <v>3814.7000000000003</v>
      </c>
      <c r="R7">
        <f t="shared" si="6"/>
        <v>0.18715001756344793</v>
      </c>
      <c r="S7">
        <f t="shared" si="2"/>
        <v>6.8106638382460741E-2</v>
      </c>
      <c r="T7">
        <f t="shared" si="3"/>
        <v>0.49113999198911579</v>
      </c>
      <c r="U7">
        <f t="shared" si="4"/>
        <v>3.9986071317151456E-4</v>
      </c>
      <c r="V7">
        <f t="shared" si="5"/>
        <v>0.25320349135180403</v>
      </c>
      <c r="W7">
        <v>13.500533845825325</v>
      </c>
      <c r="X7">
        <v>100.98712446351932</v>
      </c>
      <c r="Y7">
        <v>31455.9535</v>
      </c>
      <c r="Z7">
        <v>5886.9822500000009</v>
      </c>
      <c r="AA7">
        <v>2142.3592500000004</v>
      </c>
      <c r="AB7">
        <v>15449.276749999999</v>
      </c>
      <c r="AC7">
        <v>12.577999999999999</v>
      </c>
      <c r="AD7">
        <v>7964.7572499999997</v>
      </c>
    </row>
    <row r="8" spans="1:30" x14ac:dyDescent="0.25">
      <c r="A8" t="s">
        <v>26</v>
      </c>
      <c r="B8" t="s">
        <v>27</v>
      </c>
      <c r="C8">
        <v>94077.23285</v>
      </c>
      <c r="D8">
        <v>123525.25</v>
      </c>
      <c r="E8">
        <v>10147.25</v>
      </c>
      <c r="F8">
        <v>7654.75</v>
      </c>
      <c r="G8">
        <v>7</v>
      </c>
      <c r="H8">
        <v>95.674999999999997</v>
      </c>
      <c r="I8">
        <v>43.75</v>
      </c>
      <c r="J8">
        <v>489.5</v>
      </c>
      <c r="K8">
        <v>1.25</v>
      </c>
      <c r="L8">
        <v>247</v>
      </c>
      <c r="M8">
        <v>530.25</v>
      </c>
      <c r="N8">
        <v>383.5</v>
      </c>
      <c r="O8">
        <v>155.25</v>
      </c>
      <c r="P8">
        <f t="shared" si="1"/>
        <v>329</v>
      </c>
      <c r="Q8">
        <v>5494.8000000000011</v>
      </c>
      <c r="R8">
        <f t="shared" si="6"/>
        <v>0.11089884861565118</v>
      </c>
      <c r="S8">
        <f t="shared" si="2"/>
        <v>9.5374208752440098E-2</v>
      </c>
      <c r="T8">
        <f t="shared" si="3"/>
        <v>0.51702406582867888</v>
      </c>
      <c r="U8">
        <f t="shared" si="4"/>
        <v>9.8065774172343065E-3</v>
      </c>
      <c r="V8">
        <f t="shared" si="5"/>
        <v>0.26689629938599546</v>
      </c>
      <c r="W8">
        <v>17.446732143439814</v>
      </c>
      <c r="X8">
        <v>105.84039833131476</v>
      </c>
      <c r="Y8">
        <v>133993.02775000001</v>
      </c>
      <c r="Z8">
        <v>14859.672499999999</v>
      </c>
      <c r="AA8">
        <v>12779.478999999999</v>
      </c>
      <c r="AB8">
        <v>69277.62</v>
      </c>
      <c r="AC8">
        <v>1314.0129999999999</v>
      </c>
      <c r="AD8">
        <v>35762.24325</v>
      </c>
    </row>
    <row r="9" spans="1:30" x14ac:dyDescent="0.25">
      <c r="A9" t="s">
        <v>28</v>
      </c>
      <c r="B9" t="s">
        <v>29</v>
      </c>
      <c r="C9">
        <v>96565.616500000004</v>
      </c>
      <c r="D9">
        <v>181096.25</v>
      </c>
      <c r="E9">
        <v>38228</v>
      </c>
      <c r="F9">
        <v>13024</v>
      </c>
      <c r="G9">
        <v>5</v>
      </c>
      <c r="H9">
        <v>55</v>
      </c>
      <c r="I9">
        <v>62.5</v>
      </c>
      <c r="J9">
        <v>380.75</v>
      </c>
      <c r="K9">
        <v>1.5</v>
      </c>
      <c r="L9">
        <v>23.5</v>
      </c>
      <c r="M9">
        <v>1112</v>
      </c>
      <c r="N9">
        <v>70.25</v>
      </c>
      <c r="O9">
        <v>0</v>
      </c>
      <c r="P9">
        <f t="shared" si="1"/>
        <v>301.4375</v>
      </c>
      <c r="Q9">
        <v>2881.8000000000011</v>
      </c>
      <c r="R9">
        <f t="shared" si="6"/>
        <v>0.13705799440500888</v>
      </c>
      <c r="S9">
        <f t="shared" si="2"/>
        <v>3.6096736116530651E-2</v>
      </c>
      <c r="T9">
        <f t="shared" si="3"/>
        <v>0.59910323331034987</v>
      </c>
      <c r="U9">
        <f t="shared" si="4"/>
        <v>4.5906004705762588E-2</v>
      </c>
      <c r="V9">
        <f t="shared" si="5"/>
        <v>0.18183603146234811</v>
      </c>
      <c r="W9">
        <v>16.833544400951723</v>
      </c>
      <c r="X9">
        <v>105.03529411764706</v>
      </c>
      <c r="Y9">
        <v>214946.98924999998</v>
      </c>
      <c r="Z9">
        <v>29460.203249999999</v>
      </c>
      <c r="AA9">
        <v>7758.8847500000002</v>
      </c>
      <c r="AB9">
        <v>128775.43625</v>
      </c>
      <c r="AC9">
        <v>9867.3575000000001</v>
      </c>
      <c r="AD9">
        <v>39085.107499999998</v>
      </c>
    </row>
    <row r="10" spans="1:30" x14ac:dyDescent="0.25">
      <c r="A10" t="s">
        <v>30</v>
      </c>
      <c r="B10" t="s">
        <v>31</v>
      </c>
      <c r="C10">
        <v>50944.820760000002</v>
      </c>
      <c r="D10">
        <v>71340.25</v>
      </c>
      <c r="E10">
        <v>1582</v>
      </c>
      <c r="F10">
        <v>4887.25</v>
      </c>
      <c r="G10">
        <v>3</v>
      </c>
      <c r="H10">
        <v>23</v>
      </c>
      <c r="I10">
        <v>20</v>
      </c>
      <c r="J10">
        <v>356.25</v>
      </c>
      <c r="K10">
        <v>2</v>
      </c>
      <c r="L10">
        <v>143.25</v>
      </c>
      <c r="M10">
        <v>561.5</v>
      </c>
      <c r="N10">
        <v>80.75</v>
      </c>
      <c r="O10">
        <v>30.5</v>
      </c>
      <c r="P10">
        <f t="shared" si="1"/>
        <v>204</v>
      </c>
      <c r="Q10">
        <v>3458.1749999999993</v>
      </c>
      <c r="R10">
        <f t="shared" si="6"/>
        <v>0.12251188592656029</v>
      </c>
      <c r="S10">
        <f t="shared" si="2"/>
        <v>7.2570476902983044E-2</v>
      </c>
      <c r="T10">
        <f t="shared" si="3"/>
        <v>0.66132888366468556</v>
      </c>
      <c r="U10">
        <f t="shared" si="4"/>
        <v>4.6419840698844694E-2</v>
      </c>
      <c r="V10">
        <f t="shared" si="5"/>
        <v>9.7168912806926522E-2</v>
      </c>
      <c r="W10">
        <v>14.911763202290272</v>
      </c>
      <c r="X10">
        <v>101.69281585466557</v>
      </c>
      <c r="Y10">
        <v>71975.247000000003</v>
      </c>
      <c r="Z10">
        <v>8817.8232500000013</v>
      </c>
      <c r="AA10">
        <v>5223.2780000000002</v>
      </c>
      <c r="AB10">
        <v>47599.309750000008</v>
      </c>
      <c r="AC10">
        <v>3341.0794999999998</v>
      </c>
      <c r="AD10">
        <v>6993.7565000000004</v>
      </c>
    </row>
    <row r="11" spans="1:30" x14ac:dyDescent="0.25">
      <c r="A11" t="s">
        <v>32</v>
      </c>
      <c r="B11" t="s">
        <v>33</v>
      </c>
      <c r="C11">
        <v>113028.1001</v>
      </c>
      <c r="D11">
        <v>204800.25</v>
      </c>
      <c r="E11">
        <v>13699</v>
      </c>
      <c r="F11">
        <v>13257.25</v>
      </c>
      <c r="G11">
        <v>6.25</v>
      </c>
      <c r="H11">
        <v>62.325000000000003</v>
      </c>
      <c r="I11">
        <v>60</v>
      </c>
      <c r="J11">
        <v>911.75</v>
      </c>
      <c r="K11">
        <v>13.25</v>
      </c>
      <c r="L11">
        <v>274.25</v>
      </c>
      <c r="M11">
        <v>1005</v>
      </c>
      <c r="N11">
        <v>284.75</v>
      </c>
      <c r="O11">
        <v>165.5</v>
      </c>
      <c r="P11">
        <f t="shared" si="1"/>
        <v>432.375</v>
      </c>
      <c r="Q11">
        <v>3565.7749999999992</v>
      </c>
      <c r="R11">
        <f t="shared" si="6"/>
        <v>9.0133075602724322E-2</v>
      </c>
      <c r="S11">
        <f t="shared" si="2"/>
        <v>5.3339817729443864E-2</v>
      </c>
      <c r="T11">
        <f t="shared" si="3"/>
        <v>0.71773285225142214</v>
      </c>
      <c r="U11">
        <f t="shared" si="4"/>
        <v>2.4952391855159132E-2</v>
      </c>
      <c r="V11">
        <f t="shared" si="5"/>
        <v>0.11384186256125053</v>
      </c>
      <c r="W11">
        <v>16.473724884080372</v>
      </c>
      <c r="X11">
        <v>102.38986027334505</v>
      </c>
      <c r="Y11">
        <v>217030.74725000001</v>
      </c>
      <c r="Z11">
        <v>19561.648750000004</v>
      </c>
      <c r="AA11">
        <v>11576.380500000001</v>
      </c>
      <c r="AB11">
        <v>155770.09724999999</v>
      </c>
      <c r="AC11">
        <v>5415.4362500000007</v>
      </c>
      <c r="AD11">
        <v>24707.184500000003</v>
      </c>
    </row>
    <row r="12" spans="1:30" x14ac:dyDescent="0.25">
      <c r="A12" t="s">
        <v>34</v>
      </c>
      <c r="B12" t="s">
        <v>35</v>
      </c>
      <c r="C12">
        <v>118754.4803</v>
      </c>
      <c r="D12">
        <v>346862.25</v>
      </c>
      <c r="E12">
        <v>62310.75</v>
      </c>
      <c r="F12">
        <v>16514</v>
      </c>
      <c r="G12">
        <v>14.75</v>
      </c>
      <c r="H12">
        <v>74.25</v>
      </c>
      <c r="I12">
        <v>78.5</v>
      </c>
      <c r="J12">
        <v>715.5</v>
      </c>
      <c r="K12">
        <v>54.75</v>
      </c>
      <c r="L12">
        <v>213.75</v>
      </c>
      <c r="M12">
        <v>1050.25</v>
      </c>
      <c r="N12">
        <v>521.5</v>
      </c>
      <c r="O12">
        <v>168.25</v>
      </c>
      <c r="P12">
        <f t="shared" si="1"/>
        <v>488.4375</v>
      </c>
      <c r="Q12">
        <v>5685.1250000000018</v>
      </c>
      <c r="R12">
        <f t="shared" si="6"/>
        <v>0.10129528180843</v>
      </c>
      <c r="S12">
        <f t="shared" si="2"/>
        <v>1.701750125502836E-2</v>
      </c>
      <c r="T12">
        <f t="shared" si="3"/>
        <v>0.28711319631084015</v>
      </c>
      <c r="U12">
        <f t="shared" si="4"/>
        <v>9.2270125239335889E-3</v>
      </c>
      <c r="V12">
        <f t="shared" si="5"/>
        <v>0.58534700810176798</v>
      </c>
      <c r="W12">
        <v>24.755229524313695</v>
      </c>
      <c r="X12">
        <v>101.74024546620259</v>
      </c>
      <c r="Y12">
        <v>429753.23699999996</v>
      </c>
      <c r="Z12">
        <v>43531.975250000003</v>
      </c>
      <c r="AA12">
        <v>7313.3262500000001</v>
      </c>
      <c r="AB12">
        <v>123387.82549999999</v>
      </c>
      <c r="AC12">
        <v>3965.3384999999998</v>
      </c>
      <c r="AD12">
        <v>251554.7715</v>
      </c>
    </row>
    <row r="13" spans="1:30" x14ac:dyDescent="0.25">
      <c r="A13" t="s">
        <v>36</v>
      </c>
      <c r="B13" t="s">
        <v>37</v>
      </c>
      <c r="C13">
        <v>75538.980500000005</v>
      </c>
      <c r="D13">
        <v>237909.5</v>
      </c>
      <c r="E13">
        <v>0</v>
      </c>
      <c r="F13">
        <v>13452.5</v>
      </c>
      <c r="G13">
        <v>0</v>
      </c>
      <c r="H13">
        <v>62.674999999999997</v>
      </c>
      <c r="I13">
        <v>61</v>
      </c>
      <c r="J13">
        <v>180.75</v>
      </c>
      <c r="K13">
        <v>10</v>
      </c>
      <c r="L13">
        <v>133.5</v>
      </c>
      <c r="M13">
        <v>581</v>
      </c>
      <c r="N13">
        <v>16.5</v>
      </c>
      <c r="O13">
        <v>13.25</v>
      </c>
      <c r="P13">
        <f t="shared" si="1"/>
        <v>186.0625</v>
      </c>
      <c r="Q13">
        <v>3310.1249999999991</v>
      </c>
      <c r="R13">
        <f t="shared" si="6"/>
        <v>7.3201219624278765E-2</v>
      </c>
      <c r="S13">
        <f t="shared" si="2"/>
        <v>6.8448690945636381E-2</v>
      </c>
      <c r="T13">
        <f t="shared" si="3"/>
        <v>0.64145532254751558</v>
      </c>
      <c r="U13">
        <f t="shared" si="4"/>
        <v>4.2329810504698268E-6</v>
      </c>
      <c r="V13">
        <f t="shared" si="5"/>
        <v>0.21689053390151877</v>
      </c>
      <c r="W13">
        <v>17.685151458836646</v>
      </c>
      <c r="X13">
        <v>103.55230409533146</v>
      </c>
      <c r="Y13">
        <v>236240.13150000002</v>
      </c>
      <c r="Z13">
        <v>17293.065749999998</v>
      </c>
      <c r="AA13">
        <v>16170.327749999999</v>
      </c>
      <c r="AB13">
        <v>151537.48975000001</v>
      </c>
      <c r="AC13">
        <v>1</v>
      </c>
      <c r="AD13">
        <v>51238.248250000004</v>
      </c>
    </row>
    <row r="14" spans="1:30" x14ac:dyDescent="0.25">
      <c r="A14" t="s">
        <v>38</v>
      </c>
      <c r="B14" t="s">
        <v>39</v>
      </c>
      <c r="C14">
        <v>29466.08382</v>
      </c>
      <c r="D14">
        <v>55712.5</v>
      </c>
      <c r="E14">
        <v>53.25</v>
      </c>
      <c r="F14">
        <v>4547.75</v>
      </c>
      <c r="G14">
        <v>7</v>
      </c>
      <c r="H14">
        <v>12.5</v>
      </c>
      <c r="I14">
        <v>14</v>
      </c>
      <c r="J14">
        <v>95</v>
      </c>
      <c r="K14">
        <v>0</v>
      </c>
      <c r="L14">
        <v>3</v>
      </c>
      <c r="M14">
        <v>270.25</v>
      </c>
      <c r="N14">
        <v>4</v>
      </c>
      <c r="O14">
        <v>0</v>
      </c>
      <c r="P14">
        <f t="shared" si="1"/>
        <v>69.3125</v>
      </c>
      <c r="Q14">
        <v>3177.6249999999991</v>
      </c>
      <c r="R14">
        <f t="shared" si="6"/>
        <v>4.7064185737873659E-2</v>
      </c>
      <c r="S14">
        <f t="shared" si="2"/>
        <v>9.1806121230116944E-2</v>
      </c>
      <c r="T14">
        <f t="shared" si="3"/>
        <v>0.48661587847592663</v>
      </c>
      <c r="U14">
        <f t="shared" si="4"/>
        <v>3.0484366167957522E-2</v>
      </c>
      <c r="V14">
        <f t="shared" si="5"/>
        <v>0.34402944838812527</v>
      </c>
      <c r="W14">
        <v>12.2434271913936</v>
      </c>
      <c r="X14">
        <v>101.04212860310422</v>
      </c>
      <c r="Y14">
        <v>54904.397250000002</v>
      </c>
      <c r="Z14">
        <v>2584.0307499999999</v>
      </c>
      <c r="AA14">
        <v>5040.5597499999994</v>
      </c>
      <c r="AB14">
        <v>26717.351500000001</v>
      </c>
      <c r="AC14">
        <v>1673.7257500000001</v>
      </c>
      <c r="AD14">
        <v>18888.729500000001</v>
      </c>
    </row>
    <row r="15" spans="1:30" x14ac:dyDescent="0.25">
      <c r="A15" t="s">
        <v>40</v>
      </c>
      <c r="B15" t="s">
        <v>41</v>
      </c>
      <c r="C15">
        <v>144330.28959999999</v>
      </c>
      <c r="D15">
        <v>293026.25</v>
      </c>
      <c r="E15">
        <v>139428.5</v>
      </c>
      <c r="F15">
        <v>29242.5</v>
      </c>
      <c r="G15">
        <v>55.75</v>
      </c>
      <c r="H15">
        <v>92.5</v>
      </c>
      <c r="I15">
        <v>80</v>
      </c>
      <c r="J15">
        <v>569.25</v>
      </c>
      <c r="K15">
        <v>0.25</v>
      </c>
      <c r="L15">
        <v>101.75</v>
      </c>
      <c r="M15">
        <v>1268.5</v>
      </c>
      <c r="N15">
        <v>62.75</v>
      </c>
      <c r="O15">
        <v>13.75</v>
      </c>
      <c r="P15">
        <f t="shared" si="1"/>
        <v>361.6875</v>
      </c>
      <c r="Q15">
        <v>4056.5750000000012</v>
      </c>
      <c r="R15">
        <f t="shared" si="6"/>
        <v>0.15939397726899029</v>
      </c>
      <c r="S15">
        <f t="shared" si="2"/>
        <v>0.10559918804248619</v>
      </c>
      <c r="T15">
        <f t="shared" si="3"/>
        <v>0.36401778579877636</v>
      </c>
      <c r="U15">
        <f t="shared" si="4"/>
        <v>2.0875882449580486E-2</v>
      </c>
      <c r="V15">
        <f t="shared" si="5"/>
        <v>0.35011316644016671</v>
      </c>
      <c r="W15">
        <v>14.76042937718123</v>
      </c>
      <c r="X15">
        <v>103.7476860745346</v>
      </c>
      <c r="Y15">
        <v>383169.80225000001</v>
      </c>
      <c r="Z15">
        <v>61074.958750000005</v>
      </c>
      <c r="AA15">
        <v>40462.42</v>
      </c>
      <c r="AB15">
        <v>139480.62299999999</v>
      </c>
      <c r="AC15">
        <v>7999.0077500000007</v>
      </c>
      <c r="AD15">
        <v>134152.79275000002</v>
      </c>
    </row>
    <row r="16" spans="1:30" x14ac:dyDescent="0.25">
      <c r="A16" t="s">
        <v>42</v>
      </c>
      <c r="B16" t="s">
        <v>43</v>
      </c>
      <c r="C16">
        <v>211820.9264</v>
      </c>
      <c r="D16">
        <v>479902</v>
      </c>
      <c r="E16">
        <v>113250</v>
      </c>
      <c r="F16">
        <v>43271.75</v>
      </c>
      <c r="G16">
        <v>33</v>
      </c>
      <c r="H16">
        <v>126.5</v>
      </c>
      <c r="I16">
        <v>150.25</v>
      </c>
      <c r="J16">
        <v>468</v>
      </c>
      <c r="K16">
        <v>0</v>
      </c>
      <c r="L16">
        <v>25.75</v>
      </c>
      <c r="M16">
        <v>991</v>
      </c>
      <c r="N16">
        <v>11</v>
      </c>
      <c r="O16">
        <v>0</v>
      </c>
      <c r="P16">
        <f t="shared" si="1"/>
        <v>256.9375</v>
      </c>
      <c r="Q16">
        <v>3397.2999999999984</v>
      </c>
      <c r="R16">
        <f t="shared" si="6"/>
        <v>0.16893872684544264</v>
      </c>
      <c r="S16">
        <f t="shared" si="2"/>
        <v>0.11298915294073734</v>
      </c>
      <c r="T16">
        <f t="shared" si="3"/>
        <v>0.31077814166263668</v>
      </c>
      <c r="U16">
        <f t="shared" si="4"/>
        <v>9.7880896740599457E-4</v>
      </c>
      <c r="V16">
        <f t="shared" si="5"/>
        <v>0.40631516958377722</v>
      </c>
      <c r="W16">
        <v>13.697157933021204</v>
      </c>
      <c r="X16">
        <v>102.65926290386824</v>
      </c>
      <c r="Y16">
        <v>576355.31425000005</v>
      </c>
      <c r="Z16">
        <v>97368.733000000007</v>
      </c>
      <c r="AA16">
        <v>65121.898749999993</v>
      </c>
      <c r="AB16">
        <v>179118.6335</v>
      </c>
      <c r="AC16">
        <v>564.14175</v>
      </c>
      <c r="AD16">
        <v>234181.90724999999</v>
      </c>
    </row>
    <row r="17" spans="1:30" x14ac:dyDescent="0.25">
      <c r="A17" t="s">
        <v>44</v>
      </c>
      <c r="B17" t="s">
        <v>45</v>
      </c>
      <c r="C17">
        <v>28992.129629999999</v>
      </c>
      <c r="D17">
        <v>53972.5</v>
      </c>
      <c r="E17">
        <v>36397.5</v>
      </c>
      <c r="F17">
        <v>4122.75</v>
      </c>
      <c r="G17">
        <v>8</v>
      </c>
      <c r="H17">
        <v>18.7775</v>
      </c>
      <c r="I17">
        <v>21</v>
      </c>
      <c r="J17">
        <v>67.5</v>
      </c>
      <c r="K17">
        <v>0</v>
      </c>
      <c r="L17">
        <v>3</v>
      </c>
      <c r="M17">
        <v>214</v>
      </c>
      <c r="N17">
        <v>1</v>
      </c>
      <c r="O17">
        <v>0</v>
      </c>
      <c r="P17">
        <f t="shared" si="1"/>
        <v>54.5</v>
      </c>
      <c r="Q17">
        <v>3018.8749999999995</v>
      </c>
      <c r="R17">
        <f t="shared" si="6"/>
        <v>0.32835369251736507</v>
      </c>
      <c r="S17">
        <f t="shared" si="2"/>
        <v>4.646557746446895E-2</v>
      </c>
      <c r="T17">
        <f t="shared" si="3"/>
        <v>0.37021355072111378</v>
      </c>
      <c r="U17">
        <f t="shared" si="4"/>
        <v>1.5868890189558837E-2</v>
      </c>
      <c r="V17">
        <f t="shared" si="5"/>
        <v>0.23909828910749345</v>
      </c>
      <c r="W17">
        <v>21.877383041820494</v>
      </c>
      <c r="X17">
        <v>100.90221897098269</v>
      </c>
      <c r="Y17">
        <v>87733.419499999989</v>
      </c>
      <c r="Z17">
        <v>28807.592249999998</v>
      </c>
      <c r="AA17">
        <v>4076.5840000000003</v>
      </c>
      <c r="AB17">
        <v>32480.100749999998</v>
      </c>
      <c r="AC17">
        <v>1392.2319999999997</v>
      </c>
      <c r="AD17">
        <v>20976.910500000002</v>
      </c>
    </row>
    <row r="18" spans="1:30" x14ac:dyDescent="0.25">
      <c r="A18" t="s">
        <v>46</v>
      </c>
      <c r="B18" t="s">
        <v>47</v>
      </c>
      <c r="C18">
        <v>159958.65109999999</v>
      </c>
      <c r="D18">
        <v>331620.25</v>
      </c>
      <c r="E18">
        <v>154383.5</v>
      </c>
      <c r="F18">
        <v>27923.5</v>
      </c>
      <c r="G18">
        <v>53.75</v>
      </c>
      <c r="H18">
        <v>95.99</v>
      </c>
      <c r="I18">
        <v>149.4</v>
      </c>
      <c r="J18">
        <v>356.25</v>
      </c>
      <c r="K18">
        <v>0</v>
      </c>
      <c r="L18">
        <v>0</v>
      </c>
      <c r="M18">
        <v>1087.75</v>
      </c>
      <c r="N18">
        <v>0</v>
      </c>
      <c r="O18">
        <v>0</v>
      </c>
      <c r="P18">
        <f t="shared" si="1"/>
        <v>271.9375</v>
      </c>
      <c r="Q18">
        <v>3018.8749999999995</v>
      </c>
      <c r="R18">
        <f t="shared" si="6"/>
        <v>0.21015121535264786</v>
      </c>
      <c r="S18">
        <f t="shared" si="2"/>
        <v>0.146431885774985</v>
      </c>
      <c r="T18">
        <f t="shared" si="3"/>
        <v>0.33512962876488761</v>
      </c>
      <c r="U18">
        <f t="shared" si="4"/>
        <v>1.1087875320376696E-2</v>
      </c>
      <c r="V18">
        <f t="shared" si="5"/>
        <v>0.29719939478710278</v>
      </c>
      <c r="W18">
        <v>17.371391040935045</v>
      </c>
      <c r="X18">
        <v>100.12432950872083</v>
      </c>
      <c r="Y18">
        <v>481298.56675</v>
      </c>
      <c r="Z18">
        <v>101145.47875000001</v>
      </c>
      <c r="AA18">
        <v>70477.456749999998</v>
      </c>
      <c r="AB18">
        <v>161297.40999999997</v>
      </c>
      <c r="AC18">
        <v>5336.5785000000005</v>
      </c>
      <c r="AD18">
        <v>143041.64275</v>
      </c>
    </row>
    <row r="19" spans="1:30" x14ac:dyDescent="0.25">
      <c r="A19" t="s">
        <v>48</v>
      </c>
      <c r="B19" t="s">
        <v>49</v>
      </c>
      <c r="C19">
        <v>26322.471160000001</v>
      </c>
      <c r="D19">
        <v>58774.25</v>
      </c>
      <c r="E19">
        <v>8121.5</v>
      </c>
      <c r="F19">
        <v>4530</v>
      </c>
      <c r="G19">
        <v>4</v>
      </c>
      <c r="H19">
        <v>16.995000000000001</v>
      </c>
      <c r="I19">
        <v>15</v>
      </c>
      <c r="J19">
        <v>123</v>
      </c>
      <c r="K19">
        <v>0</v>
      </c>
      <c r="L19">
        <v>40.75</v>
      </c>
      <c r="M19">
        <v>252.5</v>
      </c>
      <c r="N19">
        <v>30.25</v>
      </c>
      <c r="O19">
        <v>6</v>
      </c>
      <c r="P19">
        <f t="shared" si="1"/>
        <v>82.375</v>
      </c>
      <c r="Q19">
        <v>3721.8250000000012</v>
      </c>
      <c r="R19">
        <f t="shared" si="6"/>
        <v>0.23030634182031828</v>
      </c>
      <c r="S19">
        <f t="shared" si="2"/>
        <v>1.5739430680821034E-2</v>
      </c>
      <c r="T19">
        <f t="shared" si="3"/>
        <v>0.55562984846698027</v>
      </c>
      <c r="U19">
        <f t="shared" si="4"/>
        <v>2.360687862793991E-3</v>
      </c>
      <c r="V19">
        <f t="shared" si="5"/>
        <v>0.19596369116908657</v>
      </c>
      <c r="W19">
        <v>14.754245699161888</v>
      </c>
      <c r="X19">
        <v>100.1323918799647</v>
      </c>
      <c r="Y19">
        <v>66375.780749999991</v>
      </c>
      <c r="Z19">
        <v>15286.76325</v>
      </c>
      <c r="AA19">
        <v>1044.7170000000001</v>
      </c>
      <c r="AB19">
        <v>36880.364999999998</v>
      </c>
      <c r="AC19">
        <v>156.6925</v>
      </c>
      <c r="AD19">
        <v>13007.243</v>
      </c>
    </row>
    <row r="20" spans="1:30" x14ac:dyDescent="0.25">
      <c r="A20" t="s">
        <v>50</v>
      </c>
      <c r="B20" t="s">
        <v>51</v>
      </c>
      <c r="C20">
        <v>33734.440580000002</v>
      </c>
      <c r="D20">
        <v>52497.5</v>
      </c>
      <c r="E20">
        <v>28149.25</v>
      </c>
      <c r="F20">
        <v>4000.25</v>
      </c>
      <c r="G20">
        <v>7.25</v>
      </c>
      <c r="H20">
        <v>20.442499999999999</v>
      </c>
      <c r="I20">
        <v>16</v>
      </c>
      <c r="J20">
        <v>193.75</v>
      </c>
      <c r="K20">
        <v>0</v>
      </c>
      <c r="L20">
        <v>54.5</v>
      </c>
      <c r="M20">
        <v>271</v>
      </c>
      <c r="N20">
        <v>59.25</v>
      </c>
      <c r="O20">
        <v>44.25</v>
      </c>
      <c r="P20">
        <f t="shared" si="1"/>
        <v>107.25</v>
      </c>
      <c r="Q20">
        <v>4372.1499999999978</v>
      </c>
      <c r="R20">
        <f t="shared" si="6"/>
        <v>0.50996954573100384</v>
      </c>
      <c r="S20">
        <f t="shared" si="2"/>
        <v>5.2064111338249217E-2</v>
      </c>
      <c r="T20">
        <f t="shared" si="3"/>
        <v>0.32705477775624681</v>
      </c>
      <c r="U20">
        <f t="shared" si="4"/>
        <v>1.2937366222175312E-5</v>
      </c>
      <c r="V20">
        <f t="shared" si="5"/>
        <v>0.11089862780827811</v>
      </c>
      <c r="W20">
        <v>20.123955084217094</v>
      </c>
      <c r="X20">
        <v>100.37481259370315</v>
      </c>
      <c r="Y20">
        <v>77295.485249999998</v>
      </c>
      <c r="Z20">
        <v>39418.343500000003</v>
      </c>
      <c r="AA20">
        <v>4024.3207499999999</v>
      </c>
      <c r="AB20">
        <v>25279.857750000003</v>
      </c>
      <c r="AC20">
        <v>1</v>
      </c>
      <c r="AD20">
        <v>8571.9632500000007</v>
      </c>
    </row>
    <row r="21" spans="1:30" x14ac:dyDescent="0.25">
      <c r="A21" t="s">
        <v>52</v>
      </c>
      <c r="B21" t="s">
        <v>53</v>
      </c>
      <c r="C21">
        <v>34115.948779999999</v>
      </c>
      <c r="D21">
        <v>64244.25</v>
      </c>
      <c r="E21">
        <v>31312.75</v>
      </c>
      <c r="F21">
        <v>6322.25</v>
      </c>
      <c r="G21">
        <v>12</v>
      </c>
      <c r="H21">
        <v>21.4725</v>
      </c>
      <c r="I21">
        <v>23</v>
      </c>
      <c r="J21">
        <v>95.75</v>
      </c>
      <c r="K21">
        <v>0</v>
      </c>
      <c r="L21">
        <v>0</v>
      </c>
      <c r="M21">
        <v>250.25</v>
      </c>
      <c r="N21">
        <v>0</v>
      </c>
      <c r="O21">
        <v>10</v>
      </c>
      <c r="P21">
        <f t="shared" si="1"/>
        <v>65.0625</v>
      </c>
      <c r="Q21">
        <v>3760.7750000000005</v>
      </c>
      <c r="R21">
        <f t="shared" si="6"/>
        <v>0.26433362387813319</v>
      </c>
      <c r="S21">
        <f t="shared" si="2"/>
        <v>0.17298117071053237</v>
      </c>
      <c r="T21">
        <f t="shared" si="3"/>
        <v>0.32403644206400778</v>
      </c>
      <c r="U21">
        <f t="shared" si="4"/>
        <v>2.9002037600280115E-3</v>
      </c>
      <c r="V21">
        <f t="shared" si="5"/>
        <v>0.23574855958729865</v>
      </c>
      <c r="W21">
        <v>15.085763902593046</v>
      </c>
      <c r="X21">
        <v>103.39446589446591</v>
      </c>
      <c r="Y21">
        <v>95422.174750000006</v>
      </c>
      <c r="Z21">
        <v>25223.289250000002</v>
      </c>
      <c r="AA21">
        <v>16506.239500000003</v>
      </c>
      <c r="AB21">
        <v>30920.262000000002</v>
      </c>
      <c r="AC21">
        <v>276.74374999999998</v>
      </c>
      <c r="AD21">
        <v>22495.64025</v>
      </c>
    </row>
    <row r="22" spans="1:30" x14ac:dyDescent="0.25">
      <c r="A22" t="s">
        <v>54</v>
      </c>
      <c r="B22" t="s">
        <v>55</v>
      </c>
      <c r="C22">
        <v>38669.384969999999</v>
      </c>
      <c r="D22">
        <v>41951.25</v>
      </c>
      <c r="E22">
        <v>68571.75</v>
      </c>
      <c r="F22">
        <v>3141.25</v>
      </c>
      <c r="G22">
        <v>10</v>
      </c>
      <c r="H22">
        <v>27.75</v>
      </c>
      <c r="I22">
        <v>27.75</v>
      </c>
      <c r="J22">
        <v>136</v>
      </c>
      <c r="K22">
        <v>0</v>
      </c>
      <c r="L22">
        <v>39.25</v>
      </c>
      <c r="M22">
        <v>248</v>
      </c>
      <c r="N22">
        <v>20.25</v>
      </c>
      <c r="O22">
        <v>13.75</v>
      </c>
      <c r="P22">
        <f t="shared" si="1"/>
        <v>80.3125</v>
      </c>
      <c r="Q22">
        <v>3433.6250000000005</v>
      </c>
      <c r="R22">
        <f t="shared" si="6"/>
        <v>0.65564507778086722</v>
      </c>
      <c r="S22">
        <f t="shared" si="2"/>
        <v>4.2868198765765905E-2</v>
      </c>
      <c r="T22">
        <f t="shared" si="3"/>
        <v>0.19746339094454335</v>
      </c>
      <c r="U22">
        <f t="shared" si="4"/>
        <v>2.8266742617269344E-4</v>
      </c>
      <c r="V22">
        <f t="shared" si="5"/>
        <v>0.10374066508265083</v>
      </c>
      <c r="W22">
        <v>35.072748909163032</v>
      </c>
      <c r="X22">
        <v>99.873176918199107</v>
      </c>
      <c r="Y22">
        <v>110485.84699999999</v>
      </c>
      <c r="Z22">
        <v>72439.501749999996</v>
      </c>
      <c r="AA22">
        <v>4736.3292500000007</v>
      </c>
      <c r="AB22">
        <v>21816.91</v>
      </c>
      <c r="AC22">
        <v>31.23075</v>
      </c>
      <c r="AD22">
        <v>11461.875250000001</v>
      </c>
    </row>
    <row r="23" spans="1:30" x14ac:dyDescent="0.25">
      <c r="A23" t="s">
        <v>56</v>
      </c>
      <c r="B23" t="s">
        <v>57</v>
      </c>
      <c r="C23">
        <v>228306.8714</v>
      </c>
      <c r="D23">
        <v>490050</v>
      </c>
      <c r="E23">
        <v>318863.5</v>
      </c>
      <c r="F23">
        <v>41481.25</v>
      </c>
      <c r="G23">
        <v>38.5</v>
      </c>
      <c r="H23">
        <v>169</v>
      </c>
      <c r="I23">
        <v>281</v>
      </c>
      <c r="J23">
        <v>413.5</v>
      </c>
      <c r="K23">
        <v>0</v>
      </c>
      <c r="L23">
        <v>2</v>
      </c>
      <c r="M23">
        <v>1325.25</v>
      </c>
      <c r="N23">
        <v>3.5</v>
      </c>
      <c r="O23">
        <v>0</v>
      </c>
      <c r="P23">
        <f t="shared" si="1"/>
        <v>332.6875</v>
      </c>
      <c r="Q23">
        <v>3015.8000000000006</v>
      </c>
      <c r="R23">
        <f t="shared" si="6"/>
        <v>0.49537304729821247</v>
      </c>
      <c r="S23">
        <f t="shared" si="2"/>
        <v>6.6891229144935893E-2</v>
      </c>
      <c r="T23">
        <f t="shared" si="3"/>
        <v>0.16106333111944002</v>
      </c>
      <c r="U23">
        <f t="shared" si="4"/>
        <v>5.6919429374303158E-3</v>
      </c>
      <c r="V23">
        <f t="shared" si="5"/>
        <v>0.27098044949998124</v>
      </c>
      <c r="W23">
        <v>19.482619717122574</v>
      </c>
      <c r="X23">
        <v>102.7552041389072</v>
      </c>
      <c r="Y23">
        <v>810142.16950000008</v>
      </c>
      <c r="Z23">
        <v>401322.59525000001</v>
      </c>
      <c r="AA23">
        <v>54191.405500000001</v>
      </c>
      <c r="AB23">
        <v>130484.19650000001</v>
      </c>
      <c r="AC23">
        <v>4611.2829999999994</v>
      </c>
      <c r="AD23">
        <v>219532.68925000002</v>
      </c>
    </row>
    <row r="24" spans="1:30" x14ac:dyDescent="0.25">
      <c r="A24" t="s">
        <v>58</v>
      </c>
      <c r="B24" t="s">
        <v>59</v>
      </c>
      <c r="C24">
        <v>211347.73310000001</v>
      </c>
      <c r="D24">
        <v>453296.75</v>
      </c>
      <c r="E24">
        <v>188378.25</v>
      </c>
      <c r="F24">
        <v>47373.5</v>
      </c>
      <c r="G24">
        <v>53</v>
      </c>
      <c r="H24">
        <v>131.75</v>
      </c>
      <c r="I24">
        <v>131.5</v>
      </c>
      <c r="J24">
        <v>567.75</v>
      </c>
      <c r="K24">
        <v>3</v>
      </c>
      <c r="L24">
        <v>96</v>
      </c>
      <c r="M24">
        <v>1214.25</v>
      </c>
      <c r="N24">
        <v>70</v>
      </c>
      <c r="O24">
        <v>3.5</v>
      </c>
      <c r="P24">
        <f t="shared" si="1"/>
        <v>345.9375</v>
      </c>
      <c r="Q24">
        <v>3900.0312499999991</v>
      </c>
      <c r="R24">
        <f t="shared" si="6"/>
        <v>0.21810577453915991</v>
      </c>
      <c r="S24">
        <f t="shared" si="2"/>
        <v>0.11586783155631442</v>
      </c>
      <c r="T24">
        <f t="shared" si="3"/>
        <v>0.33679877421551235</v>
      </c>
      <c r="U24">
        <f t="shared" si="4"/>
        <v>6.3967646212195854E-3</v>
      </c>
      <c r="V24">
        <f t="shared" si="5"/>
        <v>0.32283085506779363</v>
      </c>
      <c r="W24">
        <v>13.52988308224305</v>
      </c>
      <c r="X24">
        <v>101.33177570093459</v>
      </c>
      <c r="Y24">
        <v>617865.70775000006</v>
      </c>
      <c r="Z24">
        <v>134760.07874999999</v>
      </c>
      <c r="AA24">
        <v>71590.759749999997</v>
      </c>
      <c r="AB24">
        <v>208096.413</v>
      </c>
      <c r="AC24">
        <v>3952.3415</v>
      </c>
      <c r="AD24">
        <v>199466.11475000001</v>
      </c>
    </row>
    <row r="25" spans="1:30" x14ac:dyDescent="0.25">
      <c r="A25" t="s">
        <v>60</v>
      </c>
      <c r="B25" t="s">
        <v>61</v>
      </c>
      <c r="C25">
        <v>139720.3229</v>
      </c>
      <c r="D25">
        <v>224134.5</v>
      </c>
      <c r="E25">
        <v>97625.5</v>
      </c>
      <c r="F25">
        <v>17153.75</v>
      </c>
      <c r="G25">
        <v>37.25</v>
      </c>
      <c r="H25">
        <v>75</v>
      </c>
      <c r="I25">
        <v>77.349999999999994</v>
      </c>
      <c r="J25">
        <v>871</v>
      </c>
      <c r="K25">
        <v>6.75</v>
      </c>
      <c r="L25">
        <v>120</v>
      </c>
      <c r="M25">
        <v>1272.5</v>
      </c>
      <c r="N25">
        <v>293.25</v>
      </c>
      <c r="O25">
        <v>6</v>
      </c>
      <c r="P25">
        <f t="shared" si="1"/>
        <v>422.9375</v>
      </c>
      <c r="Q25">
        <v>3458.1749999999993</v>
      </c>
      <c r="R25">
        <f t="shared" si="6"/>
        <v>0.31489320331995474</v>
      </c>
      <c r="S25">
        <f t="shared" si="2"/>
        <v>6.5220669767175804E-2</v>
      </c>
      <c r="T25">
        <f t="shared" si="3"/>
        <v>0.3426855251488477</v>
      </c>
      <c r="U25">
        <f t="shared" si="4"/>
        <v>8.8326358394555993E-2</v>
      </c>
      <c r="V25">
        <f t="shared" si="5"/>
        <v>0.18887424336946568</v>
      </c>
      <c r="W25">
        <v>18.716770403117909</v>
      </c>
      <c r="X25">
        <v>101.28542214431786</v>
      </c>
      <c r="Y25">
        <v>320132.79800000001</v>
      </c>
      <c r="Z25">
        <v>100807.64225</v>
      </c>
      <c r="AA25">
        <v>20879.2755</v>
      </c>
      <c r="AB25">
        <v>109704.87599999999</v>
      </c>
      <c r="AC25">
        <v>28276.164249999998</v>
      </c>
      <c r="AD25">
        <v>60464.84</v>
      </c>
    </row>
    <row r="26" spans="1:30" x14ac:dyDescent="0.25">
      <c r="A26" t="s">
        <v>62</v>
      </c>
      <c r="B26" t="s">
        <v>63</v>
      </c>
      <c r="C26">
        <v>81285.713959999994</v>
      </c>
      <c r="D26">
        <v>202239</v>
      </c>
      <c r="E26">
        <v>150421.5</v>
      </c>
      <c r="F26">
        <v>14503.75</v>
      </c>
      <c r="G26">
        <v>33</v>
      </c>
      <c r="H26">
        <v>74</v>
      </c>
      <c r="I26">
        <v>80</v>
      </c>
      <c r="J26">
        <v>197.25</v>
      </c>
      <c r="K26">
        <v>0</v>
      </c>
      <c r="L26">
        <v>1</v>
      </c>
      <c r="M26">
        <v>611.5</v>
      </c>
      <c r="N26">
        <v>11.25</v>
      </c>
      <c r="O26">
        <v>0</v>
      </c>
      <c r="P26">
        <f t="shared" si="1"/>
        <v>155.9375</v>
      </c>
      <c r="Q26">
        <v>3015.8000000000006</v>
      </c>
      <c r="R26">
        <f t="shared" si="6"/>
        <v>0.40912275230184059</v>
      </c>
      <c r="S26">
        <f t="shared" si="2"/>
        <v>5.365060193065796E-2</v>
      </c>
      <c r="T26">
        <f t="shared" si="3"/>
        <v>0.25691721613070301</v>
      </c>
      <c r="U26">
        <f t="shared" si="4"/>
        <v>1.0742777618237064E-2</v>
      </c>
      <c r="V26">
        <f t="shared" si="5"/>
        <v>0.26956665201856128</v>
      </c>
      <c r="W26">
        <v>24.25992742531859</v>
      </c>
      <c r="X26">
        <v>105.99474394488244</v>
      </c>
      <c r="Y26">
        <v>357096.24050000001</v>
      </c>
      <c r="Z26">
        <v>146096.19675</v>
      </c>
      <c r="AA26">
        <v>19158.428250000001</v>
      </c>
      <c r="AB26">
        <v>91744.172000000006</v>
      </c>
      <c r="AC26">
        <v>3836.2055</v>
      </c>
      <c r="AD26">
        <v>96261.237999999983</v>
      </c>
    </row>
    <row r="27" spans="1:30" x14ac:dyDescent="0.25">
      <c r="A27" t="s">
        <v>64</v>
      </c>
      <c r="B27" t="s">
        <v>65</v>
      </c>
      <c r="C27">
        <v>24352.172149999999</v>
      </c>
      <c r="D27">
        <v>47766</v>
      </c>
      <c r="E27">
        <v>15044.5</v>
      </c>
      <c r="F27">
        <v>3200.25</v>
      </c>
      <c r="G27">
        <v>6</v>
      </c>
      <c r="H27">
        <v>14.24</v>
      </c>
      <c r="I27">
        <v>15.375</v>
      </c>
      <c r="J27">
        <v>49.5</v>
      </c>
      <c r="K27">
        <v>0</v>
      </c>
      <c r="L27">
        <v>10.25</v>
      </c>
      <c r="M27">
        <v>166.5</v>
      </c>
      <c r="N27">
        <v>3</v>
      </c>
      <c r="O27">
        <v>0</v>
      </c>
      <c r="P27">
        <f t="shared" si="1"/>
        <v>44.9375</v>
      </c>
      <c r="Q27">
        <v>3991.45</v>
      </c>
      <c r="R27">
        <f t="shared" si="6"/>
        <v>0.31643771997064868</v>
      </c>
      <c r="S27">
        <f t="shared" si="2"/>
        <v>9.1129463126632365E-2</v>
      </c>
      <c r="T27">
        <f t="shared" si="3"/>
        <v>0.3711701821927032</v>
      </c>
      <c r="U27">
        <f t="shared" si="4"/>
        <v>1.593239768947094E-5</v>
      </c>
      <c r="V27">
        <f t="shared" si="5"/>
        <v>0.22124670231232621</v>
      </c>
      <c r="W27">
        <v>19.590019493177387</v>
      </c>
      <c r="X27">
        <v>100.03117206982543</v>
      </c>
      <c r="Y27">
        <v>62765.192000000003</v>
      </c>
      <c r="Z27">
        <v>19861.274249999999</v>
      </c>
      <c r="AA27">
        <v>5719.7582500000008</v>
      </c>
      <c r="AB27">
        <v>23296.567749999998</v>
      </c>
      <c r="AC27">
        <v>1</v>
      </c>
      <c r="AD27">
        <v>13886.59175</v>
      </c>
    </row>
    <row r="28" spans="1:30" x14ac:dyDescent="0.25">
      <c r="A28" t="s">
        <v>66</v>
      </c>
      <c r="B28" t="s">
        <v>67</v>
      </c>
      <c r="C28">
        <v>46795.944869999999</v>
      </c>
      <c r="D28">
        <v>84696.25</v>
      </c>
      <c r="E28">
        <v>65500</v>
      </c>
      <c r="F28">
        <v>4853.75</v>
      </c>
      <c r="G28">
        <v>19</v>
      </c>
      <c r="H28">
        <v>32</v>
      </c>
      <c r="I28">
        <v>34.5</v>
      </c>
      <c r="J28">
        <v>141.25</v>
      </c>
      <c r="K28">
        <v>0</v>
      </c>
      <c r="L28">
        <v>8.25</v>
      </c>
      <c r="M28">
        <v>346.25</v>
      </c>
      <c r="N28">
        <v>6.5</v>
      </c>
      <c r="O28">
        <v>7.5</v>
      </c>
      <c r="P28">
        <f t="shared" si="1"/>
        <v>92.125</v>
      </c>
      <c r="Q28">
        <v>3397.2999999999984</v>
      </c>
      <c r="R28">
        <f t="shared" si="6"/>
        <v>0.45213010831599559</v>
      </c>
      <c r="S28">
        <f t="shared" si="2"/>
        <v>6.2127260722158677E-2</v>
      </c>
      <c r="T28">
        <f t="shared" si="3"/>
        <v>0.28665788732745057</v>
      </c>
      <c r="U28">
        <f t="shared" si="4"/>
        <v>6.0833703979358928E-3</v>
      </c>
      <c r="V28">
        <f t="shared" si="5"/>
        <v>0.19300137323645927</v>
      </c>
      <c r="W28">
        <v>30.823713508798932</v>
      </c>
      <c r="X28">
        <v>99.182171335105295</v>
      </c>
      <c r="Y28">
        <v>150819.43724999999</v>
      </c>
      <c r="Z28">
        <v>68190.008499999996</v>
      </c>
      <c r="AA28">
        <v>9369.9984999999997</v>
      </c>
      <c r="AB28">
        <v>43233.581249999996</v>
      </c>
      <c r="AC28">
        <v>917.49049999999988</v>
      </c>
      <c r="AD28">
        <v>29108.358499999998</v>
      </c>
    </row>
    <row r="29" spans="1:30" x14ac:dyDescent="0.25">
      <c r="A29" t="s">
        <v>68</v>
      </c>
      <c r="B29" t="s">
        <v>69</v>
      </c>
      <c r="C29">
        <v>43444.222809999999</v>
      </c>
      <c r="D29">
        <v>56581</v>
      </c>
      <c r="E29">
        <v>11070.75</v>
      </c>
      <c r="F29">
        <v>4225</v>
      </c>
      <c r="G29">
        <v>2</v>
      </c>
      <c r="H29">
        <v>15.7075</v>
      </c>
      <c r="I29">
        <v>16.75</v>
      </c>
      <c r="J29">
        <v>340.5</v>
      </c>
      <c r="K29">
        <v>11.25</v>
      </c>
      <c r="L29">
        <v>66</v>
      </c>
      <c r="M29">
        <v>487</v>
      </c>
      <c r="N29">
        <v>202.75</v>
      </c>
      <c r="O29">
        <v>5</v>
      </c>
      <c r="P29">
        <f t="shared" si="1"/>
        <v>190.1875</v>
      </c>
      <c r="Q29">
        <v>3458.1749999999993</v>
      </c>
      <c r="R29">
        <f t="shared" si="6"/>
        <v>6.316265738485341E-2</v>
      </c>
      <c r="S29">
        <f t="shared" si="2"/>
        <v>9.4044807244610951E-2</v>
      </c>
      <c r="T29">
        <f t="shared" si="3"/>
        <v>0.49978411088355473</v>
      </c>
      <c r="U29">
        <f t="shared" si="4"/>
        <v>0.17812407453039711</v>
      </c>
      <c r="V29">
        <f t="shared" si="5"/>
        <v>0.1648843499565838</v>
      </c>
      <c r="W29">
        <v>16.004672344452331</v>
      </c>
      <c r="X29">
        <v>100.07119126720457</v>
      </c>
      <c r="Y29">
        <v>56739.775500000003</v>
      </c>
      <c r="Z29">
        <v>3583.835</v>
      </c>
      <c r="AA29">
        <v>5336.0812499999993</v>
      </c>
      <c r="AB29">
        <v>28357.638250000004</v>
      </c>
      <c r="AC29">
        <v>10106.720000000001</v>
      </c>
      <c r="AD29">
        <v>9355.5010000000002</v>
      </c>
    </row>
    <row r="30" spans="1:30" x14ac:dyDescent="0.25">
      <c r="A30" t="s">
        <v>70</v>
      </c>
      <c r="B30" t="s">
        <v>71</v>
      </c>
      <c r="C30">
        <v>1211065.817</v>
      </c>
      <c r="D30">
        <v>2765451.75</v>
      </c>
      <c r="E30">
        <v>1626786.75</v>
      </c>
      <c r="F30">
        <v>263302.5</v>
      </c>
      <c r="G30">
        <v>329</v>
      </c>
      <c r="H30">
        <v>840.35</v>
      </c>
      <c r="I30">
        <v>916.5</v>
      </c>
      <c r="J30">
        <v>1576.25</v>
      </c>
      <c r="K30">
        <v>18.25</v>
      </c>
      <c r="L30">
        <v>161.5</v>
      </c>
      <c r="M30">
        <v>4666.25</v>
      </c>
      <c r="N30">
        <v>78.5</v>
      </c>
      <c r="O30">
        <v>17.75</v>
      </c>
      <c r="P30">
        <f t="shared" si="1"/>
        <v>1231</v>
      </c>
      <c r="Q30">
        <v>3015.8000000000006</v>
      </c>
      <c r="R30">
        <f t="shared" si="6"/>
        <v>0.2933783283927795</v>
      </c>
      <c r="S30">
        <f t="shared" si="2"/>
        <v>7.0628267425707714E-2</v>
      </c>
      <c r="T30">
        <f t="shared" si="3"/>
        <v>0.22048749587059302</v>
      </c>
      <c r="U30">
        <f t="shared" si="4"/>
        <v>1.4838804678456493E-3</v>
      </c>
      <c r="V30">
        <f t="shared" si="5"/>
        <v>0.41402202784307407</v>
      </c>
      <c r="W30">
        <v>16.660522357912466</v>
      </c>
      <c r="X30">
        <v>102.91053041015677</v>
      </c>
      <c r="Y30">
        <v>4471246.6022500005</v>
      </c>
      <c r="Z30">
        <v>1311766.8540000001</v>
      </c>
      <c r="AA30">
        <v>315796.40074999997</v>
      </c>
      <c r="AB30">
        <v>985853.96675000002</v>
      </c>
      <c r="AC30">
        <v>6634.7955000000002</v>
      </c>
      <c r="AD30">
        <v>1851194.58525</v>
      </c>
    </row>
    <row r="31" spans="1:30" x14ac:dyDescent="0.25">
      <c r="A31" t="s">
        <v>72</v>
      </c>
      <c r="B31" t="s">
        <v>73</v>
      </c>
      <c r="C31">
        <v>42543.760759999997</v>
      </c>
      <c r="D31">
        <v>76557.75</v>
      </c>
      <c r="E31">
        <v>17071.5</v>
      </c>
      <c r="F31">
        <v>4786</v>
      </c>
      <c r="G31">
        <v>6</v>
      </c>
      <c r="H31">
        <v>24.255000000000003</v>
      </c>
      <c r="I31">
        <v>24.134999999999998</v>
      </c>
      <c r="J31">
        <v>210.25</v>
      </c>
      <c r="K31">
        <v>1.25</v>
      </c>
      <c r="L31">
        <v>3</v>
      </c>
      <c r="M31">
        <v>403</v>
      </c>
      <c r="N31">
        <v>71</v>
      </c>
      <c r="O31">
        <v>0</v>
      </c>
      <c r="P31">
        <f t="shared" si="1"/>
        <v>119.25</v>
      </c>
      <c r="Q31">
        <v>3656.8999999999987</v>
      </c>
      <c r="R31">
        <f t="shared" si="6"/>
        <v>0.32947250755270707</v>
      </c>
      <c r="S31">
        <f t="shared" si="2"/>
        <v>4.8053802649758011E-2</v>
      </c>
      <c r="T31">
        <f t="shared" si="3"/>
        <v>0.499522572486294</v>
      </c>
      <c r="U31">
        <f t="shared" si="4"/>
        <v>2.4453427450445101E-2</v>
      </c>
      <c r="V31">
        <f t="shared" si="5"/>
        <v>9.8497689860795712E-2</v>
      </c>
      <c r="W31">
        <v>19.538658180300501</v>
      </c>
      <c r="X31">
        <v>106.81228373702423</v>
      </c>
      <c r="Y31">
        <v>93612.378250000009</v>
      </c>
      <c r="Z31">
        <v>30842.705000000002</v>
      </c>
      <c r="AA31">
        <v>4498.4307499999995</v>
      </c>
      <c r="AB31">
        <v>46761.495999999999</v>
      </c>
      <c r="AC31">
        <v>2289.1435000000001</v>
      </c>
      <c r="AD31">
        <v>9220.6029999999992</v>
      </c>
    </row>
    <row r="32" spans="1:30" x14ac:dyDescent="0.25">
      <c r="A32" t="s">
        <v>74</v>
      </c>
      <c r="B32" t="s">
        <v>75</v>
      </c>
      <c r="C32">
        <v>12430.902679999999</v>
      </c>
      <c r="D32">
        <v>25919.5</v>
      </c>
      <c r="E32">
        <v>0</v>
      </c>
      <c r="F32">
        <v>1798</v>
      </c>
      <c r="G32">
        <v>0</v>
      </c>
      <c r="H32">
        <v>6</v>
      </c>
      <c r="I32">
        <v>7</v>
      </c>
      <c r="J32">
        <v>27</v>
      </c>
      <c r="K32">
        <v>0</v>
      </c>
      <c r="L32">
        <v>1</v>
      </c>
      <c r="M32">
        <v>68</v>
      </c>
      <c r="N32">
        <v>0</v>
      </c>
      <c r="O32">
        <v>0</v>
      </c>
      <c r="P32">
        <f t="shared" si="1"/>
        <v>17.25</v>
      </c>
      <c r="Q32">
        <v>3310.1249999999991</v>
      </c>
      <c r="R32">
        <f t="shared" si="6"/>
        <v>0.12896446691861635</v>
      </c>
      <c r="S32">
        <f t="shared" si="2"/>
        <v>0.13219365771035288</v>
      </c>
      <c r="T32">
        <f t="shared" si="3"/>
        <v>0.41496808311793337</v>
      </c>
      <c r="U32">
        <f t="shared" si="4"/>
        <v>1.2892817129110685E-3</v>
      </c>
      <c r="V32">
        <f t="shared" si="5"/>
        <v>0.3225845105401865</v>
      </c>
      <c r="W32">
        <v>14.415739710789767</v>
      </c>
      <c r="X32">
        <v>101.39742873113471</v>
      </c>
      <c r="Y32">
        <v>25891.548499999997</v>
      </c>
      <c r="Z32">
        <v>3339.0897500000001</v>
      </c>
      <c r="AA32">
        <v>3422.6985</v>
      </c>
      <c r="AB32">
        <v>10744.166250000002</v>
      </c>
      <c r="AC32">
        <v>33.381500000000003</v>
      </c>
      <c r="AD32">
        <v>8352.2124999999996</v>
      </c>
    </row>
    <row r="33" spans="1:30" x14ac:dyDescent="0.25">
      <c r="A33" t="s">
        <v>76</v>
      </c>
      <c r="B33" t="s">
        <v>77</v>
      </c>
      <c r="C33">
        <v>45140.71501</v>
      </c>
      <c r="D33">
        <v>76004.25</v>
      </c>
      <c r="E33">
        <v>23366.5</v>
      </c>
      <c r="F33">
        <v>5261.25</v>
      </c>
      <c r="G33">
        <v>5</v>
      </c>
      <c r="H33">
        <v>23.375</v>
      </c>
      <c r="I33">
        <v>23.375</v>
      </c>
      <c r="J33">
        <v>334.75</v>
      </c>
      <c r="K33">
        <v>4.25</v>
      </c>
      <c r="L33">
        <v>36.75</v>
      </c>
      <c r="M33">
        <v>512.5</v>
      </c>
      <c r="N33">
        <v>31.25</v>
      </c>
      <c r="O33">
        <v>17.5</v>
      </c>
      <c r="P33">
        <f t="shared" si="1"/>
        <v>149.5</v>
      </c>
      <c r="Q33">
        <v>3458.1749999999993</v>
      </c>
      <c r="R33">
        <f t="shared" si="6"/>
        <v>0.36173536699696351</v>
      </c>
      <c r="S33">
        <f t="shared" si="2"/>
        <v>5.7108315058344766E-2</v>
      </c>
      <c r="T33">
        <f t="shared" si="3"/>
        <v>0.41415628551425143</v>
      </c>
      <c r="U33">
        <f t="shared" si="4"/>
        <v>5.541160067208932E-2</v>
      </c>
      <c r="V33">
        <f t="shared" si="5"/>
        <v>0.11158843175835104</v>
      </c>
      <c r="W33">
        <v>18.869356752907667</v>
      </c>
      <c r="X33">
        <v>100.0380879832413</v>
      </c>
      <c r="Y33">
        <v>99235.470249999998</v>
      </c>
      <c r="Z33">
        <v>35896.979250000004</v>
      </c>
      <c r="AA33">
        <v>5667.1704999999993</v>
      </c>
      <c r="AB33">
        <v>41098.993750000001</v>
      </c>
      <c r="AC33">
        <v>5498.7962499999994</v>
      </c>
      <c r="AD33">
        <v>11073.530499999999</v>
      </c>
    </row>
    <row r="34" spans="1:30" x14ac:dyDescent="0.25">
      <c r="A34" t="s">
        <v>78</v>
      </c>
      <c r="B34" t="s">
        <v>79</v>
      </c>
      <c r="C34">
        <v>21477.174760000002</v>
      </c>
      <c r="D34">
        <v>43268</v>
      </c>
      <c r="E34">
        <v>14504.25</v>
      </c>
      <c r="F34">
        <v>3556</v>
      </c>
      <c r="G34">
        <v>4.5</v>
      </c>
      <c r="H34">
        <v>13.7</v>
      </c>
      <c r="I34">
        <v>13.875</v>
      </c>
      <c r="J34">
        <v>64</v>
      </c>
      <c r="K34">
        <v>0</v>
      </c>
      <c r="L34">
        <v>0</v>
      </c>
      <c r="M34">
        <v>163</v>
      </c>
      <c r="N34">
        <v>0</v>
      </c>
      <c r="O34">
        <v>0</v>
      </c>
      <c r="P34">
        <f t="shared" si="1"/>
        <v>40.75</v>
      </c>
      <c r="Q34">
        <v>3419.875</v>
      </c>
      <c r="R34">
        <f t="shared" si="6"/>
        <v>0.37009098288380987</v>
      </c>
      <c r="S34">
        <f t="shared" si="2"/>
        <v>7.4101397273213271E-2</v>
      </c>
      <c r="T34">
        <f t="shared" si="3"/>
        <v>0.40358723511165634</v>
      </c>
      <c r="U34">
        <f t="shared" si="4"/>
        <v>1.8676593074331007E-3</v>
      </c>
      <c r="V34">
        <f t="shared" si="5"/>
        <v>0.1503527254238875</v>
      </c>
      <c r="W34">
        <v>16.22588119646117</v>
      </c>
      <c r="X34">
        <v>101.90286850326611</v>
      </c>
      <c r="Y34">
        <v>57875.116499999996</v>
      </c>
      <c r="Z34">
        <v>21419.05875</v>
      </c>
      <c r="AA34">
        <v>4288.6270000000004</v>
      </c>
      <c r="AB34">
        <v>23357.65825</v>
      </c>
      <c r="AC34">
        <v>108.09100000000001</v>
      </c>
      <c r="AD34">
        <v>8701.6815000000006</v>
      </c>
    </row>
    <row r="35" spans="1:30" x14ac:dyDescent="0.25">
      <c r="A35" t="s">
        <v>80</v>
      </c>
      <c r="B35" t="s">
        <v>81</v>
      </c>
      <c r="C35">
        <v>14354.85692</v>
      </c>
      <c r="D35">
        <v>25434.5</v>
      </c>
      <c r="E35">
        <v>7.75</v>
      </c>
      <c r="F35">
        <v>1972.75</v>
      </c>
      <c r="G35">
        <v>0</v>
      </c>
      <c r="H35">
        <v>6.5</v>
      </c>
      <c r="I35">
        <v>6.5</v>
      </c>
      <c r="J35">
        <v>124.5</v>
      </c>
      <c r="K35">
        <v>1</v>
      </c>
      <c r="L35">
        <v>49.75</v>
      </c>
      <c r="M35">
        <v>153.5</v>
      </c>
      <c r="N35">
        <v>28.75</v>
      </c>
      <c r="O35">
        <v>10</v>
      </c>
      <c r="P35">
        <f t="shared" si="1"/>
        <v>60.5</v>
      </c>
      <c r="Q35">
        <v>3458.1749999999993</v>
      </c>
      <c r="R35">
        <f t="shared" si="6"/>
        <v>2.3810833022469089E-2</v>
      </c>
      <c r="S35">
        <f t="shared" si="2"/>
        <v>4.9863491417744932E-2</v>
      </c>
      <c r="T35">
        <f t="shared" si="3"/>
        <v>0.76830947100788294</v>
      </c>
      <c r="U35">
        <f t="shared" si="4"/>
        <v>5.7499894278593748E-2</v>
      </c>
      <c r="V35">
        <f t="shared" si="5"/>
        <v>0.10051631027330932</v>
      </c>
      <c r="W35">
        <v>12.896844506399695</v>
      </c>
      <c r="X35">
        <v>103.34534225424601</v>
      </c>
      <c r="Y35">
        <v>25396.937999999998</v>
      </c>
      <c r="Z35">
        <v>604.72225000000003</v>
      </c>
      <c r="AA35">
        <v>1266.3800000000001</v>
      </c>
      <c r="AB35">
        <v>19512.707999999999</v>
      </c>
      <c r="AC35">
        <v>1460.32125</v>
      </c>
      <c r="AD35">
        <v>2552.8064999999997</v>
      </c>
    </row>
    <row r="36" spans="1:30" x14ac:dyDescent="0.25">
      <c r="A36" t="s">
        <v>82</v>
      </c>
      <c r="B36" t="s">
        <v>83</v>
      </c>
      <c r="C36">
        <v>38551.213230000001</v>
      </c>
      <c r="D36">
        <v>76579.5</v>
      </c>
      <c r="E36">
        <v>6688.25</v>
      </c>
      <c r="F36">
        <v>6488</v>
      </c>
      <c r="G36">
        <v>6</v>
      </c>
      <c r="H36">
        <v>21.914999999999999</v>
      </c>
      <c r="I36">
        <v>21.125</v>
      </c>
      <c r="J36">
        <v>258.75</v>
      </c>
      <c r="K36">
        <v>1.25</v>
      </c>
      <c r="L36">
        <v>66.75</v>
      </c>
      <c r="M36">
        <v>362.25</v>
      </c>
      <c r="N36">
        <v>113.5</v>
      </c>
      <c r="O36">
        <v>48.25</v>
      </c>
      <c r="P36">
        <f t="shared" si="1"/>
        <v>147.6875</v>
      </c>
      <c r="Q36">
        <v>4056.5750000000012</v>
      </c>
      <c r="R36">
        <f t="shared" si="6"/>
        <v>0.11933846633135274</v>
      </c>
      <c r="S36">
        <f t="shared" si="2"/>
        <v>7.6082928389708079E-2</v>
      </c>
      <c r="T36">
        <f t="shared" si="3"/>
        <v>0.58314279127961077</v>
      </c>
      <c r="U36">
        <f t="shared" si="4"/>
        <v>1.75792315763676E-2</v>
      </c>
      <c r="V36">
        <f t="shared" si="5"/>
        <v>0.2038565824229609</v>
      </c>
      <c r="W36">
        <v>12.822259008315369</v>
      </c>
      <c r="X36">
        <v>100.52590873936582</v>
      </c>
      <c r="Y36">
        <v>83810.01999999999</v>
      </c>
      <c r="Z36">
        <v>10001.759249999999</v>
      </c>
      <c r="AA36">
        <v>6376.5117500000006</v>
      </c>
      <c r="AB36">
        <v>48873.208999999995</v>
      </c>
      <c r="AC36">
        <v>1473.31575</v>
      </c>
      <c r="AD36">
        <v>17085.224249999999</v>
      </c>
    </row>
    <row r="37" spans="1:30" x14ac:dyDescent="0.25">
      <c r="A37" t="s">
        <v>84</v>
      </c>
      <c r="B37" t="s">
        <v>85</v>
      </c>
      <c r="C37">
        <v>114177.511</v>
      </c>
      <c r="D37">
        <v>193555.75</v>
      </c>
      <c r="E37">
        <v>69314.25</v>
      </c>
      <c r="F37">
        <v>13765</v>
      </c>
      <c r="G37">
        <v>27.5</v>
      </c>
      <c r="H37">
        <v>65.95</v>
      </c>
      <c r="I37">
        <v>70</v>
      </c>
      <c r="J37">
        <v>583.75</v>
      </c>
      <c r="K37">
        <v>0</v>
      </c>
      <c r="L37">
        <v>300</v>
      </c>
      <c r="M37">
        <v>742.75</v>
      </c>
      <c r="N37">
        <v>81.75</v>
      </c>
      <c r="O37">
        <v>83.75</v>
      </c>
      <c r="P37">
        <f t="shared" si="1"/>
        <v>302.0625</v>
      </c>
      <c r="Q37">
        <v>4816.0999999999995</v>
      </c>
      <c r="R37">
        <f t="shared" si="6"/>
        <v>0.2321260303842585</v>
      </c>
      <c r="S37">
        <f t="shared" si="2"/>
        <v>9.7857867058719933E-2</v>
      </c>
      <c r="T37">
        <f t="shared" si="3"/>
        <v>0.40549378116171736</v>
      </c>
      <c r="U37">
        <f t="shared" si="4"/>
        <v>3.3579460141397344E-2</v>
      </c>
      <c r="V37">
        <f t="shared" si="5"/>
        <v>0.23094286125390695</v>
      </c>
      <c r="W37">
        <v>19.058908827261192</v>
      </c>
      <c r="X37">
        <v>100.73459887991854</v>
      </c>
      <c r="Y37">
        <v>243295.52100000001</v>
      </c>
      <c r="Z37">
        <v>56475.2235</v>
      </c>
      <c r="AA37">
        <v>23808.380750000004</v>
      </c>
      <c r="AB37">
        <v>98654.820750000014</v>
      </c>
      <c r="AC37">
        <v>8169.73225</v>
      </c>
      <c r="AD37">
        <v>56187.363750000004</v>
      </c>
    </row>
    <row r="38" spans="1:30" x14ac:dyDescent="0.25">
      <c r="A38" t="s">
        <v>86</v>
      </c>
      <c r="B38" t="s">
        <v>87</v>
      </c>
      <c r="C38">
        <v>120711.19100000001</v>
      </c>
      <c r="D38">
        <v>231884.5</v>
      </c>
      <c r="E38">
        <v>69162.75</v>
      </c>
      <c r="F38">
        <v>14096.25</v>
      </c>
      <c r="G38">
        <v>14.75</v>
      </c>
      <c r="H38">
        <v>72.674999999999997</v>
      </c>
      <c r="I38">
        <v>76.875</v>
      </c>
      <c r="J38">
        <v>399</v>
      </c>
      <c r="K38">
        <v>3.25</v>
      </c>
      <c r="L38">
        <v>149.5</v>
      </c>
      <c r="M38">
        <v>667.75</v>
      </c>
      <c r="N38">
        <v>67.75</v>
      </c>
      <c r="O38">
        <v>20.25</v>
      </c>
      <c r="P38">
        <f t="shared" si="1"/>
        <v>226.3125</v>
      </c>
      <c r="Q38">
        <v>3397.2999999999984</v>
      </c>
      <c r="R38">
        <f t="shared" si="6"/>
        <v>0.1454218163872262</v>
      </c>
      <c r="S38">
        <f t="shared" si="2"/>
        <v>7.2397103217338443E-2</v>
      </c>
      <c r="T38">
        <f t="shared" si="3"/>
        <v>0.47400403897690585</v>
      </c>
      <c r="U38">
        <f t="shared" si="4"/>
        <v>2.6389724895656784E-4</v>
      </c>
      <c r="V38">
        <f t="shared" si="5"/>
        <v>0.30791314416957294</v>
      </c>
      <c r="W38">
        <v>21.334225072638368</v>
      </c>
      <c r="X38">
        <v>102.77040120577048</v>
      </c>
      <c r="Y38">
        <v>300612.266</v>
      </c>
      <c r="Z38">
        <v>43715.581750000005</v>
      </c>
      <c r="AA38">
        <v>21763.457249999999</v>
      </c>
      <c r="AB38">
        <v>142491.42825</v>
      </c>
      <c r="AC38">
        <v>79.330749999999995</v>
      </c>
      <c r="AD38">
        <v>92562.468000000008</v>
      </c>
    </row>
    <row r="39" spans="1:30" x14ac:dyDescent="0.25">
      <c r="A39" t="s">
        <v>88</v>
      </c>
      <c r="B39" t="s">
        <v>89</v>
      </c>
      <c r="C39">
        <v>110003.86930000001</v>
      </c>
      <c r="D39">
        <v>231248.25</v>
      </c>
      <c r="E39">
        <v>42261.25</v>
      </c>
      <c r="F39">
        <v>15020.25</v>
      </c>
      <c r="G39">
        <v>26.75</v>
      </c>
      <c r="H39">
        <v>68.625</v>
      </c>
      <c r="I39">
        <v>76.125</v>
      </c>
      <c r="J39">
        <v>355.25</v>
      </c>
      <c r="K39">
        <v>0</v>
      </c>
      <c r="L39">
        <v>0</v>
      </c>
      <c r="M39">
        <v>944.75</v>
      </c>
      <c r="N39">
        <v>63</v>
      </c>
      <c r="O39">
        <v>0</v>
      </c>
      <c r="P39">
        <f t="shared" si="1"/>
        <v>251.9375</v>
      </c>
      <c r="Q39">
        <v>2881.8000000000011</v>
      </c>
      <c r="R39">
        <f t="shared" si="6"/>
        <v>0.13268474268104738</v>
      </c>
      <c r="S39">
        <f t="shared" si="2"/>
        <v>4.1954401254083055E-2</v>
      </c>
      <c r="T39">
        <f t="shared" si="3"/>
        <v>0.58790859712886323</v>
      </c>
      <c r="U39">
        <f t="shared" si="4"/>
        <v>8.7730791795921748E-2</v>
      </c>
      <c r="V39">
        <f t="shared" si="5"/>
        <v>0.14972146714008441</v>
      </c>
      <c r="W39">
        <v>18.177012028975877</v>
      </c>
      <c r="X39">
        <v>104.00759476503696</v>
      </c>
      <c r="Y39">
        <v>269121.56800000003</v>
      </c>
      <c r="Z39">
        <v>35708.326000000001</v>
      </c>
      <c r="AA39">
        <v>11290.83425</v>
      </c>
      <c r="AB39">
        <v>158218.8835</v>
      </c>
      <c r="AC39">
        <v>23610.248250000001</v>
      </c>
      <c r="AD39">
        <v>40293.275999999998</v>
      </c>
    </row>
    <row r="40" spans="1:30" x14ac:dyDescent="0.25">
      <c r="A40" t="s">
        <v>90</v>
      </c>
      <c r="B40" t="s">
        <v>91</v>
      </c>
      <c r="C40">
        <v>34812.516479999998</v>
      </c>
      <c r="D40">
        <v>50206</v>
      </c>
      <c r="E40">
        <v>11343.75</v>
      </c>
      <c r="F40">
        <v>2477</v>
      </c>
      <c r="G40">
        <v>6</v>
      </c>
      <c r="H40">
        <v>14.5</v>
      </c>
      <c r="I40">
        <v>18</v>
      </c>
      <c r="J40">
        <v>143.5</v>
      </c>
      <c r="K40">
        <v>0.5</v>
      </c>
      <c r="L40">
        <v>89.25</v>
      </c>
      <c r="M40">
        <v>161.75</v>
      </c>
      <c r="N40">
        <v>195.75</v>
      </c>
      <c r="O40">
        <v>48.25</v>
      </c>
      <c r="P40">
        <f t="shared" si="1"/>
        <v>123.75</v>
      </c>
      <c r="Q40">
        <v>6616.6000000000013</v>
      </c>
      <c r="R40">
        <f t="shared" si="6"/>
        <v>0.10949663871222316</v>
      </c>
      <c r="S40">
        <f t="shared" si="2"/>
        <v>7.1039330570354109E-2</v>
      </c>
      <c r="T40">
        <f t="shared" si="3"/>
        <v>0.50120264414161486</v>
      </c>
      <c r="U40">
        <f t="shared" si="4"/>
        <v>7.2166514121636328E-4</v>
      </c>
      <c r="V40">
        <f t="shared" si="5"/>
        <v>0.31753972143459147</v>
      </c>
      <c r="W40">
        <v>24.78846153846154</v>
      </c>
      <c r="X40">
        <v>101.20918984280532</v>
      </c>
      <c r="Y40">
        <v>63249.902750000001</v>
      </c>
      <c r="Z40">
        <v>6925.65175</v>
      </c>
      <c r="AA40">
        <v>4493.2307499999997</v>
      </c>
      <c r="AB40">
        <v>31701.018499999998</v>
      </c>
      <c r="AC40">
        <v>45.645249999999997</v>
      </c>
      <c r="AD40">
        <v>20084.356500000002</v>
      </c>
    </row>
    <row r="41" spans="1:30" x14ac:dyDescent="0.25">
      <c r="A41" t="s">
        <v>92</v>
      </c>
      <c r="B41" t="s">
        <v>93</v>
      </c>
      <c r="C41">
        <v>509995.91249999998</v>
      </c>
      <c r="D41">
        <v>870026</v>
      </c>
      <c r="E41">
        <v>238479.75</v>
      </c>
      <c r="F41">
        <v>61556</v>
      </c>
      <c r="G41">
        <v>95.25</v>
      </c>
      <c r="H41">
        <v>342.75</v>
      </c>
      <c r="I41">
        <v>145.75</v>
      </c>
      <c r="J41">
        <v>2845.5</v>
      </c>
      <c r="K41">
        <v>5.5</v>
      </c>
      <c r="L41">
        <v>1060.75</v>
      </c>
      <c r="M41">
        <v>3522</v>
      </c>
      <c r="N41">
        <v>1013.75</v>
      </c>
      <c r="O41">
        <v>872</v>
      </c>
      <c r="P41">
        <f t="shared" si="1"/>
        <v>1617.125</v>
      </c>
      <c r="Q41">
        <v>5492.3000000000011</v>
      </c>
      <c r="R41">
        <f t="shared" si="6"/>
        <v>0.20819841098321712</v>
      </c>
      <c r="S41">
        <f t="shared" si="2"/>
        <v>9.5084216120322307E-2</v>
      </c>
      <c r="T41">
        <f t="shared" si="3"/>
        <v>0.38643854498830466</v>
      </c>
      <c r="U41">
        <f t="shared" si="4"/>
        <v>3.1413634389507734E-2</v>
      </c>
      <c r="V41">
        <f t="shared" si="5"/>
        <v>0.27886519351864819</v>
      </c>
      <c r="W41">
        <v>17.980263984915148</v>
      </c>
      <c r="X41">
        <v>103.85393519286259</v>
      </c>
      <c r="Y41">
        <v>1109899.3535</v>
      </c>
      <c r="Z41">
        <v>231079.28174999997</v>
      </c>
      <c r="AA41">
        <v>105533.91</v>
      </c>
      <c r="AB41">
        <v>428907.89124999999</v>
      </c>
      <c r="AC41">
        <v>34865.972500000003</v>
      </c>
      <c r="AD41">
        <v>309512.29800000001</v>
      </c>
    </row>
    <row r="42" spans="1:30" x14ac:dyDescent="0.25">
      <c r="A42" t="s">
        <v>94</v>
      </c>
      <c r="B42" t="s">
        <v>95</v>
      </c>
      <c r="C42">
        <v>318147.87839999999</v>
      </c>
      <c r="D42">
        <v>742008.75</v>
      </c>
      <c r="E42">
        <v>301640</v>
      </c>
      <c r="F42">
        <v>56134</v>
      </c>
      <c r="G42">
        <v>72.5</v>
      </c>
      <c r="H42">
        <v>225.25</v>
      </c>
      <c r="I42">
        <v>225.5</v>
      </c>
      <c r="J42">
        <v>959.5</v>
      </c>
      <c r="K42">
        <v>9.5</v>
      </c>
      <c r="L42">
        <v>128.25</v>
      </c>
      <c r="M42">
        <v>1955.25</v>
      </c>
      <c r="N42">
        <v>195.5</v>
      </c>
      <c r="O42">
        <v>36.5</v>
      </c>
      <c r="P42">
        <f t="shared" si="1"/>
        <v>578.875</v>
      </c>
      <c r="Q42">
        <v>3656.8999999999987</v>
      </c>
      <c r="R42">
        <f t="shared" si="6"/>
        <v>0.26701422209925196</v>
      </c>
      <c r="S42">
        <f t="shared" si="2"/>
        <v>8.7804498844837126E-2</v>
      </c>
      <c r="T42">
        <f t="shared" si="3"/>
        <v>0.30980060462681369</v>
      </c>
      <c r="U42">
        <f t="shared" si="4"/>
        <v>3.2960062967504295E-3</v>
      </c>
      <c r="V42">
        <f t="shared" si="5"/>
        <v>0.33208466813234683</v>
      </c>
      <c r="W42">
        <v>18.568114897743143</v>
      </c>
      <c r="X42">
        <v>102.19657550278174</v>
      </c>
      <c r="Y42">
        <v>1044241.482</v>
      </c>
      <c r="Z42">
        <v>278827.32699999999</v>
      </c>
      <c r="AA42">
        <v>91689.1</v>
      </c>
      <c r="AB42">
        <v>323506.64249999996</v>
      </c>
      <c r="AC42">
        <v>3441.8265000000001</v>
      </c>
      <c r="AD42">
        <v>346776.58600000001</v>
      </c>
    </row>
    <row r="43" spans="1:30" x14ac:dyDescent="0.25">
      <c r="A43" t="s">
        <v>96</v>
      </c>
      <c r="B43" t="s">
        <v>97</v>
      </c>
      <c r="C43">
        <v>115716.8144</v>
      </c>
      <c r="D43">
        <v>265079.25</v>
      </c>
      <c r="E43">
        <v>112156.75</v>
      </c>
      <c r="F43">
        <v>23524.25</v>
      </c>
      <c r="G43">
        <v>29</v>
      </c>
      <c r="H43">
        <v>72</v>
      </c>
      <c r="I43">
        <v>78</v>
      </c>
      <c r="J43">
        <v>211.25</v>
      </c>
      <c r="K43">
        <v>0</v>
      </c>
      <c r="L43">
        <v>1</v>
      </c>
      <c r="M43">
        <v>552.5</v>
      </c>
      <c r="N43">
        <v>13</v>
      </c>
      <c r="O43">
        <v>0</v>
      </c>
      <c r="P43">
        <f t="shared" si="1"/>
        <v>141.625</v>
      </c>
      <c r="Q43">
        <v>3177.6249999999991</v>
      </c>
      <c r="R43">
        <f t="shared" si="6"/>
        <v>0.29644837100834076</v>
      </c>
      <c r="S43">
        <f t="shared" si="2"/>
        <v>0.13145551152769994</v>
      </c>
      <c r="T43">
        <f t="shared" si="3"/>
        <v>0.19965422437637739</v>
      </c>
      <c r="U43">
        <f t="shared" si="4"/>
        <v>1.4369817281566939E-3</v>
      </c>
      <c r="V43">
        <f t="shared" si="5"/>
        <v>0.37100491135942515</v>
      </c>
      <c r="W43">
        <v>16.016303482534259</v>
      </c>
      <c r="X43">
        <v>104.29618069103049</v>
      </c>
      <c r="Y43">
        <v>374696.30925000005</v>
      </c>
      <c r="Z43">
        <v>111078.1105</v>
      </c>
      <c r="AA43">
        <v>49255.895000000004</v>
      </c>
      <c r="AB43">
        <v>74809.701000000001</v>
      </c>
      <c r="AC43">
        <v>538.43175000000008</v>
      </c>
      <c r="AD43">
        <v>139014.17100000003</v>
      </c>
    </row>
    <row r="44" spans="1:30" x14ac:dyDescent="0.25">
      <c r="A44" t="s">
        <v>98</v>
      </c>
      <c r="B44" t="s">
        <v>99</v>
      </c>
      <c r="C44">
        <v>30582.565480000001</v>
      </c>
      <c r="D44">
        <v>53950.75</v>
      </c>
      <c r="E44">
        <v>8990.25</v>
      </c>
      <c r="F44">
        <v>3965.25</v>
      </c>
      <c r="G44">
        <v>5</v>
      </c>
      <c r="H44">
        <v>15.25</v>
      </c>
      <c r="I44">
        <v>15.2</v>
      </c>
      <c r="J44">
        <v>120</v>
      </c>
      <c r="K44">
        <v>0.75</v>
      </c>
      <c r="L44">
        <v>17</v>
      </c>
      <c r="M44">
        <v>273.25</v>
      </c>
      <c r="N44">
        <v>15</v>
      </c>
      <c r="O44">
        <v>1</v>
      </c>
      <c r="P44">
        <f t="shared" si="1"/>
        <v>76.5625</v>
      </c>
      <c r="Q44">
        <v>3419.875</v>
      </c>
      <c r="R44">
        <f t="shared" si="6"/>
        <v>0.10786623674187996</v>
      </c>
      <c r="S44">
        <f t="shared" si="2"/>
        <v>9.2058683866550375E-2</v>
      </c>
      <c r="T44">
        <f t="shared" si="3"/>
        <v>0.37772429300792332</v>
      </c>
      <c r="U44">
        <f t="shared" si="4"/>
        <v>4.7575410410083736E-2</v>
      </c>
      <c r="V44">
        <f t="shared" si="5"/>
        <v>0.37477537597356264</v>
      </c>
      <c r="W44">
        <v>15.853157861595617</v>
      </c>
      <c r="X44">
        <v>103.65885081164647</v>
      </c>
      <c r="Y44">
        <v>59930.560249999995</v>
      </c>
      <c r="Z44">
        <v>6464.4840000000004</v>
      </c>
      <c r="AA44">
        <v>5517.1284999999998</v>
      </c>
      <c r="AB44">
        <v>22637.228500000001</v>
      </c>
      <c r="AC44">
        <v>2851.2210000000005</v>
      </c>
      <c r="AD44">
        <v>22460.498249999997</v>
      </c>
    </row>
    <row r="45" spans="1:30" x14ac:dyDescent="0.25">
      <c r="A45" t="s">
        <v>100</v>
      </c>
      <c r="B45" t="s">
        <v>101</v>
      </c>
      <c r="C45">
        <v>43236.984040000003</v>
      </c>
      <c r="D45">
        <v>89227.5</v>
      </c>
      <c r="E45">
        <v>15521.75</v>
      </c>
      <c r="F45">
        <v>8293.5</v>
      </c>
      <c r="G45">
        <v>13</v>
      </c>
      <c r="H45">
        <v>22.65</v>
      </c>
      <c r="I45">
        <v>24.875</v>
      </c>
      <c r="J45">
        <v>92.5</v>
      </c>
      <c r="K45">
        <v>0</v>
      </c>
      <c r="L45">
        <v>10</v>
      </c>
      <c r="M45">
        <v>237.5</v>
      </c>
      <c r="N45">
        <v>2</v>
      </c>
      <c r="O45">
        <v>0</v>
      </c>
      <c r="P45">
        <f t="shared" si="1"/>
        <v>62.375</v>
      </c>
      <c r="Q45">
        <v>3018.8749999999995</v>
      </c>
      <c r="R45">
        <f t="shared" si="6"/>
        <v>9.8053680603982424E-2</v>
      </c>
      <c r="S45">
        <f t="shared" si="2"/>
        <v>0.14997350968181802</v>
      </c>
      <c r="T45">
        <f t="shared" si="3"/>
        <v>0.35036664827119135</v>
      </c>
      <c r="U45">
        <f t="shared" si="4"/>
        <v>9.7515010125922078E-6</v>
      </c>
      <c r="V45">
        <f t="shared" si="5"/>
        <v>0.40159640994199564</v>
      </c>
      <c r="W45">
        <v>12.610515861072654</v>
      </c>
      <c r="X45">
        <v>99.290182868142438</v>
      </c>
      <c r="Y45">
        <v>102548.31525</v>
      </c>
      <c r="Z45">
        <v>10055.239750000001</v>
      </c>
      <c r="AA45">
        <v>15379.530750000002</v>
      </c>
      <c r="AB45">
        <v>35929.5095</v>
      </c>
      <c r="AC45">
        <v>1</v>
      </c>
      <c r="AD45">
        <v>41183.035250000001</v>
      </c>
    </row>
    <row r="46" spans="1:30" x14ac:dyDescent="0.25">
      <c r="A46" t="s">
        <v>102</v>
      </c>
      <c r="B46" t="s">
        <v>103</v>
      </c>
      <c r="C46">
        <v>140551.6042</v>
      </c>
      <c r="D46">
        <v>230390.5</v>
      </c>
      <c r="E46">
        <v>176827.75</v>
      </c>
      <c r="F46">
        <v>15304.5</v>
      </c>
      <c r="G46">
        <v>40.5</v>
      </c>
      <c r="H46">
        <v>85.775000000000006</v>
      </c>
      <c r="I46">
        <v>93</v>
      </c>
      <c r="J46">
        <v>509</v>
      </c>
      <c r="K46">
        <v>0</v>
      </c>
      <c r="L46">
        <v>290.5</v>
      </c>
      <c r="M46">
        <v>899.75</v>
      </c>
      <c r="N46">
        <v>99.5</v>
      </c>
      <c r="O46">
        <v>150.25</v>
      </c>
      <c r="P46">
        <f t="shared" si="1"/>
        <v>360</v>
      </c>
      <c r="Q46">
        <v>3721.8250000000012</v>
      </c>
      <c r="R46">
        <f t="shared" si="6"/>
        <v>0.43923797073166393</v>
      </c>
      <c r="S46">
        <f t="shared" si="2"/>
        <v>6.8556135841960825E-2</v>
      </c>
      <c r="T46">
        <f t="shared" si="3"/>
        <v>0.28440946217224988</v>
      </c>
      <c r="U46">
        <f t="shared" si="4"/>
        <v>1.5300150727304621E-2</v>
      </c>
      <c r="V46">
        <f t="shared" si="5"/>
        <v>0.19249628052682083</v>
      </c>
      <c r="W46">
        <v>26.53752036493972</v>
      </c>
      <c r="X46">
        <v>101.43157341738902</v>
      </c>
      <c r="Y46">
        <v>400076.48349999997</v>
      </c>
      <c r="Z46">
        <v>175728.78275000001</v>
      </c>
      <c r="AA46">
        <v>27427.697749999999</v>
      </c>
      <c r="AB46">
        <v>113785.53749999999</v>
      </c>
      <c r="AC46">
        <v>6121.2304999999997</v>
      </c>
      <c r="AD46">
        <v>77013.235000000001</v>
      </c>
    </row>
    <row r="47" spans="1:30" x14ac:dyDescent="0.25">
      <c r="A47" t="s">
        <v>104</v>
      </c>
      <c r="B47" t="s">
        <v>105</v>
      </c>
      <c r="C47">
        <v>132211.17449999999</v>
      </c>
      <c r="D47">
        <v>241917.5</v>
      </c>
      <c r="E47">
        <v>115936.5</v>
      </c>
      <c r="F47">
        <v>19739</v>
      </c>
      <c r="G47">
        <v>27.5</v>
      </c>
      <c r="H47">
        <v>72.75</v>
      </c>
      <c r="I47">
        <v>89</v>
      </c>
      <c r="J47">
        <v>211</v>
      </c>
      <c r="K47">
        <v>0</v>
      </c>
      <c r="L47">
        <v>9.25</v>
      </c>
      <c r="M47">
        <v>918.5</v>
      </c>
      <c r="N47">
        <v>7</v>
      </c>
      <c r="O47">
        <v>0</v>
      </c>
      <c r="P47">
        <f t="shared" si="1"/>
        <v>233.6875</v>
      </c>
      <c r="Q47">
        <v>3177.8249999999994</v>
      </c>
      <c r="R47">
        <f t="shared" si="6"/>
        <v>0.14803169071561101</v>
      </c>
      <c r="S47">
        <f t="shared" si="2"/>
        <v>0.17233137772890891</v>
      </c>
      <c r="T47">
        <f t="shared" si="3"/>
        <v>0.26866948296565013</v>
      </c>
      <c r="U47">
        <f t="shared" si="4"/>
        <v>4.3407167888556621E-4</v>
      </c>
      <c r="V47">
        <f t="shared" si="5"/>
        <v>0.41053337691094438</v>
      </c>
      <c r="W47">
        <v>18.104064958389195</v>
      </c>
      <c r="X47">
        <v>99.924050632911388</v>
      </c>
      <c r="Y47">
        <v>352707.87624999997</v>
      </c>
      <c r="Z47">
        <v>52211.943249999997</v>
      </c>
      <c r="AA47">
        <v>60782.634250000003</v>
      </c>
      <c r="AB47">
        <v>94761.842749999996</v>
      </c>
      <c r="AC47">
        <v>153.10050000000001</v>
      </c>
      <c r="AD47">
        <v>144798.35549999998</v>
      </c>
    </row>
    <row r="48" spans="1:30" x14ac:dyDescent="0.25">
      <c r="A48" t="s">
        <v>106</v>
      </c>
      <c r="B48" t="s">
        <v>107</v>
      </c>
      <c r="C48">
        <v>164632.8003</v>
      </c>
      <c r="D48">
        <v>367882.5</v>
      </c>
      <c r="E48">
        <v>172059.75</v>
      </c>
      <c r="F48">
        <v>34556</v>
      </c>
      <c r="G48">
        <v>51.5</v>
      </c>
      <c r="H48">
        <v>116.25</v>
      </c>
      <c r="I48">
        <v>117.5</v>
      </c>
      <c r="J48">
        <v>376.25</v>
      </c>
      <c r="K48">
        <v>0</v>
      </c>
      <c r="L48">
        <v>18</v>
      </c>
      <c r="M48">
        <v>878.5</v>
      </c>
      <c r="N48">
        <v>8</v>
      </c>
      <c r="O48">
        <v>6.5</v>
      </c>
      <c r="P48">
        <f t="shared" si="1"/>
        <v>227.75</v>
      </c>
      <c r="Q48">
        <v>3734.9000000000015</v>
      </c>
      <c r="R48">
        <f t="shared" si="6"/>
        <v>0.149448864070165</v>
      </c>
      <c r="S48">
        <f t="shared" si="2"/>
        <v>0.10950574652125501</v>
      </c>
      <c r="T48">
        <f t="shared" si="3"/>
        <v>0.23138515765821835</v>
      </c>
      <c r="U48">
        <f t="shared" si="4"/>
        <v>9.5826747755332344E-5</v>
      </c>
      <c r="V48">
        <f t="shared" si="5"/>
        <v>0.50956440500260636</v>
      </c>
      <c r="W48">
        <v>15.601885429458932</v>
      </c>
      <c r="X48">
        <v>98.619449519997687</v>
      </c>
      <c r="Y48">
        <v>510481.16674999997</v>
      </c>
      <c r="Z48">
        <v>76290.830499999982</v>
      </c>
      <c r="AA48">
        <v>55900.621250000011</v>
      </c>
      <c r="AB48">
        <v>118117.76525</v>
      </c>
      <c r="AC48">
        <v>48.917749999999998</v>
      </c>
      <c r="AD48">
        <v>260123.03200000001</v>
      </c>
    </row>
    <row r="49" spans="1:30" x14ac:dyDescent="0.25">
      <c r="A49" t="s">
        <v>108</v>
      </c>
      <c r="B49" t="s">
        <v>109</v>
      </c>
      <c r="C49">
        <v>119319.0396</v>
      </c>
      <c r="D49">
        <v>229280.25</v>
      </c>
      <c r="E49">
        <v>117525.75</v>
      </c>
      <c r="F49">
        <v>17838.5</v>
      </c>
      <c r="G49">
        <v>25.75</v>
      </c>
      <c r="H49">
        <v>78.45</v>
      </c>
      <c r="I49">
        <v>76.5</v>
      </c>
      <c r="J49">
        <v>872.25</v>
      </c>
      <c r="K49">
        <v>1</v>
      </c>
      <c r="L49">
        <v>148.5</v>
      </c>
      <c r="M49">
        <v>1002</v>
      </c>
      <c r="N49">
        <v>247</v>
      </c>
      <c r="O49">
        <v>95.25</v>
      </c>
      <c r="P49">
        <f t="shared" si="1"/>
        <v>373.1875</v>
      </c>
      <c r="Q49">
        <v>3330.8999999999987</v>
      </c>
      <c r="R49">
        <f t="shared" si="6"/>
        <v>0.24273897191217497</v>
      </c>
      <c r="S49">
        <f t="shared" si="2"/>
        <v>6.2121128725007149E-2</v>
      </c>
      <c r="T49">
        <f t="shared" si="3"/>
        <v>0.34903989687445824</v>
      </c>
      <c r="U49">
        <f t="shared" si="4"/>
        <v>3.1991822664465507E-2</v>
      </c>
      <c r="V49">
        <f t="shared" si="5"/>
        <v>0.31410817982389405</v>
      </c>
      <c r="W49">
        <v>19.413409463033712</v>
      </c>
      <c r="X49">
        <v>101.05227618029373</v>
      </c>
      <c r="Y49">
        <v>345448.46400000004</v>
      </c>
      <c r="Z49">
        <v>83853.804999999993</v>
      </c>
      <c r="AA49">
        <v>21459.648499999999</v>
      </c>
      <c r="AB49">
        <v>120575.29625000001</v>
      </c>
      <c r="AC49">
        <v>11051.525999999998</v>
      </c>
      <c r="AD49">
        <v>108508.18825000001</v>
      </c>
    </row>
    <row r="50" spans="1:30" x14ac:dyDescent="0.25">
      <c r="A50" t="s">
        <v>110</v>
      </c>
      <c r="B50" t="s">
        <v>111</v>
      </c>
      <c r="C50">
        <v>90642.051600000006</v>
      </c>
      <c r="D50">
        <v>146194.75</v>
      </c>
      <c r="E50">
        <v>41430.75</v>
      </c>
      <c r="F50">
        <v>10562</v>
      </c>
      <c r="G50">
        <v>42</v>
      </c>
      <c r="H50">
        <v>43.962499999999999</v>
      </c>
      <c r="I50">
        <v>40</v>
      </c>
      <c r="J50">
        <v>306.75</v>
      </c>
      <c r="K50">
        <v>0</v>
      </c>
      <c r="L50">
        <v>50.75</v>
      </c>
      <c r="M50">
        <v>582.25</v>
      </c>
      <c r="N50">
        <v>34</v>
      </c>
      <c r="O50">
        <v>88</v>
      </c>
      <c r="P50">
        <f t="shared" si="1"/>
        <v>188.75</v>
      </c>
      <c r="Q50">
        <v>3721.8250000000012</v>
      </c>
      <c r="R50">
        <f t="shared" si="6"/>
        <v>0.24040760579044768</v>
      </c>
      <c r="S50">
        <f t="shared" si="2"/>
        <v>9.3740979006861208E-2</v>
      </c>
      <c r="T50">
        <f t="shared" si="3"/>
        <v>0.38900236543084549</v>
      </c>
      <c r="U50">
        <f t="shared" si="4"/>
        <v>5.3277741649095907E-3</v>
      </c>
      <c r="V50">
        <f t="shared" si="5"/>
        <v>0.27152127560693612</v>
      </c>
      <c r="W50">
        <v>17.693841946435306</v>
      </c>
      <c r="X50">
        <v>98.005431220151692</v>
      </c>
      <c r="Y50">
        <v>187631.78</v>
      </c>
      <c r="Z50">
        <v>45108.107000000004</v>
      </c>
      <c r="AA50">
        <v>17588.786749999999</v>
      </c>
      <c r="AB50">
        <v>72989.206250000003</v>
      </c>
      <c r="AC50">
        <v>999.65975000000003</v>
      </c>
      <c r="AD50">
        <v>50946.020250000001</v>
      </c>
    </row>
    <row r="51" spans="1:30" x14ac:dyDescent="0.25">
      <c r="A51" t="s">
        <v>112</v>
      </c>
      <c r="B51" t="s">
        <v>113</v>
      </c>
      <c r="C51">
        <v>136444.63949999999</v>
      </c>
      <c r="D51">
        <v>306741.25</v>
      </c>
      <c r="E51">
        <v>62861.75</v>
      </c>
      <c r="F51">
        <v>22245</v>
      </c>
      <c r="G51">
        <v>20.25</v>
      </c>
      <c r="H51">
        <v>91.75</v>
      </c>
      <c r="I51">
        <v>89</v>
      </c>
      <c r="J51">
        <v>855.75</v>
      </c>
      <c r="K51">
        <v>53.75</v>
      </c>
      <c r="L51">
        <v>187.25</v>
      </c>
      <c r="M51">
        <v>1153.25</v>
      </c>
      <c r="N51">
        <v>245.5</v>
      </c>
      <c r="O51">
        <v>15.25</v>
      </c>
      <c r="P51">
        <f t="shared" si="1"/>
        <v>400.3125</v>
      </c>
      <c r="Q51">
        <v>3458.1749999999993</v>
      </c>
      <c r="R51">
        <f t="shared" si="6"/>
        <v>0.17153935315805752</v>
      </c>
      <c r="S51">
        <f t="shared" si="2"/>
        <v>8.0503609408817303E-2</v>
      </c>
      <c r="T51">
        <f t="shared" si="3"/>
        <v>0.51578496630068982</v>
      </c>
      <c r="U51">
        <f t="shared" si="4"/>
        <v>2.0908807108448689E-2</v>
      </c>
      <c r="V51">
        <f t="shared" si="5"/>
        <v>0.21126326402398671</v>
      </c>
      <c r="W51">
        <v>16.599993263044428</v>
      </c>
      <c r="X51">
        <v>104.11530177352093</v>
      </c>
      <c r="Y51">
        <v>369166.79225</v>
      </c>
      <c r="Z51">
        <v>63326.632749999997</v>
      </c>
      <c r="AA51">
        <v>29719.259250000003</v>
      </c>
      <c r="AB51">
        <v>190410.68150000001</v>
      </c>
      <c r="AC51">
        <v>7718.8372500000005</v>
      </c>
      <c r="AD51">
        <v>77991.381500000003</v>
      </c>
    </row>
    <row r="52" spans="1:30" x14ac:dyDescent="0.25">
      <c r="A52" t="s">
        <v>114</v>
      </c>
      <c r="B52" t="s">
        <v>115</v>
      </c>
      <c r="C52">
        <v>115786.0661</v>
      </c>
      <c r="D52">
        <v>159343</v>
      </c>
      <c r="E52">
        <v>208151.5</v>
      </c>
      <c r="F52">
        <v>18693.25</v>
      </c>
      <c r="G52">
        <v>31.75</v>
      </c>
      <c r="H52">
        <v>72.5</v>
      </c>
      <c r="I52">
        <v>79.5</v>
      </c>
      <c r="J52">
        <v>129.75</v>
      </c>
      <c r="K52">
        <v>0</v>
      </c>
      <c r="L52">
        <v>0</v>
      </c>
      <c r="M52">
        <v>513.5</v>
      </c>
      <c r="N52">
        <v>0</v>
      </c>
      <c r="O52">
        <v>0</v>
      </c>
      <c r="P52">
        <f t="shared" si="1"/>
        <v>128.375</v>
      </c>
      <c r="Q52">
        <v>2881.8000000000011</v>
      </c>
      <c r="R52">
        <f t="shared" si="6"/>
        <v>0.64964569950617246</v>
      </c>
      <c r="S52">
        <f t="shared" si="2"/>
        <v>6.1006565331783703E-2</v>
      </c>
      <c r="T52">
        <f t="shared" si="3"/>
        <v>0.12143055955036833</v>
      </c>
      <c r="U52">
        <f t="shared" si="4"/>
        <v>8.0242164073467104E-4</v>
      </c>
      <c r="V52">
        <f t="shared" si="5"/>
        <v>0.167114753970941</v>
      </c>
      <c r="W52">
        <v>19.625874499332443</v>
      </c>
      <c r="X52">
        <v>102.74113321799308</v>
      </c>
      <c r="Y52">
        <v>464773.73124999995</v>
      </c>
      <c r="Z52">
        <v>301938.25575000001</v>
      </c>
      <c r="AA52">
        <v>28354.249000000003</v>
      </c>
      <c r="AB52">
        <v>56437.734250000001</v>
      </c>
      <c r="AC52">
        <v>372.94450000000001</v>
      </c>
      <c r="AD52">
        <v>77670.547749999998</v>
      </c>
    </row>
    <row r="53" spans="1:30" x14ac:dyDescent="0.25">
      <c r="A53" t="s">
        <v>116</v>
      </c>
      <c r="B53" t="s">
        <v>117</v>
      </c>
      <c r="C53">
        <v>104883.8756</v>
      </c>
      <c r="D53">
        <v>275699.5</v>
      </c>
      <c r="E53">
        <v>9870.75</v>
      </c>
      <c r="F53">
        <v>17502.5</v>
      </c>
      <c r="G53">
        <v>5</v>
      </c>
      <c r="H53">
        <v>72.75</v>
      </c>
      <c r="I53">
        <v>69.5</v>
      </c>
      <c r="J53">
        <v>377.75</v>
      </c>
      <c r="K53">
        <v>10</v>
      </c>
      <c r="L53">
        <v>125.5</v>
      </c>
      <c r="M53">
        <v>882.25</v>
      </c>
      <c r="N53">
        <v>61.25</v>
      </c>
      <c r="O53">
        <v>20</v>
      </c>
      <c r="P53">
        <f t="shared" si="1"/>
        <v>272.25</v>
      </c>
      <c r="Q53">
        <v>3458.1749999999993</v>
      </c>
      <c r="R53">
        <f t="shared" si="6"/>
        <v>7.2146170841431545E-2</v>
      </c>
      <c r="S53">
        <f t="shared" si="2"/>
        <v>9.788918673085098E-2</v>
      </c>
      <c r="T53">
        <f t="shared" si="3"/>
        <v>0.68108033222090592</v>
      </c>
      <c r="U53">
        <f t="shared" si="4"/>
        <v>4.2188589890554701E-3</v>
      </c>
      <c r="V53">
        <f t="shared" si="5"/>
        <v>0.14466545121775609</v>
      </c>
      <c r="W53">
        <v>16.311309438811939</v>
      </c>
      <c r="X53">
        <v>103.99322785918616</v>
      </c>
      <c r="Y53">
        <v>284529.71600000001</v>
      </c>
      <c r="Z53">
        <v>20527.729500000001</v>
      </c>
      <c r="AA53">
        <v>27852.3825</v>
      </c>
      <c r="AB53">
        <v>193787.59350000002</v>
      </c>
      <c r="AC53">
        <v>1200.39075</v>
      </c>
      <c r="AD53">
        <v>41161.619749999998</v>
      </c>
    </row>
    <row r="54" spans="1:30" x14ac:dyDescent="0.25">
      <c r="A54" t="s">
        <v>118</v>
      </c>
      <c r="B54" t="s">
        <v>119</v>
      </c>
      <c r="C54">
        <v>344010.25949999999</v>
      </c>
      <c r="D54">
        <v>754369.75</v>
      </c>
      <c r="E54">
        <v>406637.5</v>
      </c>
      <c r="F54">
        <v>75518.75</v>
      </c>
      <c r="G54">
        <v>54.75</v>
      </c>
      <c r="H54">
        <v>218.3</v>
      </c>
      <c r="I54">
        <v>223.75</v>
      </c>
      <c r="J54">
        <v>1378.5</v>
      </c>
      <c r="K54">
        <v>4.25</v>
      </c>
      <c r="L54">
        <v>77</v>
      </c>
      <c r="M54">
        <v>2386.5</v>
      </c>
      <c r="N54">
        <v>306.5</v>
      </c>
      <c r="O54">
        <v>79.25</v>
      </c>
      <c r="P54">
        <f t="shared" si="1"/>
        <v>712.3125</v>
      </c>
      <c r="Q54">
        <v>3330.8999999999987</v>
      </c>
      <c r="R54">
        <f t="shared" si="6"/>
        <v>0.15986967466674015</v>
      </c>
      <c r="S54">
        <f t="shared" si="2"/>
        <v>6.5929861897244188E-2</v>
      </c>
      <c r="T54">
        <f t="shared" si="3"/>
        <v>0.28171725979432294</v>
      </c>
      <c r="U54">
        <f t="shared" si="4"/>
        <v>1.5156666747262813E-2</v>
      </c>
      <c r="V54">
        <f t="shared" si="5"/>
        <v>0.47732653689443</v>
      </c>
      <c r="W54">
        <v>15.3626238033173</v>
      </c>
      <c r="X54">
        <v>101.86095740832542</v>
      </c>
      <c r="Y54">
        <v>1148834.9674999998</v>
      </c>
      <c r="Z54">
        <v>183663.87249999997</v>
      </c>
      <c r="AA54">
        <v>75742.530750000005</v>
      </c>
      <c r="AB54">
        <v>323646.63899999997</v>
      </c>
      <c r="AC54">
        <v>17412.508750000001</v>
      </c>
      <c r="AD54">
        <v>548369.41649999993</v>
      </c>
    </row>
    <row r="55" spans="1:30" x14ac:dyDescent="0.25">
      <c r="A55" t="s">
        <v>120</v>
      </c>
      <c r="B55" t="s">
        <v>121</v>
      </c>
      <c r="C55">
        <v>55831.629800000002</v>
      </c>
      <c r="D55">
        <v>98692.75</v>
      </c>
      <c r="E55">
        <v>90450.75</v>
      </c>
      <c r="F55">
        <v>8994.75</v>
      </c>
      <c r="G55">
        <v>36</v>
      </c>
      <c r="H55">
        <v>39.397500000000001</v>
      </c>
      <c r="I55">
        <v>41</v>
      </c>
      <c r="J55">
        <v>108.25</v>
      </c>
      <c r="K55">
        <v>1</v>
      </c>
      <c r="L55">
        <v>10.5</v>
      </c>
      <c r="M55">
        <v>379</v>
      </c>
      <c r="N55">
        <v>16</v>
      </c>
      <c r="O55">
        <v>0</v>
      </c>
      <c r="P55">
        <f t="shared" si="1"/>
        <v>101.375</v>
      </c>
      <c r="Q55">
        <v>3490.9250000000002</v>
      </c>
      <c r="R55">
        <f t="shared" si="6"/>
        <v>0.49381481103805686</v>
      </c>
      <c r="S55">
        <f t="shared" si="2"/>
        <v>7.8821116819846132E-2</v>
      </c>
      <c r="T55">
        <f t="shared" si="3"/>
        <v>0.22278465508701864</v>
      </c>
      <c r="U55">
        <f t="shared" si="4"/>
        <v>5.2647652012468718E-3</v>
      </c>
      <c r="V55">
        <f t="shared" si="5"/>
        <v>0.19931465185383151</v>
      </c>
      <c r="W55">
        <v>20.944384464191788</v>
      </c>
      <c r="X55">
        <v>102.64841207496353</v>
      </c>
      <c r="Y55">
        <v>188979.93774999998</v>
      </c>
      <c r="Z55">
        <v>93321.092249999987</v>
      </c>
      <c r="AA55">
        <v>14895.60975</v>
      </c>
      <c r="AB55">
        <v>42101.830249999999</v>
      </c>
      <c r="AC55">
        <v>994.93499999999995</v>
      </c>
      <c r="AD55">
        <v>37666.470499999996</v>
      </c>
    </row>
    <row r="56" spans="1:30" x14ac:dyDescent="0.25">
      <c r="A56" t="s">
        <v>122</v>
      </c>
      <c r="B56" t="s">
        <v>123</v>
      </c>
      <c r="C56">
        <v>43010.577810000003</v>
      </c>
      <c r="D56">
        <v>89002.25</v>
      </c>
      <c r="E56">
        <v>2859.25</v>
      </c>
      <c r="F56">
        <v>7000.5</v>
      </c>
      <c r="G56">
        <v>2</v>
      </c>
      <c r="H56">
        <v>25.012500000000003</v>
      </c>
      <c r="I56">
        <v>23</v>
      </c>
      <c r="J56">
        <v>254.5</v>
      </c>
      <c r="K56">
        <v>0</v>
      </c>
      <c r="L56">
        <v>49.5</v>
      </c>
      <c r="M56">
        <v>449</v>
      </c>
      <c r="N56">
        <v>76</v>
      </c>
      <c r="O56">
        <v>120</v>
      </c>
      <c r="P56">
        <f t="shared" si="1"/>
        <v>173.625</v>
      </c>
      <c r="Q56">
        <v>4372.1499999999978</v>
      </c>
      <c r="R56">
        <f t="shared" si="6"/>
        <v>0.12348795288641311</v>
      </c>
      <c r="S56">
        <f t="shared" si="2"/>
        <v>8.9676990182570054E-2</v>
      </c>
      <c r="T56">
        <f t="shared" si="3"/>
        <v>0.48593250858948162</v>
      </c>
      <c r="U56">
        <f t="shared" si="4"/>
        <v>4.6476723271355207E-2</v>
      </c>
      <c r="V56">
        <f t="shared" si="5"/>
        <v>0.25442582507017986</v>
      </c>
      <c r="W56">
        <v>13.118386290610497</v>
      </c>
      <c r="X56">
        <v>100.81743869209809</v>
      </c>
      <c r="Y56">
        <v>91338.23775</v>
      </c>
      <c r="Z56">
        <v>11279.171999999999</v>
      </c>
      <c r="AA56">
        <v>8190.9382499999992</v>
      </c>
      <c r="AB56">
        <v>44384.21899999999</v>
      </c>
      <c r="AC56">
        <v>4245.1019999999999</v>
      </c>
      <c r="AD56">
        <v>23238.806499999999</v>
      </c>
    </row>
    <row r="57" spans="1:30" x14ac:dyDescent="0.25">
      <c r="A57" t="s">
        <v>124</v>
      </c>
      <c r="B57" t="s">
        <v>125</v>
      </c>
      <c r="C57">
        <v>229835.30590000001</v>
      </c>
      <c r="D57">
        <v>548146</v>
      </c>
      <c r="E57">
        <v>255215.75</v>
      </c>
      <c r="F57">
        <v>40996.75</v>
      </c>
      <c r="G57">
        <v>69.25</v>
      </c>
      <c r="H57">
        <v>193.9</v>
      </c>
      <c r="I57">
        <v>195</v>
      </c>
      <c r="J57">
        <v>1298</v>
      </c>
      <c r="K57">
        <v>6.75</v>
      </c>
      <c r="L57">
        <v>574.75</v>
      </c>
      <c r="M57">
        <v>1610</v>
      </c>
      <c r="N57">
        <v>530.25</v>
      </c>
      <c r="O57">
        <v>336</v>
      </c>
      <c r="P57">
        <f t="shared" si="1"/>
        <v>762.75</v>
      </c>
      <c r="Q57">
        <v>5145.7000000000007</v>
      </c>
      <c r="R57">
        <f t="shared" si="6"/>
        <v>0.23829275133193806</v>
      </c>
      <c r="S57">
        <f t="shared" si="2"/>
        <v>9.3081852644563326E-2</v>
      </c>
      <c r="T57">
        <f t="shared" si="3"/>
        <v>0.32996312252470705</v>
      </c>
      <c r="U57">
        <f t="shared" si="4"/>
        <v>2.8812637040782725E-3</v>
      </c>
      <c r="V57">
        <f t="shared" si="5"/>
        <v>0.33578100979471331</v>
      </c>
      <c r="W57">
        <v>19.562697852237861</v>
      </c>
      <c r="X57">
        <v>103.13225631144707</v>
      </c>
      <c r="Y57">
        <v>795409.31874999998</v>
      </c>
      <c r="Z57">
        <v>189540.27499999999</v>
      </c>
      <c r="AA57">
        <v>74038.172999999995</v>
      </c>
      <c r="AB57">
        <v>262455.74249999999</v>
      </c>
      <c r="AC57">
        <v>2291.7840000000001</v>
      </c>
      <c r="AD57">
        <v>267083.34424999997</v>
      </c>
    </row>
    <row r="58" spans="1:30" x14ac:dyDescent="0.25">
      <c r="A58" t="s">
        <v>126</v>
      </c>
      <c r="B58" t="s">
        <v>127</v>
      </c>
      <c r="C58">
        <v>66779.3894</v>
      </c>
      <c r="D58">
        <v>127810.25</v>
      </c>
      <c r="E58">
        <v>21875.75</v>
      </c>
      <c r="F58">
        <v>10252.75</v>
      </c>
      <c r="G58">
        <v>18</v>
      </c>
      <c r="H58">
        <v>37.252499999999998</v>
      </c>
      <c r="I58">
        <v>37.25</v>
      </c>
      <c r="J58">
        <v>330</v>
      </c>
      <c r="K58">
        <v>2</v>
      </c>
      <c r="L58">
        <v>43</v>
      </c>
      <c r="M58">
        <v>618</v>
      </c>
      <c r="N58">
        <v>78</v>
      </c>
      <c r="O58">
        <v>2</v>
      </c>
      <c r="P58">
        <f t="shared" si="1"/>
        <v>185.25</v>
      </c>
      <c r="Q58">
        <v>3015.8000000000006</v>
      </c>
      <c r="R58">
        <f t="shared" si="6"/>
        <v>0.19884237583276673</v>
      </c>
      <c r="S58">
        <f t="shared" si="2"/>
        <v>7.0073502692833786E-2</v>
      </c>
      <c r="T58">
        <f t="shared" si="3"/>
        <v>0.51019370158835498</v>
      </c>
      <c r="U58">
        <f t="shared" si="4"/>
        <v>3.5354626417478546E-3</v>
      </c>
      <c r="V58">
        <f t="shared" si="5"/>
        <v>0.21735495724429651</v>
      </c>
      <c r="W58">
        <v>14.574008714066645</v>
      </c>
      <c r="X58">
        <v>100.87067110154568</v>
      </c>
      <c r="Y58">
        <v>149613.02200000003</v>
      </c>
      <c r="Z58">
        <v>29749.408750000002</v>
      </c>
      <c r="AA58">
        <v>10483.908500000001</v>
      </c>
      <c r="AB58">
        <v>76331.621500000008</v>
      </c>
      <c r="AC58">
        <v>528.95124999999996</v>
      </c>
      <c r="AD58">
        <v>32519.132000000001</v>
      </c>
    </row>
    <row r="59" spans="1:30" x14ac:dyDescent="0.25">
      <c r="A59" t="s">
        <v>128</v>
      </c>
      <c r="B59" t="s">
        <v>129</v>
      </c>
      <c r="C59">
        <v>128790.3799</v>
      </c>
      <c r="D59">
        <v>246424.25</v>
      </c>
      <c r="E59">
        <v>56490.5</v>
      </c>
      <c r="F59">
        <v>15090.75</v>
      </c>
      <c r="G59">
        <v>23</v>
      </c>
      <c r="H59">
        <v>127.25</v>
      </c>
      <c r="I59">
        <v>79</v>
      </c>
      <c r="J59">
        <v>713.5</v>
      </c>
      <c r="K59">
        <v>0</v>
      </c>
      <c r="L59">
        <v>300.75</v>
      </c>
      <c r="M59">
        <v>874.5</v>
      </c>
      <c r="N59">
        <v>406.25</v>
      </c>
      <c r="O59">
        <v>40.25</v>
      </c>
      <c r="P59">
        <f t="shared" si="1"/>
        <v>405.4375</v>
      </c>
      <c r="Q59">
        <v>4056.5750000000012</v>
      </c>
      <c r="R59">
        <f t="shared" si="6"/>
        <v>0.19768780741451769</v>
      </c>
      <c r="S59">
        <f t="shared" si="2"/>
        <v>0.11262437103652993</v>
      </c>
      <c r="T59">
        <f t="shared" si="3"/>
        <v>0.5223394398885407</v>
      </c>
      <c r="U59">
        <f t="shared" si="4"/>
        <v>1.2959630025756027E-3</v>
      </c>
      <c r="V59">
        <f t="shared" si="5"/>
        <v>0.16605241865783613</v>
      </c>
      <c r="W59">
        <v>20.042329005045076</v>
      </c>
      <c r="X59">
        <v>106.96384552177484</v>
      </c>
      <c r="Y59">
        <v>296368.41424999997</v>
      </c>
      <c r="Z59">
        <v>58588.421999999999</v>
      </c>
      <c r="AA59">
        <v>33378.306250000001</v>
      </c>
      <c r="AB59">
        <v>154804.91149999999</v>
      </c>
      <c r="AC59">
        <v>384.08249999999998</v>
      </c>
      <c r="AD59">
        <v>49212.692000000003</v>
      </c>
    </row>
    <row r="60" spans="1:30" x14ac:dyDescent="0.25">
      <c r="A60" t="s">
        <v>130</v>
      </c>
      <c r="B60" t="s">
        <v>131</v>
      </c>
      <c r="C60">
        <v>24072.58066</v>
      </c>
      <c r="D60">
        <v>28508</v>
      </c>
      <c r="E60">
        <v>747</v>
      </c>
      <c r="F60">
        <v>2433</v>
      </c>
      <c r="G60">
        <v>3</v>
      </c>
      <c r="H60">
        <v>9.0250000000000004</v>
      </c>
      <c r="I60">
        <v>9.0250000000000004</v>
      </c>
      <c r="J60">
        <v>175.75</v>
      </c>
      <c r="K60">
        <v>8.75</v>
      </c>
      <c r="L60">
        <v>190.5</v>
      </c>
      <c r="M60">
        <v>144.75</v>
      </c>
      <c r="N60">
        <v>98.25</v>
      </c>
      <c r="O60">
        <v>43.5</v>
      </c>
      <c r="P60">
        <f t="shared" si="1"/>
        <v>119.25</v>
      </c>
      <c r="Q60">
        <v>3090.9249999999993</v>
      </c>
      <c r="R60">
        <f t="shared" si="6"/>
        <v>4.4112996611194263E-2</v>
      </c>
      <c r="S60">
        <f t="shared" si="2"/>
        <v>3.3679045488521089E-2</v>
      </c>
      <c r="T60">
        <f t="shared" si="3"/>
        <v>0.77051753901779263</v>
      </c>
      <c r="U60">
        <f t="shared" si="4"/>
        <v>5.6074736095094085E-2</v>
      </c>
      <c r="V60">
        <f t="shared" si="5"/>
        <v>9.5615682787398029E-2</v>
      </c>
      <c r="W60">
        <v>12.009441707717571</v>
      </c>
      <c r="X60">
        <v>99.835998359983606</v>
      </c>
      <c r="Y60">
        <v>29031.83525</v>
      </c>
      <c r="Z60">
        <v>1280.6812500000001</v>
      </c>
      <c r="AA60">
        <v>977.7645</v>
      </c>
      <c r="AB60">
        <v>22369.538250000001</v>
      </c>
      <c r="AC60">
        <v>1627.9524999999999</v>
      </c>
      <c r="AD60">
        <v>2775.8987500000003</v>
      </c>
    </row>
    <row r="61" spans="1:30" x14ac:dyDescent="0.25">
      <c r="A61" t="s">
        <v>132</v>
      </c>
      <c r="B61" t="s">
        <v>133</v>
      </c>
      <c r="C61">
        <v>102111.6131</v>
      </c>
      <c r="D61">
        <v>172704.75</v>
      </c>
      <c r="E61">
        <v>50861.75</v>
      </c>
      <c r="F61">
        <v>12332.75</v>
      </c>
      <c r="G61">
        <v>35.5</v>
      </c>
      <c r="H61">
        <v>46</v>
      </c>
      <c r="I61">
        <v>51</v>
      </c>
      <c r="J61">
        <v>461.25</v>
      </c>
      <c r="K61">
        <v>1</v>
      </c>
      <c r="L61">
        <v>12.25</v>
      </c>
      <c r="M61">
        <v>787</v>
      </c>
      <c r="N61">
        <v>113.25</v>
      </c>
      <c r="O61">
        <v>0</v>
      </c>
      <c r="P61">
        <f t="shared" si="1"/>
        <v>228.125</v>
      </c>
      <c r="Q61">
        <v>3534.7749999999996</v>
      </c>
      <c r="R61">
        <f t="shared" si="6"/>
        <v>0.29100275779288509</v>
      </c>
      <c r="S61">
        <f t="shared" si="2"/>
        <v>2.6003468187864281E-2</v>
      </c>
      <c r="T61">
        <f t="shared" si="3"/>
        <v>0.33102983691585836</v>
      </c>
      <c r="U61">
        <f t="shared" si="4"/>
        <v>8.1794089849425072E-2</v>
      </c>
      <c r="V61">
        <f t="shared" si="5"/>
        <v>0.27016984725396725</v>
      </c>
      <c r="W61">
        <v>18.075839346714371</v>
      </c>
      <c r="X61">
        <v>102.66197067736915</v>
      </c>
      <c r="Y61">
        <v>224190.42174999998</v>
      </c>
      <c r="Z61">
        <v>65240.031000000003</v>
      </c>
      <c r="AA61">
        <v>5829.7285000000011</v>
      </c>
      <c r="AB61">
        <v>74213.71875</v>
      </c>
      <c r="AC61">
        <v>18337.451499999999</v>
      </c>
      <c r="AD61">
        <v>60569.491999999998</v>
      </c>
    </row>
    <row r="62" spans="1:30" x14ac:dyDescent="0.25">
      <c r="A62" t="s">
        <v>134</v>
      </c>
      <c r="B62" t="s">
        <v>135</v>
      </c>
      <c r="C62">
        <v>100621.9054</v>
      </c>
      <c r="D62">
        <v>271411.5</v>
      </c>
      <c r="E62">
        <v>143747</v>
      </c>
      <c r="F62">
        <v>22472.75</v>
      </c>
      <c r="G62">
        <v>34.75</v>
      </c>
      <c r="H62">
        <v>86</v>
      </c>
      <c r="I62">
        <v>81.5</v>
      </c>
      <c r="J62">
        <v>203.25</v>
      </c>
      <c r="K62">
        <v>3</v>
      </c>
      <c r="L62">
        <v>17.5</v>
      </c>
      <c r="M62">
        <v>608.25</v>
      </c>
      <c r="N62">
        <v>5.5</v>
      </c>
      <c r="O62">
        <v>3</v>
      </c>
      <c r="P62">
        <f t="shared" si="1"/>
        <v>158.5625</v>
      </c>
      <c r="Q62">
        <v>3015.8000000000006</v>
      </c>
      <c r="R62">
        <f t="shared" si="6"/>
        <v>0.25541891996874982</v>
      </c>
      <c r="S62">
        <f t="shared" si="2"/>
        <v>0.12198170896658021</v>
      </c>
      <c r="T62">
        <f t="shared" si="3"/>
        <v>0.30212536211279456</v>
      </c>
      <c r="U62">
        <f t="shared" si="4"/>
        <v>2.7460617618042842E-4</v>
      </c>
      <c r="V62">
        <f t="shared" si="5"/>
        <v>0.32019940277569497</v>
      </c>
      <c r="W62">
        <v>18.445340442074865</v>
      </c>
      <c r="X62">
        <v>104.34306069324566</v>
      </c>
      <c r="Y62">
        <v>411301.74699999997</v>
      </c>
      <c r="Z62">
        <v>105054.24799999999</v>
      </c>
      <c r="AA62">
        <v>50171.29</v>
      </c>
      <c r="AB62">
        <v>124264.68925000001</v>
      </c>
      <c r="AC62">
        <v>112.946</v>
      </c>
      <c r="AD62">
        <v>131698.57374999998</v>
      </c>
    </row>
    <row r="63" spans="1:30" x14ac:dyDescent="0.25">
      <c r="A63" t="s">
        <v>136</v>
      </c>
      <c r="B63" t="s">
        <v>137</v>
      </c>
      <c r="C63">
        <v>161703.71340000001</v>
      </c>
      <c r="D63">
        <v>432518.75</v>
      </c>
      <c r="E63">
        <v>78129.5</v>
      </c>
      <c r="F63">
        <v>28238</v>
      </c>
      <c r="G63">
        <v>23</v>
      </c>
      <c r="H63">
        <v>117</v>
      </c>
      <c r="I63">
        <v>138.25</v>
      </c>
      <c r="J63">
        <v>312.25</v>
      </c>
      <c r="K63">
        <v>1.75</v>
      </c>
      <c r="L63">
        <v>53</v>
      </c>
      <c r="M63">
        <v>890.5</v>
      </c>
      <c r="N63">
        <v>6.25</v>
      </c>
      <c r="O63">
        <v>22</v>
      </c>
      <c r="P63">
        <f t="shared" si="1"/>
        <v>242.9375</v>
      </c>
      <c r="Q63">
        <v>3310.1249999999991</v>
      </c>
      <c r="R63">
        <f t="shared" si="6"/>
        <v>0.11616485365784281</v>
      </c>
      <c r="S63">
        <f t="shared" si="2"/>
        <v>8.1130793922947239E-2</v>
      </c>
      <c r="T63">
        <f t="shared" si="3"/>
        <v>0.40944233493850235</v>
      </c>
      <c r="U63">
        <f t="shared" si="4"/>
        <v>1.937388607390011E-6</v>
      </c>
      <c r="V63">
        <f t="shared" si="5"/>
        <v>0.39326008009210034</v>
      </c>
      <c r="W63">
        <v>18.069008527652951</v>
      </c>
      <c r="X63">
        <v>104.18158799059505</v>
      </c>
      <c r="Y63">
        <v>516158.70774999994</v>
      </c>
      <c r="Z63">
        <v>59959.500749999999</v>
      </c>
      <c r="AA63">
        <v>41876.365749999997</v>
      </c>
      <c r="AB63">
        <v>211337.22650000002</v>
      </c>
      <c r="AC63">
        <v>1</v>
      </c>
      <c r="AD63">
        <v>202984.61474999998</v>
      </c>
    </row>
    <row r="64" spans="1:30" x14ac:dyDescent="0.25">
      <c r="A64" t="s">
        <v>138</v>
      </c>
      <c r="B64" t="s">
        <v>139</v>
      </c>
      <c r="C64">
        <v>111505.1024</v>
      </c>
      <c r="D64">
        <v>257633.75</v>
      </c>
      <c r="E64">
        <v>12773.25</v>
      </c>
      <c r="F64">
        <v>16312.75</v>
      </c>
      <c r="G64">
        <v>8.25</v>
      </c>
      <c r="H64">
        <v>63.5</v>
      </c>
      <c r="I64">
        <v>63</v>
      </c>
      <c r="J64">
        <v>494</v>
      </c>
      <c r="K64">
        <v>1.25</v>
      </c>
      <c r="L64">
        <v>215.75</v>
      </c>
      <c r="M64">
        <v>664</v>
      </c>
      <c r="N64">
        <v>103.75</v>
      </c>
      <c r="O64">
        <v>13.25</v>
      </c>
      <c r="P64">
        <f t="shared" si="1"/>
        <v>249.1875</v>
      </c>
      <c r="Q64">
        <v>3310.1249999999991</v>
      </c>
      <c r="R64">
        <f t="shared" si="6"/>
        <v>7.7064552244194159E-2</v>
      </c>
      <c r="S64">
        <f t="shared" si="2"/>
        <v>9.3290943747347532E-2</v>
      </c>
      <c r="T64">
        <f t="shared" si="3"/>
        <v>0.50705819191847945</v>
      </c>
      <c r="U64">
        <f t="shared" si="4"/>
        <v>2.8147502633207071E-2</v>
      </c>
      <c r="V64">
        <f t="shared" si="5"/>
        <v>0.29443880945677181</v>
      </c>
      <c r="W64">
        <v>16.568041173947673</v>
      </c>
      <c r="X64">
        <v>108.27217715977855</v>
      </c>
      <c r="Y64">
        <v>245786.54775</v>
      </c>
      <c r="Z64">
        <v>18941.430249999998</v>
      </c>
      <c r="AA64">
        <v>22929.659</v>
      </c>
      <c r="AB64">
        <v>124628.0825</v>
      </c>
      <c r="AC64">
        <v>6918.2775000000001</v>
      </c>
      <c r="AD64">
        <v>72369.098499999993</v>
      </c>
    </row>
    <row r="65" spans="1:30" x14ac:dyDescent="0.25">
      <c r="A65" t="s">
        <v>140</v>
      </c>
      <c r="B65" t="s">
        <v>141</v>
      </c>
      <c r="C65">
        <v>25758.571639999998</v>
      </c>
      <c r="D65">
        <v>41484.25</v>
      </c>
      <c r="E65">
        <v>0</v>
      </c>
      <c r="F65">
        <v>2652.75</v>
      </c>
      <c r="G65">
        <v>0</v>
      </c>
      <c r="H65">
        <v>11</v>
      </c>
      <c r="I65">
        <v>11</v>
      </c>
      <c r="J65">
        <v>194.25</v>
      </c>
      <c r="K65">
        <v>1.5</v>
      </c>
      <c r="L65">
        <v>9</v>
      </c>
      <c r="M65">
        <v>343.5</v>
      </c>
      <c r="N65">
        <v>74</v>
      </c>
      <c r="O65">
        <v>0</v>
      </c>
      <c r="P65">
        <f t="shared" si="1"/>
        <v>106.625</v>
      </c>
      <c r="Q65">
        <v>3458.1749999999993</v>
      </c>
      <c r="R65">
        <f t="shared" si="6"/>
        <v>8.6040754466431238E-2</v>
      </c>
      <c r="S65">
        <f t="shared" si="2"/>
        <v>0.10938232282399817</v>
      </c>
      <c r="T65">
        <f t="shared" si="3"/>
        <v>0.49462769410771007</v>
      </c>
      <c r="U65">
        <f t="shared" si="4"/>
        <v>0.15114415865023578</v>
      </c>
      <c r="V65">
        <f t="shared" si="5"/>
        <v>0.15880506995162474</v>
      </c>
      <c r="W65">
        <v>15.638205635661107</v>
      </c>
      <c r="X65">
        <v>100.41714069017824</v>
      </c>
      <c r="Y65">
        <v>41303.8655</v>
      </c>
      <c r="Z65">
        <v>3553.8157500000002</v>
      </c>
      <c r="AA65">
        <v>4517.9127500000004</v>
      </c>
      <c r="AB65">
        <v>20430.035749999999</v>
      </c>
      <c r="AC65">
        <v>6242.8379999999997</v>
      </c>
      <c r="AD65">
        <v>6559.26325</v>
      </c>
    </row>
    <row r="66" spans="1:30" x14ac:dyDescent="0.25">
      <c r="A66" t="s">
        <v>142</v>
      </c>
      <c r="B66" t="s">
        <v>143</v>
      </c>
      <c r="C66">
        <v>62165.509169999998</v>
      </c>
      <c r="D66">
        <v>87417.75</v>
      </c>
      <c r="E66">
        <v>81731</v>
      </c>
      <c r="F66">
        <v>8467</v>
      </c>
      <c r="G66">
        <v>25.5</v>
      </c>
      <c r="H66">
        <v>35.875</v>
      </c>
      <c r="I66">
        <v>37</v>
      </c>
      <c r="J66">
        <v>214</v>
      </c>
      <c r="K66">
        <v>0</v>
      </c>
      <c r="L66">
        <v>86</v>
      </c>
      <c r="M66">
        <v>417.25</v>
      </c>
      <c r="N66">
        <v>50.25</v>
      </c>
      <c r="O66">
        <v>70.75</v>
      </c>
      <c r="P66">
        <f t="shared" ref="P66:P129" si="7">AVERAGE(L66:O66)</f>
        <v>156.0625</v>
      </c>
      <c r="Q66">
        <v>3177.6249999999991</v>
      </c>
      <c r="R66">
        <f t="shared" si="6"/>
        <v>0.46934292013873247</v>
      </c>
      <c r="S66">
        <f t="shared" si="2"/>
        <v>6.4943127960339589E-2</v>
      </c>
      <c r="T66">
        <f t="shared" si="3"/>
        <v>0.30465889728330248</v>
      </c>
      <c r="U66">
        <f t="shared" si="4"/>
        <v>1.0497268416418312E-2</v>
      </c>
      <c r="V66">
        <f t="shared" si="5"/>
        <v>0.15055778620120727</v>
      </c>
      <c r="W66">
        <v>19.917427141595525</v>
      </c>
      <c r="X66">
        <v>103.23198467799857</v>
      </c>
      <c r="Y66">
        <v>168997.34574999998</v>
      </c>
      <c r="Z66">
        <v>79317.707750000001</v>
      </c>
      <c r="AA66">
        <v>10975.216249999999</v>
      </c>
      <c r="AB66">
        <v>51486.544999999998</v>
      </c>
      <c r="AC66">
        <v>1774.0105000000001</v>
      </c>
      <c r="AD66">
        <v>25443.866249999999</v>
      </c>
    </row>
    <row r="67" spans="1:30" x14ac:dyDescent="0.25">
      <c r="A67" t="s">
        <v>144</v>
      </c>
      <c r="B67" t="s">
        <v>145</v>
      </c>
      <c r="C67">
        <v>16778.748220000001</v>
      </c>
      <c r="D67">
        <v>31017.5</v>
      </c>
      <c r="E67">
        <v>11157.25</v>
      </c>
      <c r="F67">
        <v>2396.5</v>
      </c>
      <c r="G67">
        <v>2</v>
      </c>
      <c r="H67">
        <v>15</v>
      </c>
      <c r="I67">
        <v>12.5</v>
      </c>
      <c r="J67">
        <v>128</v>
      </c>
      <c r="K67">
        <v>0</v>
      </c>
      <c r="L67">
        <v>76.5</v>
      </c>
      <c r="M67">
        <v>151</v>
      </c>
      <c r="N67">
        <v>66.5</v>
      </c>
      <c r="O67">
        <v>4</v>
      </c>
      <c r="P67">
        <f t="shared" si="7"/>
        <v>74.5</v>
      </c>
      <c r="Q67">
        <v>3989.1750000000011</v>
      </c>
      <c r="R67">
        <f t="shared" ref="R67:R130" si="8">Z67/$Y67</f>
        <v>0.17342376643304255</v>
      </c>
      <c r="S67">
        <f t="shared" ref="S67:S130" si="9">AA67/$Y67</f>
        <v>0.22264655116521451</v>
      </c>
      <c r="T67">
        <f t="shared" ref="T67:T130" si="10">AB67/$Y67</f>
        <v>0.52235399314908681</v>
      </c>
      <c r="U67">
        <f t="shared" ref="U67:U130" si="11">AC67/$Y67</f>
        <v>6.5296914699830425E-4</v>
      </c>
      <c r="V67">
        <f t="shared" ref="V67:V130" si="12">AD67/$Y67</f>
        <v>8.0922720105658028E-2</v>
      </c>
      <c r="W67">
        <v>17.583802376485302</v>
      </c>
      <c r="X67">
        <v>104.04255319148936</v>
      </c>
      <c r="Y67">
        <v>42064.391749999988</v>
      </c>
      <c r="Z67">
        <v>7294.9652500000002</v>
      </c>
      <c r="AA67">
        <v>9365.4917499999992</v>
      </c>
      <c r="AB67">
        <v>21972.502999999997</v>
      </c>
      <c r="AC67">
        <v>27.466749999999998</v>
      </c>
      <c r="AD67">
        <v>3403.9649999999997</v>
      </c>
    </row>
    <row r="68" spans="1:30" x14ac:dyDescent="0.25">
      <c r="A68" t="s">
        <v>146</v>
      </c>
      <c r="B68" t="s">
        <v>147</v>
      </c>
      <c r="C68">
        <v>49736.697010000004</v>
      </c>
      <c r="D68">
        <v>106606.25</v>
      </c>
      <c r="E68">
        <v>52555</v>
      </c>
      <c r="F68">
        <v>9640.25</v>
      </c>
      <c r="G68">
        <v>28</v>
      </c>
      <c r="H68">
        <v>32.772500000000001</v>
      </c>
      <c r="I68">
        <v>38</v>
      </c>
      <c r="J68">
        <v>99.75</v>
      </c>
      <c r="K68">
        <v>0</v>
      </c>
      <c r="L68">
        <v>1</v>
      </c>
      <c r="M68">
        <v>324.75</v>
      </c>
      <c r="N68">
        <v>3</v>
      </c>
      <c r="O68">
        <v>0</v>
      </c>
      <c r="P68">
        <f t="shared" si="7"/>
        <v>82.1875</v>
      </c>
      <c r="Q68">
        <v>3760.7750000000001</v>
      </c>
      <c r="R68">
        <f t="shared" si="8"/>
        <v>0.31273972584925286</v>
      </c>
      <c r="S68">
        <f t="shared" si="9"/>
        <v>8.2184375498384352E-2</v>
      </c>
      <c r="T68">
        <f t="shared" si="10"/>
        <v>0.3004208435716198</v>
      </c>
      <c r="U68">
        <f t="shared" si="11"/>
        <v>5.1015641037089471E-5</v>
      </c>
      <c r="V68">
        <f t="shared" si="12"/>
        <v>0.30460403943970599</v>
      </c>
      <c r="W68">
        <v>16.462260491815996</v>
      </c>
      <c r="X68">
        <v>101.27951732029543</v>
      </c>
      <c r="Y68">
        <v>158598.41874999998</v>
      </c>
      <c r="Z68">
        <v>49600.025999999998</v>
      </c>
      <c r="AA68">
        <v>13034.312</v>
      </c>
      <c r="AB68">
        <v>47646.270749999996</v>
      </c>
      <c r="AC68">
        <v>8.0909999999999993</v>
      </c>
      <c r="AD68">
        <v>48309.718999999997</v>
      </c>
    </row>
    <row r="69" spans="1:30" x14ac:dyDescent="0.25">
      <c r="A69" t="s">
        <v>148</v>
      </c>
      <c r="B69" t="s">
        <v>149</v>
      </c>
      <c r="C69">
        <v>110777.24249999999</v>
      </c>
      <c r="D69">
        <v>172712.25</v>
      </c>
      <c r="E69">
        <v>166310</v>
      </c>
      <c r="F69">
        <v>13459.75</v>
      </c>
      <c r="G69">
        <v>18</v>
      </c>
      <c r="H69">
        <v>74.034999999999997</v>
      </c>
      <c r="I69">
        <v>80</v>
      </c>
      <c r="J69">
        <v>722.75</v>
      </c>
      <c r="K69">
        <v>45.25</v>
      </c>
      <c r="L69">
        <v>137.25</v>
      </c>
      <c r="M69">
        <v>1169.25</v>
      </c>
      <c r="N69">
        <v>180</v>
      </c>
      <c r="O69">
        <v>54</v>
      </c>
      <c r="P69">
        <f t="shared" si="7"/>
        <v>385.125</v>
      </c>
      <c r="Q69">
        <v>3018.8749999999995</v>
      </c>
      <c r="R69">
        <f t="shared" si="8"/>
        <v>0.53546800865674027</v>
      </c>
      <c r="S69">
        <f t="shared" si="9"/>
        <v>3.333648869958316E-2</v>
      </c>
      <c r="T69">
        <f t="shared" si="10"/>
        <v>0.3401549163215154</v>
      </c>
      <c r="U69">
        <f t="shared" si="11"/>
        <v>2.0134499102445306E-2</v>
      </c>
      <c r="V69">
        <f t="shared" si="12"/>
        <v>7.0906087219715988E-2</v>
      </c>
      <c r="W69">
        <v>25.154217135649496</v>
      </c>
      <c r="X69">
        <v>101.02739726027397</v>
      </c>
      <c r="Y69">
        <v>337887.34774999996</v>
      </c>
      <c r="Z69">
        <v>180927.86525</v>
      </c>
      <c r="AA69">
        <v>11263.97775</v>
      </c>
      <c r="AB69">
        <v>114934.04250000001</v>
      </c>
      <c r="AC69">
        <v>6803.1924999999992</v>
      </c>
      <c r="AD69">
        <v>23958.269750000003</v>
      </c>
    </row>
    <row r="70" spans="1:30" x14ac:dyDescent="0.25">
      <c r="A70" t="s">
        <v>150</v>
      </c>
      <c r="B70" t="s">
        <v>151</v>
      </c>
      <c r="C70">
        <v>14786.96724</v>
      </c>
      <c r="D70">
        <v>17106.75</v>
      </c>
      <c r="E70">
        <v>1792</v>
      </c>
      <c r="F70">
        <v>1771.25</v>
      </c>
      <c r="G70">
        <v>1</v>
      </c>
      <c r="H70">
        <v>5</v>
      </c>
      <c r="I70">
        <v>5</v>
      </c>
      <c r="J70">
        <v>87</v>
      </c>
      <c r="K70">
        <v>2.25</v>
      </c>
      <c r="L70">
        <v>20.5</v>
      </c>
      <c r="M70">
        <v>207.5</v>
      </c>
      <c r="N70">
        <v>19</v>
      </c>
      <c r="O70">
        <v>0</v>
      </c>
      <c r="P70">
        <f t="shared" si="7"/>
        <v>61.75</v>
      </c>
      <c r="Q70">
        <v>3090.9249999999993</v>
      </c>
      <c r="R70">
        <f t="shared" si="8"/>
        <v>3.8120455794890179E-2</v>
      </c>
      <c r="S70">
        <f t="shared" si="9"/>
        <v>0.12210414939091348</v>
      </c>
      <c r="T70">
        <f t="shared" si="10"/>
        <v>0.71139535960423805</v>
      </c>
      <c r="U70">
        <f t="shared" si="11"/>
        <v>8.0940472667785229E-2</v>
      </c>
      <c r="V70">
        <f t="shared" si="12"/>
        <v>4.7439562542172964E-2</v>
      </c>
      <c r="W70">
        <v>10.663704330653125</v>
      </c>
      <c r="X70">
        <v>101.53583617747439</v>
      </c>
      <c r="Y70">
        <v>18877.614000000001</v>
      </c>
      <c r="Z70">
        <v>719.62324999999998</v>
      </c>
      <c r="AA70">
        <v>2305.0349999999999</v>
      </c>
      <c r="AB70">
        <v>13429.447</v>
      </c>
      <c r="AC70">
        <v>1527.963</v>
      </c>
      <c r="AD70">
        <v>895.54575</v>
      </c>
    </row>
    <row r="71" spans="1:30" x14ac:dyDescent="0.25">
      <c r="A71" t="s">
        <v>152</v>
      </c>
      <c r="B71" t="s">
        <v>153</v>
      </c>
      <c r="C71">
        <v>74698.959350000005</v>
      </c>
      <c r="D71">
        <v>131288.75</v>
      </c>
      <c r="E71">
        <v>132210.75</v>
      </c>
      <c r="F71">
        <v>12091.75</v>
      </c>
      <c r="G71">
        <v>37.25</v>
      </c>
      <c r="H71">
        <v>55.25</v>
      </c>
      <c r="I71">
        <v>57.5</v>
      </c>
      <c r="J71">
        <v>255.75</v>
      </c>
      <c r="K71">
        <v>4</v>
      </c>
      <c r="L71">
        <v>122</v>
      </c>
      <c r="M71">
        <v>432.25</v>
      </c>
      <c r="N71">
        <v>57.5</v>
      </c>
      <c r="O71">
        <v>8.5</v>
      </c>
      <c r="P71">
        <f t="shared" si="7"/>
        <v>155.0625</v>
      </c>
      <c r="Q71">
        <v>3314.7749999999987</v>
      </c>
      <c r="R71">
        <f t="shared" si="8"/>
        <v>0.46381495586199367</v>
      </c>
      <c r="S71">
        <f t="shared" si="9"/>
        <v>8.0627462921677287E-2</v>
      </c>
      <c r="T71">
        <f t="shared" si="10"/>
        <v>0.27451700331266177</v>
      </c>
      <c r="U71">
        <f t="shared" si="11"/>
        <v>3.8004939563989273E-3</v>
      </c>
      <c r="V71">
        <f t="shared" si="12"/>
        <v>0.17724008394726842</v>
      </c>
      <c r="W71">
        <v>21.72475059774095</v>
      </c>
      <c r="X71">
        <v>101.57331136738057</v>
      </c>
      <c r="Y71">
        <v>265685.5955</v>
      </c>
      <c r="Z71">
        <v>123228.95275</v>
      </c>
      <c r="AA71">
        <v>21421.555499999999</v>
      </c>
      <c r="AB71">
        <v>72935.213500000013</v>
      </c>
      <c r="AC71">
        <v>1009.7365</v>
      </c>
      <c r="AD71">
        <v>47090.13725</v>
      </c>
    </row>
    <row r="72" spans="1:30" x14ac:dyDescent="0.25">
      <c r="A72" t="s">
        <v>154</v>
      </c>
      <c r="B72" t="s">
        <v>155</v>
      </c>
      <c r="C72">
        <v>30972.95954</v>
      </c>
      <c r="D72">
        <v>63554.5</v>
      </c>
      <c r="E72">
        <v>667.25</v>
      </c>
      <c r="F72">
        <v>7389.5</v>
      </c>
      <c r="G72">
        <v>1</v>
      </c>
      <c r="H72">
        <v>14.727499999999999</v>
      </c>
      <c r="I72">
        <v>15.125</v>
      </c>
      <c r="J72">
        <v>90.25</v>
      </c>
      <c r="K72">
        <v>3.5</v>
      </c>
      <c r="L72">
        <v>20.25</v>
      </c>
      <c r="M72">
        <v>300.75</v>
      </c>
      <c r="N72">
        <v>7.25</v>
      </c>
      <c r="O72">
        <v>0.5</v>
      </c>
      <c r="P72">
        <f t="shared" si="7"/>
        <v>82.1875</v>
      </c>
      <c r="Q72">
        <v>3330.8999999999987</v>
      </c>
      <c r="R72">
        <f t="shared" si="8"/>
        <v>0.12226171794316222</v>
      </c>
      <c r="S72">
        <f t="shared" si="9"/>
        <v>4.3680752785949274E-2</v>
      </c>
      <c r="T72">
        <f t="shared" si="10"/>
        <v>0.55845139318391235</v>
      </c>
      <c r="U72">
        <f t="shared" si="11"/>
        <v>6.3683345860687638E-4</v>
      </c>
      <c r="V72">
        <f t="shared" si="12"/>
        <v>0.27496930262836938</v>
      </c>
      <c r="W72">
        <v>8.6897706515120756</v>
      </c>
      <c r="X72">
        <v>98.430098795506836</v>
      </c>
      <c r="Y72">
        <v>64209.487499999996</v>
      </c>
      <c r="Z72">
        <v>7850.3622500000001</v>
      </c>
      <c r="AA72">
        <v>2804.71875</v>
      </c>
      <c r="AB72">
        <v>35857.87775</v>
      </c>
      <c r="AC72">
        <v>40.890749999999997</v>
      </c>
      <c r="AD72">
        <v>17655.637999999999</v>
      </c>
    </row>
    <row r="73" spans="1:30" x14ac:dyDescent="0.25">
      <c r="A73" t="s">
        <v>156</v>
      </c>
      <c r="B73" t="s">
        <v>157</v>
      </c>
      <c r="C73">
        <v>88014.020969999998</v>
      </c>
      <c r="D73">
        <v>198443.75</v>
      </c>
      <c r="E73">
        <v>24095.25</v>
      </c>
      <c r="F73">
        <v>14940.25</v>
      </c>
      <c r="G73">
        <v>7</v>
      </c>
      <c r="H73">
        <v>50.702500000000001</v>
      </c>
      <c r="I73">
        <v>50</v>
      </c>
      <c r="J73">
        <v>171.5</v>
      </c>
      <c r="K73">
        <v>0.5</v>
      </c>
      <c r="L73">
        <v>5</v>
      </c>
      <c r="M73">
        <v>498</v>
      </c>
      <c r="N73">
        <v>1</v>
      </c>
      <c r="O73">
        <v>0</v>
      </c>
      <c r="P73">
        <f t="shared" si="7"/>
        <v>126</v>
      </c>
      <c r="Q73">
        <v>3397.2999999999984</v>
      </c>
      <c r="R73">
        <f t="shared" si="8"/>
        <v>0.10255532857732529</v>
      </c>
      <c r="S73">
        <f t="shared" si="9"/>
        <v>2.1698491662808541E-2</v>
      </c>
      <c r="T73">
        <f t="shared" si="10"/>
        <v>0.47651888838571765</v>
      </c>
      <c r="U73">
        <f t="shared" si="11"/>
        <v>1.3190840572173408E-3</v>
      </c>
      <c r="V73">
        <f t="shared" si="12"/>
        <v>0.39790820731693122</v>
      </c>
      <c r="W73">
        <v>14.888290488216896</v>
      </c>
      <c r="X73">
        <v>105.09680508996375</v>
      </c>
      <c r="Y73">
        <v>220539.016</v>
      </c>
      <c r="Z73">
        <v>22617.451249999998</v>
      </c>
      <c r="AA73">
        <v>4785.3639999999996</v>
      </c>
      <c r="AB73">
        <v>105091.00675</v>
      </c>
      <c r="AC73">
        <v>290.90950000000004</v>
      </c>
      <c r="AD73">
        <v>87754.284500000009</v>
      </c>
    </row>
    <row r="74" spans="1:30" x14ac:dyDescent="0.25">
      <c r="A74" t="s">
        <v>158</v>
      </c>
      <c r="B74" t="s">
        <v>159</v>
      </c>
      <c r="C74">
        <v>146037.03750000001</v>
      </c>
      <c r="D74">
        <v>398732.25</v>
      </c>
      <c r="E74">
        <v>75817</v>
      </c>
      <c r="F74">
        <v>22878.75</v>
      </c>
      <c r="G74">
        <v>26.5</v>
      </c>
      <c r="H74">
        <v>119.5</v>
      </c>
      <c r="I74">
        <v>114.5</v>
      </c>
      <c r="J74">
        <v>1090</v>
      </c>
      <c r="K74">
        <v>65.5</v>
      </c>
      <c r="L74">
        <v>283.5</v>
      </c>
      <c r="M74">
        <v>1408.75</v>
      </c>
      <c r="N74">
        <v>585.75</v>
      </c>
      <c r="O74">
        <v>217.25</v>
      </c>
      <c r="P74">
        <f t="shared" si="7"/>
        <v>623.8125</v>
      </c>
      <c r="Q74">
        <v>5145.7000000000007</v>
      </c>
      <c r="R74">
        <f t="shared" si="8"/>
        <v>0.17352218250210441</v>
      </c>
      <c r="S74">
        <f t="shared" si="9"/>
        <v>7.2654961031500986E-2</v>
      </c>
      <c r="T74">
        <f t="shared" si="10"/>
        <v>0.51173796369226443</v>
      </c>
      <c r="U74">
        <f t="shared" si="11"/>
        <v>1.3904544813402395E-2</v>
      </c>
      <c r="V74">
        <f t="shared" si="12"/>
        <v>0.22818034796072773</v>
      </c>
      <c r="W74">
        <v>20.717924929874155</v>
      </c>
      <c r="X74">
        <v>101.80823851106994</v>
      </c>
      <c r="Y74">
        <v>473963.50175000005</v>
      </c>
      <c r="Z74">
        <v>82243.181249999994</v>
      </c>
      <c r="AA74">
        <v>34435.799750000006</v>
      </c>
      <c r="AB74">
        <v>242545.11725000001</v>
      </c>
      <c r="AC74">
        <v>6590.2467500000002</v>
      </c>
      <c r="AD74">
        <v>108149.15674999999</v>
      </c>
    </row>
    <row r="75" spans="1:30" x14ac:dyDescent="0.25">
      <c r="A75" t="s">
        <v>160</v>
      </c>
      <c r="B75" t="s">
        <v>161</v>
      </c>
      <c r="C75">
        <v>84876.264230000001</v>
      </c>
      <c r="D75">
        <v>140500.75</v>
      </c>
      <c r="E75">
        <v>117116.25</v>
      </c>
      <c r="F75">
        <v>12063.5</v>
      </c>
      <c r="G75">
        <v>26.5</v>
      </c>
      <c r="H75">
        <v>55.25</v>
      </c>
      <c r="I75">
        <v>59</v>
      </c>
      <c r="J75">
        <v>226.25</v>
      </c>
      <c r="K75">
        <v>6.75</v>
      </c>
      <c r="L75">
        <v>69</v>
      </c>
      <c r="M75">
        <v>629.75</v>
      </c>
      <c r="N75">
        <v>51.75</v>
      </c>
      <c r="O75">
        <v>4.75</v>
      </c>
      <c r="P75">
        <f t="shared" si="7"/>
        <v>188.8125</v>
      </c>
      <c r="Q75">
        <v>3177.8249999999994</v>
      </c>
      <c r="R75">
        <f t="shared" si="8"/>
        <v>0.46230140719356833</v>
      </c>
      <c r="S75">
        <f t="shared" si="9"/>
        <v>4.8637544236906097E-2</v>
      </c>
      <c r="T75">
        <f t="shared" si="10"/>
        <v>0.346071028584433</v>
      </c>
      <c r="U75">
        <f t="shared" si="11"/>
        <v>3.5316474366477835E-4</v>
      </c>
      <c r="V75">
        <f t="shared" si="12"/>
        <v>0.14263685524142786</v>
      </c>
      <c r="W75">
        <v>21.30827129859388</v>
      </c>
      <c r="X75">
        <v>101.21535003745943</v>
      </c>
      <c r="Y75">
        <v>256249.62558333331</v>
      </c>
      <c r="Z75">
        <v>118464.5625</v>
      </c>
      <c r="AA75">
        <v>12463.352499999999</v>
      </c>
      <c r="AB75">
        <v>88680.571499999991</v>
      </c>
      <c r="AC75">
        <v>90.498333333333335</v>
      </c>
      <c r="AD75">
        <v>36550.640749999999</v>
      </c>
    </row>
    <row r="76" spans="1:30" x14ac:dyDescent="0.25">
      <c r="A76" t="s">
        <v>162</v>
      </c>
      <c r="B76" t="s">
        <v>163</v>
      </c>
      <c r="C76">
        <v>39182.744599999998</v>
      </c>
      <c r="D76">
        <v>50349.5</v>
      </c>
      <c r="E76">
        <v>0</v>
      </c>
      <c r="F76">
        <v>4243.5</v>
      </c>
      <c r="G76">
        <v>0</v>
      </c>
      <c r="H76">
        <v>15.5</v>
      </c>
      <c r="I76">
        <v>17</v>
      </c>
      <c r="J76">
        <v>235</v>
      </c>
      <c r="K76">
        <v>1</v>
      </c>
      <c r="L76">
        <v>160.25</v>
      </c>
      <c r="M76">
        <v>435.75</v>
      </c>
      <c r="N76">
        <v>73.25</v>
      </c>
      <c r="O76">
        <v>73.75</v>
      </c>
      <c r="P76">
        <f t="shared" si="7"/>
        <v>185.75</v>
      </c>
      <c r="Q76">
        <v>3177.8249999999994</v>
      </c>
      <c r="R76">
        <f t="shared" si="8"/>
        <v>1.0509241460378065E-2</v>
      </c>
      <c r="S76">
        <f t="shared" si="9"/>
        <v>8.1961895014293212E-2</v>
      </c>
      <c r="T76">
        <f t="shared" si="10"/>
        <v>0.79219994863867893</v>
      </c>
      <c r="U76">
        <f t="shared" si="11"/>
        <v>1.1136641126106484E-2</v>
      </c>
      <c r="V76">
        <f t="shared" si="12"/>
        <v>0.10419227376054327</v>
      </c>
      <c r="W76">
        <v>11.865087781312596</v>
      </c>
      <c r="X76">
        <v>100.28436018957345</v>
      </c>
      <c r="Y76">
        <v>49232.573250000001</v>
      </c>
      <c r="Z76">
        <v>517.39700000000005</v>
      </c>
      <c r="AA76">
        <v>4035.1950000000002</v>
      </c>
      <c r="AB76">
        <v>39002.042000000001</v>
      </c>
      <c r="AC76">
        <v>548.28549999999996</v>
      </c>
      <c r="AD76">
        <v>5129.6537499999995</v>
      </c>
    </row>
    <row r="77" spans="1:30" x14ac:dyDescent="0.25">
      <c r="A77" t="s">
        <v>164</v>
      </c>
      <c r="B77" t="s">
        <v>165</v>
      </c>
      <c r="C77">
        <v>77254.199829999998</v>
      </c>
      <c r="D77">
        <v>167485.5</v>
      </c>
      <c r="E77">
        <v>28353.75</v>
      </c>
      <c r="F77">
        <v>13702</v>
      </c>
      <c r="G77">
        <v>11.75</v>
      </c>
      <c r="H77">
        <v>45.25</v>
      </c>
      <c r="I77">
        <v>43.5</v>
      </c>
      <c r="J77">
        <v>520</v>
      </c>
      <c r="K77">
        <v>21.5</v>
      </c>
      <c r="L77">
        <v>241.75</v>
      </c>
      <c r="M77">
        <v>629.75</v>
      </c>
      <c r="N77">
        <v>165.75</v>
      </c>
      <c r="O77">
        <v>27</v>
      </c>
      <c r="P77">
        <f t="shared" si="7"/>
        <v>266.0625</v>
      </c>
      <c r="Q77">
        <v>3565.7749999999992</v>
      </c>
      <c r="R77">
        <f t="shared" si="8"/>
        <v>0.18074535783049714</v>
      </c>
      <c r="S77">
        <f t="shared" si="9"/>
        <v>8.4817929128905054E-2</v>
      </c>
      <c r="T77">
        <f t="shared" si="10"/>
        <v>0.40938624819854752</v>
      </c>
      <c r="U77">
        <f t="shared" si="11"/>
        <v>3.3089789615468289E-2</v>
      </c>
      <c r="V77">
        <f t="shared" si="12"/>
        <v>0.29196067522658203</v>
      </c>
      <c r="W77">
        <v>14.280503144654087</v>
      </c>
      <c r="X77">
        <v>103.08350545883742</v>
      </c>
      <c r="Y77">
        <v>196718.51424999998</v>
      </c>
      <c r="Z77">
        <v>35555.958249999996</v>
      </c>
      <c r="AA77">
        <v>16685.256999999998</v>
      </c>
      <c r="AB77">
        <v>80533.854500000001</v>
      </c>
      <c r="AC77">
        <v>6509.3742499999998</v>
      </c>
      <c r="AD77">
        <v>57434.070249999997</v>
      </c>
    </row>
    <row r="78" spans="1:30" x14ac:dyDescent="0.25">
      <c r="A78" t="s">
        <v>166</v>
      </c>
      <c r="B78" t="s">
        <v>167</v>
      </c>
      <c r="C78">
        <v>23062.463309999999</v>
      </c>
      <c r="D78">
        <v>53977.5</v>
      </c>
      <c r="E78">
        <v>0</v>
      </c>
      <c r="F78">
        <v>3490.25</v>
      </c>
      <c r="G78">
        <v>0</v>
      </c>
      <c r="H78">
        <v>16</v>
      </c>
      <c r="I78">
        <v>16.125</v>
      </c>
      <c r="J78">
        <v>80.25</v>
      </c>
      <c r="K78">
        <v>0</v>
      </c>
      <c r="L78">
        <v>24.75</v>
      </c>
      <c r="M78">
        <v>223</v>
      </c>
      <c r="N78">
        <v>1</v>
      </c>
      <c r="O78">
        <v>6.5</v>
      </c>
      <c r="P78">
        <f t="shared" si="7"/>
        <v>63.8125</v>
      </c>
      <c r="Q78">
        <v>3397.2999999999984</v>
      </c>
      <c r="R78">
        <f t="shared" si="8"/>
        <v>4.6794065701679516E-2</v>
      </c>
      <c r="S78">
        <f t="shared" si="9"/>
        <v>6.6017179865017109E-2</v>
      </c>
      <c r="T78">
        <f t="shared" si="10"/>
        <v>0.78281430923465101</v>
      </c>
      <c r="U78">
        <f t="shared" si="11"/>
        <v>6.9573024448328028E-3</v>
      </c>
      <c r="V78">
        <f t="shared" si="12"/>
        <v>9.7417142753819477E-2</v>
      </c>
      <c r="W78">
        <v>15.465224554115034</v>
      </c>
      <c r="X78">
        <v>102.26152507973325</v>
      </c>
      <c r="Y78">
        <v>51212.30575</v>
      </c>
      <c r="Z78">
        <v>2396.4319999999998</v>
      </c>
      <c r="AA78">
        <v>3380.8919999999998</v>
      </c>
      <c r="AB78">
        <v>40089.725749999998</v>
      </c>
      <c r="AC78">
        <v>356.29950000000002</v>
      </c>
      <c r="AD78">
        <v>4988.9565000000002</v>
      </c>
    </row>
    <row r="79" spans="1:30" x14ac:dyDescent="0.25">
      <c r="A79" t="s">
        <v>168</v>
      </c>
      <c r="B79" t="s">
        <v>169</v>
      </c>
      <c r="C79">
        <v>116888.66039999999</v>
      </c>
      <c r="D79">
        <v>224952</v>
      </c>
      <c r="E79">
        <v>56916.75</v>
      </c>
      <c r="F79">
        <v>17333.25</v>
      </c>
      <c r="G79">
        <v>25.75</v>
      </c>
      <c r="H79">
        <v>66</v>
      </c>
      <c r="I79">
        <v>67.75</v>
      </c>
      <c r="J79">
        <v>583.75</v>
      </c>
      <c r="K79">
        <v>54.75</v>
      </c>
      <c r="L79">
        <v>195.75</v>
      </c>
      <c r="M79">
        <v>787.25</v>
      </c>
      <c r="N79">
        <v>80.25</v>
      </c>
      <c r="O79">
        <v>9.25</v>
      </c>
      <c r="P79">
        <f t="shared" si="7"/>
        <v>268.125</v>
      </c>
      <c r="Q79">
        <v>3310.1249999999991</v>
      </c>
      <c r="R79">
        <f t="shared" si="8"/>
        <v>0.19603164947827303</v>
      </c>
      <c r="S79">
        <f t="shared" si="9"/>
        <v>3.9719217415208424E-2</v>
      </c>
      <c r="T79">
        <f t="shared" si="10"/>
        <v>0.45043401115003551</v>
      </c>
      <c r="U79">
        <f t="shared" si="11"/>
        <v>2.9756290792573338E-2</v>
      </c>
      <c r="V79">
        <f t="shared" si="12"/>
        <v>0.28405883116390962</v>
      </c>
      <c r="W79">
        <v>16.237614493922461</v>
      </c>
      <c r="X79">
        <v>104.05572209486861</v>
      </c>
      <c r="Y79">
        <v>282319.50375000003</v>
      </c>
      <c r="Z79">
        <v>55343.557999999997</v>
      </c>
      <c r="AA79">
        <v>11213.509750000001</v>
      </c>
      <c r="AB79">
        <v>127166.30650000001</v>
      </c>
      <c r="AC79">
        <v>8400.78125</v>
      </c>
      <c r="AD79">
        <v>80195.34825000001</v>
      </c>
    </row>
    <row r="80" spans="1:30" x14ac:dyDescent="0.25">
      <c r="A80" t="s">
        <v>170</v>
      </c>
      <c r="B80" t="s">
        <v>171</v>
      </c>
      <c r="C80">
        <v>23039.458689999999</v>
      </c>
      <c r="D80">
        <v>38944.5</v>
      </c>
      <c r="E80">
        <v>368.5</v>
      </c>
      <c r="F80">
        <v>2805.25</v>
      </c>
      <c r="G80">
        <v>1.5</v>
      </c>
      <c r="H80">
        <v>11.8825</v>
      </c>
      <c r="I80">
        <v>12.375</v>
      </c>
      <c r="J80">
        <v>146.75</v>
      </c>
      <c r="K80">
        <v>1</v>
      </c>
      <c r="L80">
        <v>48.5</v>
      </c>
      <c r="M80">
        <v>241.75</v>
      </c>
      <c r="N80">
        <v>45.25</v>
      </c>
      <c r="O80">
        <v>0</v>
      </c>
      <c r="P80">
        <f t="shared" si="7"/>
        <v>83.875</v>
      </c>
      <c r="Q80">
        <v>3339.949999999998</v>
      </c>
      <c r="R80">
        <f t="shared" si="8"/>
        <v>8.6732099862719861E-2</v>
      </c>
      <c r="S80">
        <f t="shared" si="9"/>
        <v>7.0781557447783763E-2</v>
      </c>
      <c r="T80">
        <f t="shared" si="10"/>
        <v>0.67587852755683864</v>
      </c>
      <c r="U80">
        <f t="shared" si="11"/>
        <v>5.1373619591921202E-2</v>
      </c>
      <c r="V80">
        <f t="shared" si="12"/>
        <v>0.11523419554073668</v>
      </c>
      <c r="W80">
        <v>14.006591253228823</v>
      </c>
      <c r="X80">
        <v>103.71314160902803</v>
      </c>
      <c r="Y80">
        <v>38929.882999999994</v>
      </c>
      <c r="Z80">
        <v>3376.4704999999999</v>
      </c>
      <c r="AA80">
        <v>2755.51775</v>
      </c>
      <c r="AB80">
        <v>26311.871999999999</v>
      </c>
      <c r="AC80">
        <v>1999.9689999999998</v>
      </c>
      <c r="AD80">
        <v>4486.05375</v>
      </c>
    </row>
    <row r="81" spans="1:30" x14ac:dyDescent="0.25">
      <c r="A81" t="s">
        <v>172</v>
      </c>
      <c r="B81" t="s">
        <v>173</v>
      </c>
      <c r="C81">
        <v>64305.498509999998</v>
      </c>
      <c r="D81">
        <v>122764.5</v>
      </c>
      <c r="E81">
        <v>2757</v>
      </c>
      <c r="F81">
        <v>7849.5</v>
      </c>
      <c r="G81">
        <v>3</v>
      </c>
      <c r="H81">
        <v>33.5</v>
      </c>
      <c r="I81">
        <v>35</v>
      </c>
      <c r="J81">
        <v>360.5</v>
      </c>
      <c r="K81">
        <v>12.5</v>
      </c>
      <c r="L81">
        <v>29</v>
      </c>
      <c r="M81">
        <v>792.5</v>
      </c>
      <c r="N81">
        <v>200.25</v>
      </c>
      <c r="O81">
        <v>0</v>
      </c>
      <c r="P81">
        <f t="shared" si="7"/>
        <v>255.4375</v>
      </c>
      <c r="Q81">
        <v>2942.3</v>
      </c>
      <c r="R81">
        <f t="shared" si="8"/>
        <v>6.7132007941014024E-2</v>
      </c>
      <c r="S81">
        <f t="shared" si="9"/>
        <v>6.1853118713731288E-2</v>
      </c>
      <c r="T81">
        <f t="shared" si="10"/>
        <v>0.65913795714943479</v>
      </c>
      <c r="U81">
        <f t="shared" si="11"/>
        <v>5.5746341755265438E-2</v>
      </c>
      <c r="V81">
        <f t="shared" si="12"/>
        <v>0.15613057444055442</v>
      </c>
      <c r="W81">
        <v>15.984909264565426</v>
      </c>
      <c r="X81">
        <v>103.0741410488246</v>
      </c>
      <c r="Y81">
        <v>124921.82950000001</v>
      </c>
      <c r="Z81">
        <v>8386.2532499999998</v>
      </c>
      <c r="AA81">
        <v>7726.8047499999993</v>
      </c>
      <c r="AB81">
        <v>82340.719500000007</v>
      </c>
      <c r="AC81">
        <v>6963.9350000000004</v>
      </c>
      <c r="AD81">
        <v>19504.116999999998</v>
      </c>
    </row>
    <row r="82" spans="1:30" x14ac:dyDescent="0.25">
      <c r="A82" t="s">
        <v>174</v>
      </c>
      <c r="B82" t="s">
        <v>175</v>
      </c>
      <c r="C82">
        <v>52650.919929999996</v>
      </c>
      <c r="D82">
        <v>94868.5</v>
      </c>
      <c r="E82">
        <v>66240.25</v>
      </c>
      <c r="F82">
        <v>7423.5</v>
      </c>
      <c r="G82">
        <v>13.5</v>
      </c>
      <c r="H82">
        <v>36</v>
      </c>
      <c r="I82">
        <v>36</v>
      </c>
      <c r="J82">
        <v>163</v>
      </c>
      <c r="K82">
        <v>0</v>
      </c>
      <c r="L82">
        <v>8.5</v>
      </c>
      <c r="M82">
        <v>270</v>
      </c>
      <c r="N82">
        <v>5</v>
      </c>
      <c r="O82">
        <v>0</v>
      </c>
      <c r="P82">
        <f t="shared" si="7"/>
        <v>70.875</v>
      </c>
      <c r="Q82">
        <v>3339.949999999998</v>
      </c>
      <c r="R82">
        <f t="shared" si="8"/>
        <v>0.39992875096939096</v>
      </c>
      <c r="S82">
        <f t="shared" si="9"/>
        <v>5.8573919117309727E-2</v>
      </c>
      <c r="T82">
        <f t="shared" si="10"/>
        <v>0.23496692252193505</v>
      </c>
      <c r="U82">
        <f t="shared" si="11"/>
        <v>1.079505842517443E-2</v>
      </c>
      <c r="V82">
        <f t="shared" si="12"/>
        <v>0.29573534896618986</v>
      </c>
      <c r="W82">
        <v>21.663137017614631</v>
      </c>
      <c r="X82">
        <v>103.45015682531024</v>
      </c>
      <c r="Y82">
        <v>157324.94750000001</v>
      </c>
      <c r="Z82">
        <v>62918.769750000007</v>
      </c>
      <c r="AA82">
        <v>9215.1387500000001</v>
      </c>
      <c r="AB82">
        <v>36966.158750000002</v>
      </c>
      <c r="AC82">
        <v>1698.3320000000001</v>
      </c>
      <c r="AD82">
        <v>46526.54825</v>
      </c>
    </row>
    <row r="83" spans="1:30" x14ac:dyDescent="0.25">
      <c r="A83" t="s">
        <v>176</v>
      </c>
      <c r="B83" t="s">
        <v>177</v>
      </c>
      <c r="C83">
        <v>29309.82374</v>
      </c>
      <c r="D83">
        <v>59804.75</v>
      </c>
      <c r="E83">
        <v>6768</v>
      </c>
      <c r="F83">
        <v>3883.5</v>
      </c>
      <c r="G83">
        <v>4</v>
      </c>
      <c r="H83">
        <v>16.5</v>
      </c>
      <c r="I83">
        <v>8.5</v>
      </c>
      <c r="J83">
        <v>45.25</v>
      </c>
      <c r="K83">
        <v>0</v>
      </c>
      <c r="L83">
        <v>0</v>
      </c>
      <c r="M83">
        <v>135</v>
      </c>
      <c r="N83">
        <v>0</v>
      </c>
      <c r="O83">
        <v>0</v>
      </c>
      <c r="P83">
        <f t="shared" si="7"/>
        <v>33.75</v>
      </c>
      <c r="Q83">
        <v>2942.3</v>
      </c>
      <c r="R83">
        <f t="shared" si="8"/>
        <v>0.17419017385881819</v>
      </c>
      <c r="S83">
        <f t="shared" si="9"/>
        <v>5.4866225278779816E-2</v>
      </c>
      <c r="T83">
        <f t="shared" si="10"/>
        <v>0.53957998590923173</v>
      </c>
      <c r="U83">
        <f t="shared" si="11"/>
        <v>1.5204333624313868E-5</v>
      </c>
      <c r="V83">
        <f t="shared" si="12"/>
        <v>0.23134841061954584</v>
      </c>
      <c r="W83">
        <v>17.124823151125401</v>
      </c>
      <c r="X83">
        <v>102.421875</v>
      </c>
      <c r="Y83">
        <v>65770.722000000009</v>
      </c>
      <c r="Z83">
        <v>11456.613499999999</v>
      </c>
      <c r="AA83">
        <v>3608.5912500000004</v>
      </c>
      <c r="AB83">
        <v>35488.56525</v>
      </c>
      <c r="AC83">
        <v>1</v>
      </c>
      <c r="AD83">
        <v>15215.951999999999</v>
      </c>
    </row>
    <row r="84" spans="1:30" x14ac:dyDescent="0.25">
      <c r="A84" t="s">
        <v>178</v>
      </c>
      <c r="B84" t="s">
        <v>179</v>
      </c>
      <c r="C84">
        <v>14130.297560000001</v>
      </c>
      <c r="D84">
        <v>13759</v>
      </c>
      <c r="E84">
        <v>2973.25</v>
      </c>
      <c r="F84">
        <v>1345.5</v>
      </c>
      <c r="G84">
        <v>1</v>
      </c>
      <c r="H84">
        <v>4.75</v>
      </c>
      <c r="I84">
        <v>5</v>
      </c>
      <c r="J84">
        <v>153.25</v>
      </c>
      <c r="K84">
        <v>8</v>
      </c>
      <c r="L84">
        <v>85.75</v>
      </c>
      <c r="M84">
        <v>103.5</v>
      </c>
      <c r="N84">
        <v>71</v>
      </c>
      <c r="O84">
        <v>88.75</v>
      </c>
      <c r="P84">
        <f t="shared" si="7"/>
        <v>87.25</v>
      </c>
      <c r="Q84">
        <v>3721.8250000000012</v>
      </c>
      <c r="R84">
        <f t="shared" si="8"/>
        <v>0.22225606655569374</v>
      </c>
      <c r="S84">
        <f t="shared" si="9"/>
        <v>4.362267154956883E-2</v>
      </c>
      <c r="T84">
        <f t="shared" si="10"/>
        <v>0.63391825292405912</v>
      </c>
      <c r="U84">
        <f t="shared" si="11"/>
        <v>2.2695960406537593E-2</v>
      </c>
      <c r="V84">
        <f t="shared" si="12"/>
        <v>7.7507048564140785E-2</v>
      </c>
      <c r="W84">
        <v>12.426476049015967</v>
      </c>
      <c r="X84">
        <v>99.18639053254438</v>
      </c>
      <c r="Y84">
        <v>17242.341499999999</v>
      </c>
      <c r="Z84">
        <v>3832.2150000000001</v>
      </c>
      <c r="AA84">
        <v>752.15699999999993</v>
      </c>
      <c r="AB84">
        <v>10930.235000000001</v>
      </c>
      <c r="AC84">
        <v>391.33150000000001</v>
      </c>
      <c r="AD84">
        <v>1336.403</v>
      </c>
    </row>
    <row r="85" spans="1:30" x14ac:dyDescent="0.25">
      <c r="A85" t="s">
        <v>180</v>
      </c>
      <c r="B85" t="s">
        <v>181</v>
      </c>
      <c r="C85">
        <v>124696.2663</v>
      </c>
      <c r="D85">
        <v>259519.25</v>
      </c>
      <c r="E85">
        <v>66540.75</v>
      </c>
      <c r="F85">
        <v>18679</v>
      </c>
      <c r="G85">
        <v>23.75</v>
      </c>
      <c r="H85">
        <v>82.672499999999999</v>
      </c>
      <c r="I85">
        <v>90</v>
      </c>
      <c r="J85">
        <v>624</v>
      </c>
      <c r="K85">
        <v>0</v>
      </c>
      <c r="L85">
        <v>0</v>
      </c>
      <c r="M85">
        <v>1190.5</v>
      </c>
      <c r="N85">
        <v>195.5</v>
      </c>
      <c r="O85">
        <v>0</v>
      </c>
      <c r="P85">
        <f t="shared" si="7"/>
        <v>346.5</v>
      </c>
      <c r="Q85">
        <v>2820.7499999999995</v>
      </c>
      <c r="R85">
        <f t="shared" si="8"/>
        <v>0.18117726335105136</v>
      </c>
      <c r="S85">
        <f t="shared" si="9"/>
        <v>7.2515468368460637E-2</v>
      </c>
      <c r="T85">
        <f t="shared" si="10"/>
        <v>0.49879711985030134</v>
      </c>
      <c r="U85">
        <f t="shared" si="11"/>
        <v>6.4032995793154718E-2</v>
      </c>
      <c r="V85">
        <f t="shared" si="12"/>
        <v>0.1834771526370319</v>
      </c>
      <c r="W85">
        <v>17.433799842269185</v>
      </c>
      <c r="X85">
        <v>102.32356605102095</v>
      </c>
      <c r="Y85">
        <v>322831.51825000002</v>
      </c>
      <c r="Z85">
        <v>58489.731</v>
      </c>
      <c r="AA85">
        <v>23410.278750000001</v>
      </c>
      <c r="AB85">
        <v>161027.43150000001</v>
      </c>
      <c r="AC85">
        <v>20671.86925</v>
      </c>
      <c r="AD85">
        <v>59232.207750000001</v>
      </c>
    </row>
    <row r="86" spans="1:30" x14ac:dyDescent="0.25">
      <c r="A86" t="s">
        <v>182</v>
      </c>
      <c r="B86" t="s">
        <v>183</v>
      </c>
      <c r="C86">
        <v>82045.673899999994</v>
      </c>
      <c r="D86">
        <v>238947.75</v>
      </c>
      <c r="E86">
        <v>78283.75</v>
      </c>
      <c r="F86">
        <v>20314.25</v>
      </c>
      <c r="G86">
        <v>22.25</v>
      </c>
      <c r="H86">
        <v>62</v>
      </c>
      <c r="I86">
        <v>73</v>
      </c>
      <c r="J86">
        <v>189</v>
      </c>
      <c r="K86">
        <v>0</v>
      </c>
      <c r="L86">
        <v>14.5</v>
      </c>
      <c r="M86">
        <v>653</v>
      </c>
      <c r="N86">
        <v>0</v>
      </c>
      <c r="O86">
        <v>0</v>
      </c>
      <c r="P86">
        <f t="shared" si="7"/>
        <v>166.875</v>
      </c>
      <c r="Q86">
        <v>3339.949999999998</v>
      </c>
      <c r="R86">
        <f t="shared" si="8"/>
        <v>0.10639248819126169</v>
      </c>
      <c r="S86">
        <f t="shared" si="9"/>
        <v>0.18600701354967344</v>
      </c>
      <c r="T86">
        <f t="shared" si="10"/>
        <v>0.29931224485769364</v>
      </c>
      <c r="U86">
        <f t="shared" si="11"/>
        <v>4.0059648324154484E-4</v>
      </c>
      <c r="V86">
        <f t="shared" si="12"/>
        <v>0.40788765691812962</v>
      </c>
      <c r="W86">
        <v>15.599119809210041</v>
      </c>
      <c r="X86">
        <v>104.3736175346873</v>
      </c>
      <c r="Y86">
        <v>302976.32425000001</v>
      </c>
      <c r="Z86">
        <v>32234.404999999999</v>
      </c>
      <c r="AA86">
        <v>56355.721250000002</v>
      </c>
      <c r="AB86">
        <v>90684.523749999993</v>
      </c>
      <c r="AC86">
        <v>121.37124999999999</v>
      </c>
      <c r="AD86">
        <v>123580.303</v>
      </c>
    </row>
    <row r="87" spans="1:30" x14ac:dyDescent="0.25">
      <c r="A87" t="s">
        <v>184</v>
      </c>
      <c r="B87" t="s">
        <v>185</v>
      </c>
      <c r="C87">
        <v>22356.545709999999</v>
      </c>
      <c r="D87">
        <v>46750.25</v>
      </c>
      <c r="E87">
        <v>8737.25</v>
      </c>
      <c r="F87">
        <v>3501</v>
      </c>
      <c r="G87">
        <v>7</v>
      </c>
      <c r="H87">
        <v>13.25</v>
      </c>
      <c r="I87">
        <v>13</v>
      </c>
      <c r="J87">
        <v>72</v>
      </c>
      <c r="K87">
        <v>0</v>
      </c>
      <c r="L87">
        <v>3.25</v>
      </c>
      <c r="M87">
        <v>185.5</v>
      </c>
      <c r="N87">
        <v>3</v>
      </c>
      <c r="O87">
        <v>0</v>
      </c>
      <c r="P87">
        <f t="shared" si="7"/>
        <v>47.9375</v>
      </c>
      <c r="Q87">
        <v>4057.4250000000011</v>
      </c>
      <c r="R87">
        <f t="shared" si="8"/>
        <v>0.27167630864030434</v>
      </c>
      <c r="S87">
        <f t="shared" si="9"/>
        <v>8.1531056515891223E-2</v>
      </c>
      <c r="T87">
        <f t="shared" si="10"/>
        <v>0.47795474094958357</v>
      </c>
      <c r="U87">
        <f t="shared" si="11"/>
        <v>2.960222611183492E-3</v>
      </c>
      <c r="V87">
        <f t="shared" si="12"/>
        <v>0.16587767128303749</v>
      </c>
      <c r="W87">
        <v>15.817417331812999</v>
      </c>
      <c r="X87">
        <v>98.461976644830528</v>
      </c>
      <c r="Y87">
        <v>54847.648749999993</v>
      </c>
      <c r="Z87">
        <v>14900.80675</v>
      </c>
      <c r="AA87">
        <v>4471.7867500000002</v>
      </c>
      <c r="AB87">
        <v>26214.693749999999</v>
      </c>
      <c r="AC87">
        <v>162.36124999999998</v>
      </c>
      <c r="AD87">
        <v>9098.000250000001</v>
      </c>
    </row>
    <row r="88" spans="1:30" x14ac:dyDescent="0.25">
      <c r="A88" t="s">
        <v>186</v>
      </c>
      <c r="B88" t="s">
        <v>187</v>
      </c>
      <c r="C88">
        <v>140789.6061</v>
      </c>
      <c r="D88">
        <v>414864.25</v>
      </c>
      <c r="E88">
        <v>65690.75</v>
      </c>
      <c r="F88">
        <v>28574</v>
      </c>
      <c r="G88">
        <v>16.5</v>
      </c>
      <c r="H88">
        <v>111.75</v>
      </c>
      <c r="I88">
        <v>117.75</v>
      </c>
      <c r="J88">
        <v>253.25</v>
      </c>
      <c r="K88">
        <v>0</v>
      </c>
      <c r="L88">
        <v>3.5</v>
      </c>
      <c r="M88">
        <v>1079.5</v>
      </c>
      <c r="N88">
        <v>0</v>
      </c>
      <c r="O88">
        <v>0.5</v>
      </c>
      <c r="P88">
        <f t="shared" si="7"/>
        <v>270.875</v>
      </c>
      <c r="Q88">
        <v>3310.1249999999991</v>
      </c>
      <c r="R88">
        <f t="shared" si="8"/>
        <v>9.2920647977691423E-2</v>
      </c>
      <c r="S88">
        <f t="shared" si="9"/>
        <v>8.4510850666670786E-2</v>
      </c>
      <c r="T88">
        <f t="shared" si="10"/>
        <v>0.49813317387552608</v>
      </c>
      <c r="U88">
        <f t="shared" si="11"/>
        <v>3.1430552680948527E-4</v>
      </c>
      <c r="V88">
        <f t="shared" si="12"/>
        <v>0.32412102195330217</v>
      </c>
      <c r="W88">
        <v>16.808205522813523</v>
      </c>
      <c r="X88">
        <v>102.63577991415092</v>
      </c>
      <c r="Y88">
        <v>466057.66525000002</v>
      </c>
      <c r="Z88">
        <v>43306.380250000002</v>
      </c>
      <c r="AA88">
        <v>39386.929749999996</v>
      </c>
      <c r="AB88">
        <v>232158.78399999999</v>
      </c>
      <c r="AC88">
        <v>146.4845</v>
      </c>
      <c r="AD88">
        <v>151059.08675000002</v>
      </c>
    </row>
    <row r="89" spans="1:30" x14ac:dyDescent="0.25">
      <c r="A89" t="s">
        <v>188</v>
      </c>
      <c r="B89" t="s">
        <v>189</v>
      </c>
      <c r="C89">
        <v>48284.058340000003</v>
      </c>
      <c r="D89">
        <v>130474.75</v>
      </c>
      <c r="E89">
        <v>11943.25</v>
      </c>
      <c r="F89">
        <v>7352</v>
      </c>
      <c r="G89">
        <v>4.5</v>
      </c>
      <c r="H89">
        <v>35.037500000000001</v>
      </c>
      <c r="I89">
        <v>37.75</v>
      </c>
      <c r="J89">
        <v>195.5</v>
      </c>
      <c r="K89">
        <v>1.5</v>
      </c>
      <c r="L89">
        <v>2.75</v>
      </c>
      <c r="M89">
        <v>393.75</v>
      </c>
      <c r="N89">
        <v>16.5</v>
      </c>
      <c r="O89">
        <v>0</v>
      </c>
      <c r="P89">
        <f t="shared" si="7"/>
        <v>103.25</v>
      </c>
      <c r="Q89">
        <v>2820.7499999999995</v>
      </c>
      <c r="R89">
        <f t="shared" si="8"/>
        <v>0.17346956770084188</v>
      </c>
      <c r="S89">
        <f t="shared" si="9"/>
        <v>5.6981990104790825E-2</v>
      </c>
      <c r="T89">
        <f t="shared" si="10"/>
        <v>0.52598844525774546</v>
      </c>
      <c r="U89">
        <f t="shared" si="11"/>
        <v>3.1028166769546187E-2</v>
      </c>
      <c r="V89">
        <f t="shared" si="12"/>
        <v>0.21253183016707558</v>
      </c>
      <c r="W89">
        <v>19.35947801264188</v>
      </c>
      <c r="X89">
        <v>105.62674094707521</v>
      </c>
      <c r="Y89">
        <v>142290.62525000001</v>
      </c>
      <c r="Z89">
        <v>24683.093249999998</v>
      </c>
      <c r="AA89">
        <v>8108.0029999999997</v>
      </c>
      <c r="AB89">
        <v>74843.224750000008</v>
      </c>
      <c r="AC89">
        <v>4415.0172499999999</v>
      </c>
      <c r="AD89">
        <v>30241.287</v>
      </c>
    </row>
    <row r="90" spans="1:30" x14ac:dyDescent="0.25">
      <c r="A90" t="s">
        <v>190</v>
      </c>
      <c r="B90" t="s">
        <v>191</v>
      </c>
      <c r="C90">
        <v>173561.0674</v>
      </c>
      <c r="D90">
        <v>452867.5</v>
      </c>
      <c r="E90">
        <v>152613.25</v>
      </c>
      <c r="F90">
        <v>27868.75</v>
      </c>
      <c r="G90">
        <v>69</v>
      </c>
      <c r="H90">
        <v>135.25</v>
      </c>
      <c r="I90">
        <v>151.30000000000001</v>
      </c>
      <c r="J90">
        <v>511</v>
      </c>
      <c r="K90">
        <v>0</v>
      </c>
      <c r="L90">
        <v>163.75</v>
      </c>
      <c r="M90">
        <v>979.75</v>
      </c>
      <c r="N90">
        <v>5.25</v>
      </c>
      <c r="O90">
        <v>16.25</v>
      </c>
      <c r="P90">
        <f t="shared" si="7"/>
        <v>291.25</v>
      </c>
      <c r="Q90">
        <v>4372.1499999999978</v>
      </c>
      <c r="R90">
        <f t="shared" si="8"/>
        <v>0.12730948719482532</v>
      </c>
      <c r="S90">
        <f t="shared" si="9"/>
        <v>0.13080684657650715</v>
      </c>
      <c r="T90">
        <f t="shared" si="10"/>
        <v>0.2999486183161717</v>
      </c>
      <c r="U90">
        <f t="shared" si="11"/>
        <v>8.1919931912264796E-4</v>
      </c>
      <c r="V90">
        <f t="shared" si="12"/>
        <v>0.44111584859337299</v>
      </c>
      <c r="W90">
        <v>21.672495100714983</v>
      </c>
      <c r="X90">
        <v>100.78669444644012</v>
      </c>
      <c r="Y90">
        <v>602502.6370000001</v>
      </c>
      <c r="Z90">
        <v>76704.301749999999</v>
      </c>
      <c r="AA90">
        <v>78811.47</v>
      </c>
      <c r="AB90">
        <v>180719.83349999998</v>
      </c>
      <c r="AC90">
        <v>493.56975</v>
      </c>
      <c r="AD90">
        <v>265773.462</v>
      </c>
    </row>
    <row r="91" spans="1:30" x14ac:dyDescent="0.25">
      <c r="A91" t="s">
        <v>192</v>
      </c>
      <c r="B91" t="s">
        <v>193</v>
      </c>
      <c r="C91">
        <v>30082.541929999999</v>
      </c>
      <c r="D91">
        <v>53894.5</v>
      </c>
      <c r="E91">
        <v>15543.25</v>
      </c>
      <c r="F91">
        <v>3449</v>
      </c>
      <c r="G91">
        <v>9</v>
      </c>
      <c r="H91">
        <v>16.725000000000001</v>
      </c>
      <c r="I91">
        <v>18.25</v>
      </c>
      <c r="J91">
        <v>122.75</v>
      </c>
      <c r="K91">
        <v>0</v>
      </c>
      <c r="L91">
        <v>22</v>
      </c>
      <c r="M91">
        <v>231</v>
      </c>
      <c r="N91">
        <v>23.5</v>
      </c>
      <c r="O91">
        <v>21.5</v>
      </c>
      <c r="P91">
        <f t="shared" si="7"/>
        <v>74.5</v>
      </c>
      <c r="Q91">
        <v>3656.8999999999987</v>
      </c>
      <c r="R91">
        <f t="shared" si="8"/>
        <v>0.44107812060215573</v>
      </c>
      <c r="S91">
        <f t="shared" si="9"/>
        <v>8.2097908102815406E-2</v>
      </c>
      <c r="T91">
        <f t="shared" si="10"/>
        <v>0.29820362320869065</v>
      </c>
      <c r="U91">
        <f t="shared" si="11"/>
        <v>2.7249020094280828E-2</v>
      </c>
      <c r="V91">
        <f t="shared" si="12"/>
        <v>0.15137132799205744</v>
      </c>
      <c r="W91">
        <v>20.080320994794679</v>
      </c>
      <c r="X91">
        <v>102.22222222222221</v>
      </c>
      <c r="Y91">
        <v>69535.133499999996</v>
      </c>
      <c r="Z91">
        <v>30670.425999999999</v>
      </c>
      <c r="AA91">
        <v>5708.6890000000003</v>
      </c>
      <c r="AB91">
        <v>20735.62875</v>
      </c>
      <c r="AC91">
        <v>1894.7642499999999</v>
      </c>
      <c r="AD91">
        <v>10525.6255</v>
      </c>
    </row>
    <row r="92" spans="1:30" x14ac:dyDescent="0.25">
      <c r="A92" t="s">
        <v>194</v>
      </c>
      <c r="B92" t="s">
        <v>195</v>
      </c>
      <c r="C92">
        <v>47084.621529999997</v>
      </c>
      <c r="D92">
        <v>105523.75</v>
      </c>
      <c r="E92">
        <v>23169</v>
      </c>
      <c r="F92">
        <v>9247</v>
      </c>
      <c r="G92">
        <v>12.5</v>
      </c>
      <c r="H92">
        <v>31.25</v>
      </c>
      <c r="I92">
        <v>34</v>
      </c>
      <c r="J92">
        <v>196.5</v>
      </c>
      <c r="K92">
        <v>0</v>
      </c>
      <c r="L92">
        <v>72</v>
      </c>
      <c r="M92">
        <v>371</v>
      </c>
      <c r="N92">
        <v>0</v>
      </c>
      <c r="O92">
        <v>25.25</v>
      </c>
      <c r="P92">
        <f t="shared" si="7"/>
        <v>117.0625</v>
      </c>
      <c r="Q92">
        <v>4372.1499999999978</v>
      </c>
      <c r="R92">
        <f t="shared" si="8"/>
        <v>0.18751530345744358</v>
      </c>
      <c r="S92">
        <f t="shared" si="9"/>
        <v>0.13542284374228397</v>
      </c>
      <c r="T92">
        <f t="shared" si="10"/>
        <v>0.44605820698064236</v>
      </c>
      <c r="U92">
        <f t="shared" si="11"/>
        <v>3.2457360903336967E-4</v>
      </c>
      <c r="V92">
        <f t="shared" si="12"/>
        <v>0.2306790722105968</v>
      </c>
      <c r="W92">
        <v>13.898455640153356</v>
      </c>
      <c r="X92">
        <v>100.18418201516792</v>
      </c>
      <c r="Y92">
        <v>127840.80049999998</v>
      </c>
      <c r="Z92">
        <v>23972.106500000002</v>
      </c>
      <c r="AA92">
        <v>17312.564749999998</v>
      </c>
      <c r="AB92">
        <v>57024.438249999999</v>
      </c>
      <c r="AC92">
        <v>41.493750000000006</v>
      </c>
      <c r="AD92">
        <v>29490.197249999997</v>
      </c>
    </row>
    <row r="93" spans="1:30" x14ac:dyDescent="0.25">
      <c r="A93" t="s">
        <v>196</v>
      </c>
      <c r="B93" t="s">
        <v>197</v>
      </c>
      <c r="C93">
        <v>166017.79829999999</v>
      </c>
      <c r="D93">
        <v>284929.5</v>
      </c>
      <c r="E93">
        <v>34379.75</v>
      </c>
      <c r="F93">
        <v>20009.25</v>
      </c>
      <c r="G93">
        <v>17</v>
      </c>
      <c r="H93">
        <v>77.25</v>
      </c>
      <c r="I93">
        <v>85.375</v>
      </c>
      <c r="J93">
        <v>866.75</v>
      </c>
      <c r="K93">
        <v>4</v>
      </c>
      <c r="L93">
        <v>211.5</v>
      </c>
      <c r="M93">
        <v>1601.25</v>
      </c>
      <c r="N93">
        <v>266.5</v>
      </c>
      <c r="O93">
        <v>137.25</v>
      </c>
      <c r="P93">
        <f t="shared" si="7"/>
        <v>554.125</v>
      </c>
      <c r="Q93">
        <v>2881.8000000000011</v>
      </c>
      <c r="R93">
        <f t="shared" si="8"/>
        <v>0.2084987851066705</v>
      </c>
      <c r="S93">
        <f t="shared" si="9"/>
        <v>5.1083093239574752E-2</v>
      </c>
      <c r="T93">
        <f t="shared" si="10"/>
        <v>0.49356685025685892</v>
      </c>
      <c r="U93">
        <f t="shared" si="11"/>
        <v>0.11183221561206992</v>
      </c>
      <c r="V93">
        <f t="shared" si="12"/>
        <v>0.13501905578482573</v>
      </c>
      <c r="W93">
        <v>15.944535297422133</v>
      </c>
      <c r="X93">
        <v>103.91808110580342</v>
      </c>
      <c r="Y93">
        <v>321988.96850000008</v>
      </c>
      <c r="Z93">
        <v>67134.308750000011</v>
      </c>
      <c r="AA93">
        <v>16448.192500000001</v>
      </c>
      <c r="AB93">
        <v>158923.08100000001</v>
      </c>
      <c r="AC93">
        <v>36008.739750000001</v>
      </c>
      <c r="AD93">
        <v>43474.646500000003</v>
      </c>
    </row>
    <row r="94" spans="1:30" x14ac:dyDescent="0.25">
      <c r="A94" t="s">
        <v>198</v>
      </c>
      <c r="B94" t="s">
        <v>199</v>
      </c>
      <c r="C94">
        <v>37432.713739999999</v>
      </c>
      <c r="D94">
        <v>68954.25</v>
      </c>
      <c r="E94">
        <v>10893.5</v>
      </c>
      <c r="F94">
        <v>5601.25</v>
      </c>
      <c r="G94">
        <v>6.5</v>
      </c>
      <c r="H94">
        <v>19.8</v>
      </c>
      <c r="I94">
        <v>21.1</v>
      </c>
      <c r="J94">
        <v>87.25</v>
      </c>
      <c r="K94">
        <v>0</v>
      </c>
      <c r="L94">
        <v>0</v>
      </c>
      <c r="M94">
        <v>282.5</v>
      </c>
      <c r="N94">
        <v>0</v>
      </c>
      <c r="O94">
        <v>0</v>
      </c>
      <c r="P94">
        <f t="shared" si="7"/>
        <v>70.625</v>
      </c>
      <c r="Q94">
        <v>3018.8749999999995</v>
      </c>
      <c r="R94">
        <f t="shared" si="8"/>
        <v>0.2302614054693298</v>
      </c>
      <c r="S94">
        <f t="shared" si="9"/>
        <v>0.13270592664155281</v>
      </c>
      <c r="T94">
        <f t="shared" si="10"/>
        <v>0.41915697587935224</v>
      </c>
      <c r="U94">
        <f t="shared" si="11"/>
        <v>7.3079670768950392E-3</v>
      </c>
      <c r="V94">
        <f t="shared" si="12"/>
        <v>0.21056772493287015</v>
      </c>
      <c r="W94">
        <v>14.238821274129553</v>
      </c>
      <c r="X94">
        <v>101.89086980010804</v>
      </c>
      <c r="Y94">
        <v>79486.640249999997</v>
      </c>
      <c r="Z94">
        <v>18302.7055</v>
      </c>
      <c r="AA94">
        <v>10548.348249999999</v>
      </c>
      <c r="AB94">
        <v>33317.37975</v>
      </c>
      <c r="AC94">
        <v>580.88575000000003</v>
      </c>
      <c r="AD94">
        <v>16737.321000000004</v>
      </c>
    </row>
    <row r="95" spans="1:30" x14ac:dyDescent="0.25">
      <c r="A95" t="s">
        <v>200</v>
      </c>
      <c r="B95" t="s">
        <v>201</v>
      </c>
      <c r="C95">
        <v>254542.3689</v>
      </c>
      <c r="D95">
        <v>648061</v>
      </c>
      <c r="E95">
        <v>319506.5</v>
      </c>
      <c r="F95">
        <v>52499.5</v>
      </c>
      <c r="G95">
        <v>28</v>
      </c>
      <c r="H95">
        <v>198.83500000000001</v>
      </c>
      <c r="I95">
        <v>205.375</v>
      </c>
      <c r="J95">
        <v>1073.25</v>
      </c>
      <c r="K95">
        <v>1</v>
      </c>
      <c r="L95">
        <v>243.25</v>
      </c>
      <c r="M95">
        <v>1728.5</v>
      </c>
      <c r="N95">
        <v>248.25</v>
      </c>
      <c r="O95">
        <v>7.5</v>
      </c>
      <c r="P95">
        <f t="shared" si="7"/>
        <v>556.875</v>
      </c>
      <c r="Q95">
        <v>3310.1249999999991</v>
      </c>
      <c r="R95">
        <f t="shared" si="8"/>
        <v>0.37393285528752074</v>
      </c>
      <c r="S95">
        <f t="shared" si="9"/>
        <v>4.4028647487525864E-2</v>
      </c>
      <c r="T95">
        <f t="shared" si="10"/>
        <v>0.3136855273341882</v>
      </c>
      <c r="U95">
        <f t="shared" si="11"/>
        <v>9.7839151599224516E-7</v>
      </c>
      <c r="V95">
        <f t="shared" si="12"/>
        <v>0.26835199149924921</v>
      </c>
      <c r="W95">
        <v>18.420208462234068</v>
      </c>
      <c r="X95">
        <v>102.93998024519202</v>
      </c>
      <c r="Y95">
        <v>1022085.723</v>
      </c>
      <c r="Z95">
        <v>382191.43274999998</v>
      </c>
      <c r="AA95">
        <v>45001.052000000003</v>
      </c>
      <c r="AB95">
        <v>320613.49900000001</v>
      </c>
      <c r="AC95">
        <v>1</v>
      </c>
      <c r="AD95">
        <v>274278.73924999998</v>
      </c>
    </row>
    <row r="96" spans="1:30" x14ac:dyDescent="0.25">
      <c r="A96" t="s">
        <v>202</v>
      </c>
      <c r="B96" t="s">
        <v>203</v>
      </c>
      <c r="C96">
        <v>42256.493779999997</v>
      </c>
      <c r="D96">
        <v>77332</v>
      </c>
      <c r="E96">
        <v>13606</v>
      </c>
      <c r="F96">
        <v>5314.25</v>
      </c>
      <c r="G96">
        <v>18.75</v>
      </c>
      <c r="H96">
        <v>23</v>
      </c>
      <c r="I96">
        <v>22.65</v>
      </c>
      <c r="J96">
        <v>162.25</v>
      </c>
      <c r="K96">
        <v>0</v>
      </c>
      <c r="L96">
        <v>19.25</v>
      </c>
      <c r="M96">
        <v>335.5</v>
      </c>
      <c r="N96">
        <v>5.5</v>
      </c>
      <c r="O96">
        <v>0</v>
      </c>
      <c r="P96">
        <f t="shared" si="7"/>
        <v>90.0625</v>
      </c>
      <c r="Q96">
        <v>3339.949999999998</v>
      </c>
      <c r="R96">
        <f t="shared" si="8"/>
        <v>0.19284601978335875</v>
      </c>
      <c r="S96">
        <f t="shared" si="9"/>
        <v>7.8616198232490692E-2</v>
      </c>
      <c r="T96">
        <f t="shared" si="10"/>
        <v>0.44263856348742575</v>
      </c>
      <c r="U96">
        <f t="shared" si="11"/>
        <v>2.3895591996114185E-2</v>
      </c>
      <c r="V96">
        <f t="shared" si="12"/>
        <v>0.2620036265006106</v>
      </c>
      <c r="W96">
        <v>17.051940746296644</v>
      </c>
      <c r="X96">
        <v>101.80128934395145</v>
      </c>
      <c r="Y96">
        <v>91305.375500000009</v>
      </c>
      <c r="Z96">
        <v>17607.878250000002</v>
      </c>
      <c r="AA96">
        <v>7178.0814999999993</v>
      </c>
      <c r="AB96">
        <v>40415.280250000003</v>
      </c>
      <c r="AC96">
        <v>2181.7960000000003</v>
      </c>
      <c r="AD96">
        <v>23922.339500000002</v>
      </c>
    </row>
    <row r="97" spans="1:30" x14ac:dyDescent="0.25">
      <c r="A97" t="s">
        <v>204</v>
      </c>
      <c r="B97" t="s">
        <v>205</v>
      </c>
      <c r="C97">
        <v>108628.6007</v>
      </c>
      <c r="D97">
        <v>219536.75</v>
      </c>
      <c r="E97">
        <v>58807.5</v>
      </c>
      <c r="F97">
        <v>17309.25</v>
      </c>
      <c r="G97">
        <v>23.5</v>
      </c>
      <c r="H97">
        <v>63.207499999999996</v>
      </c>
      <c r="I97">
        <v>71.75</v>
      </c>
      <c r="J97">
        <v>184.5</v>
      </c>
      <c r="K97">
        <v>0</v>
      </c>
      <c r="L97">
        <v>0</v>
      </c>
      <c r="M97">
        <v>713</v>
      </c>
      <c r="N97">
        <v>0</v>
      </c>
      <c r="O97">
        <v>0</v>
      </c>
      <c r="P97">
        <f t="shared" si="7"/>
        <v>178.25</v>
      </c>
      <c r="Q97">
        <v>2942.3</v>
      </c>
      <c r="R97">
        <f t="shared" si="8"/>
        <v>0.13622039540418127</v>
      </c>
      <c r="S97">
        <f t="shared" si="9"/>
        <v>3.3228996691382261E-2</v>
      </c>
      <c r="T97">
        <f t="shared" si="10"/>
        <v>0.47624156488190594</v>
      </c>
      <c r="U97">
        <f t="shared" si="11"/>
        <v>4.072663130786057E-2</v>
      </c>
      <c r="V97">
        <f t="shared" si="12"/>
        <v>0.31358241171467005</v>
      </c>
      <c r="W97">
        <v>16.058862557874544</v>
      </c>
      <c r="X97">
        <v>101.31563695374986</v>
      </c>
      <c r="Y97">
        <v>257477.53774999996</v>
      </c>
      <c r="Z97">
        <v>35073.692000000003</v>
      </c>
      <c r="AA97">
        <v>8555.7202500000003</v>
      </c>
      <c r="AB97">
        <v>122621.5055</v>
      </c>
      <c r="AC97">
        <v>10486.19275</v>
      </c>
      <c r="AD97">
        <v>80740.427249999993</v>
      </c>
    </row>
    <row r="98" spans="1:30" x14ac:dyDescent="0.25">
      <c r="A98" t="s">
        <v>206</v>
      </c>
      <c r="B98" t="s">
        <v>207</v>
      </c>
      <c r="C98">
        <v>119054.9881</v>
      </c>
      <c r="D98">
        <v>294713.75</v>
      </c>
      <c r="E98">
        <v>70058.75</v>
      </c>
      <c r="F98">
        <v>24901</v>
      </c>
      <c r="G98">
        <v>28.5</v>
      </c>
      <c r="H98">
        <v>85.06</v>
      </c>
      <c r="I98">
        <v>85</v>
      </c>
      <c r="J98">
        <v>485.5</v>
      </c>
      <c r="K98">
        <v>0</v>
      </c>
      <c r="L98">
        <v>99.75</v>
      </c>
      <c r="M98">
        <v>945.25</v>
      </c>
      <c r="N98">
        <v>33</v>
      </c>
      <c r="O98">
        <v>20.5</v>
      </c>
      <c r="P98">
        <f t="shared" si="7"/>
        <v>274.625</v>
      </c>
      <c r="Q98">
        <v>3458.1749999999993</v>
      </c>
      <c r="R98">
        <f t="shared" si="8"/>
        <v>0.11733957720694264</v>
      </c>
      <c r="S98">
        <f t="shared" si="9"/>
        <v>9.5895347505702597E-2</v>
      </c>
      <c r="T98">
        <f t="shared" si="10"/>
        <v>0.44322778958985304</v>
      </c>
      <c r="U98">
        <f t="shared" si="11"/>
        <v>4.436242522916781E-3</v>
      </c>
      <c r="V98">
        <f t="shared" si="12"/>
        <v>0.339101043174585</v>
      </c>
      <c r="W98">
        <v>14.632162698810646</v>
      </c>
      <c r="X98">
        <v>99.947858174233914</v>
      </c>
      <c r="Y98">
        <v>369866.44474999997</v>
      </c>
      <c r="Z98">
        <v>43399.972250000006</v>
      </c>
      <c r="AA98">
        <v>35468.471249999995</v>
      </c>
      <c r="AB98">
        <v>163935.08674999999</v>
      </c>
      <c r="AC98">
        <v>1640.8172500000001</v>
      </c>
      <c r="AD98">
        <v>125422.09724999999</v>
      </c>
    </row>
    <row r="99" spans="1:30" x14ac:dyDescent="0.25">
      <c r="A99" t="s">
        <v>208</v>
      </c>
      <c r="B99" t="s">
        <v>209</v>
      </c>
      <c r="C99">
        <v>8071.0995540000004</v>
      </c>
      <c r="D99">
        <v>15977</v>
      </c>
      <c r="E99">
        <v>8</v>
      </c>
      <c r="F99">
        <v>953.75</v>
      </c>
      <c r="G99">
        <v>0.25</v>
      </c>
      <c r="H99">
        <v>4.125</v>
      </c>
      <c r="I99">
        <v>4.125</v>
      </c>
      <c r="J99">
        <v>50</v>
      </c>
      <c r="K99">
        <v>0</v>
      </c>
      <c r="L99">
        <v>22.5</v>
      </c>
      <c r="M99">
        <v>93</v>
      </c>
      <c r="N99">
        <v>41.25</v>
      </c>
      <c r="O99">
        <v>10.75</v>
      </c>
      <c r="P99">
        <f t="shared" si="7"/>
        <v>41.875</v>
      </c>
      <c r="Q99">
        <v>5145.7000000000007</v>
      </c>
      <c r="R99">
        <f t="shared" si="8"/>
        <v>5.0584984578307721E-2</v>
      </c>
      <c r="S99">
        <f t="shared" si="9"/>
        <v>4.9363051092396699E-2</v>
      </c>
      <c r="T99">
        <f t="shared" si="10"/>
        <v>0.67779275048523824</v>
      </c>
      <c r="U99">
        <f t="shared" si="11"/>
        <v>2.0973223740353474E-3</v>
      </c>
      <c r="V99">
        <f t="shared" si="12"/>
        <v>0.22016189147002205</v>
      </c>
      <c r="W99">
        <v>16.755765199161427</v>
      </c>
      <c r="X99">
        <v>99.165797705943689</v>
      </c>
      <c r="Y99">
        <v>15840.673999999999</v>
      </c>
      <c r="Z99">
        <v>801.30025000000001</v>
      </c>
      <c r="AA99">
        <v>781.94399999999996</v>
      </c>
      <c r="AB99">
        <v>10736.694</v>
      </c>
      <c r="AC99">
        <v>33.222999999999999</v>
      </c>
      <c r="AD99">
        <v>3487.5127499999999</v>
      </c>
    </row>
    <row r="100" spans="1:30" x14ac:dyDescent="0.25">
      <c r="A100" t="s">
        <v>210</v>
      </c>
      <c r="B100" t="s">
        <v>211</v>
      </c>
      <c r="C100">
        <v>133581.3855</v>
      </c>
      <c r="D100">
        <v>280630</v>
      </c>
      <c r="E100">
        <v>76599.75</v>
      </c>
      <c r="F100">
        <v>26226</v>
      </c>
      <c r="G100">
        <v>37.25</v>
      </c>
      <c r="H100">
        <v>74.957499999999996</v>
      </c>
      <c r="I100">
        <v>91.75</v>
      </c>
      <c r="J100">
        <v>527</v>
      </c>
      <c r="K100">
        <v>0</v>
      </c>
      <c r="L100">
        <v>66.25</v>
      </c>
      <c r="M100">
        <v>1047.25</v>
      </c>
      <c r="N100">
        <v>29.75</v>
      </c>
      <c r="O100">
        <v>20</v>
      </c>
      <c r="P100">
        <f t="shared" si="7"/>
        <v>290.8125</v>
      </c>
      <c r="Q100">
        <v>3458.1749999999993</v>
      </c>
      <c r="R100">
        <f t="shared" si="8"/>
        <v>0.17489152969068408</v>
      </c>
      <c r="S100">
        <f t="shared" si="9"/>
        <v>0.10430544255025277</v>
      </c>
      <c r="T100">
        <f t="shared" si="10"/>
        <v>0.44350612729208605</v>
      </c>
      <c r="U100">
        <f t="shared" si="11"/>
        <v>4.6764936323125204E-3</v>
      </c>
      <c r="V100">
        <f t="shared" si="12"/>
        <v>0.27262040683466454</v>
      </c>
      <c r="W100">
        <v>13.601886666730127</v>
      </c>
      <c r="X100">
        <v>101.55967884445469</v>
      </c>
      <c r="Y100">
        <v>346720.45500000002</v>
      </c>
      <c r="Z100">
        <v>60638.47075</v>
      </c>
      <c r="AA100">
        <v>36164.830500000004</v>
      </c>
      <c r="AB100">
        <v>153772.64624999999</v>
      </c>
      <c r="AC100">
        <v>1621.4359999999999</v>
      </c>
      <c r="AD100">
        <v>94523.071500000005</v>
      </c>
    </row>
    <row r="101" spans="1:30" x14ac:dyDescent="0.25">
      <c r="A101" t="s">
        <v>212</v>
      </c>
      <c r="B101" t="s">
        <v>213</v>
      </c>
      <c r="C101">
        <v>70477.098360000004</v>
      </c>
      <c r="D101">
        <v>122849.25</v>
      </c>
      <c r="E101">
        <v>65906.75</v>
      </c>
      <c r="F101">
        <v>8765.25</v>
      </c>
      <c r="G101">
        <v>26.5</v>
      </c>
      <c r="H101">
        <v>45.322499999999998</v>
      </c>
      <c r="I101">
        <v>46.400000000000006</v>
      </c>
      <c r="J101">
        <v>312</v>
      </c>
      <c r="K101">
        <v>3.5</v>
      </c>
      <c r="L101">
        <v>85.5</v>
      </c>
      <c r="M101">
        <v>591</v>
      </c>
      <c r="N101">
        <v>37</v>
      </c>
      <c r="O101">
        <v>2.75</v>
      </c>
      <c r="P101">
        <f t="shared" si="7"/>
        <v>179.0625</v>
      </c>
      <c r="Q101">
        <v>3397.2999999999984</v>
      </c>
      <c r="R101">
        <f t="shared" si="8"/>
        <v>0.36462076531762982</v>
      </c>
      <c r="S101">
        <f t="shared" si="9"/>
        <v>5.6100576581625372E-2</v>
      </c>
      <c r="T101">
        <f t="shared" si="10"/>
        <v>0.28141293075341317</v>
      </c>
      <c r="U101">
        <f t="shared" si="11"/>
        <v>4.9521102910897043E-2</v>
      </c>
      <c r="V101">
        <f t="shared" si="12"/>
        <v>0.24834462443643462</v>
      </c>
      <c r="W101">
        <v>21.469673273239117</v>
      </c>
      <c r="X101">
        <v>102.89452356142179</v>
      </c>
      <c r="Y101">
        <v>187967.315</v>
      </c>
      <c r="Z101">
        <v>68536.786250000005</v>
      </c>
      <c r="AA101">
        <v>10545.07475</v>
      </c>
      <c r="AB101">
        <v>52896.433000000005</v>
      </c>
      <c r="AC101">
        <v>9308.348750000001</v>
      </c>
      <c r="AD101">
        <v>46680.672250000003</v>
      </c>
    </row>
    <row r="102" spans="1:30" x14ac:dyDescent="0.25">
      <c r="A102" t="s">
        <v>214</v>
      </c>
      <c r="B102" t="s">
        <v>215</v>
      </c>
      <c r="C102">
        <v>21022.595850000002</v>
      </c>
      <c r="D102">
        <v>38117.75</v>
      </c>
      <c r="E102">
        <v>0</v>
      </c>
      <c r="F102">
        <v>2675.75</v>
      </c>
      <c r="G102">
        <v>0</v>
      </c>
      <c r="H102">
        <v>11.25</v>
      </c>
      <c r="I102">
        <v>11</v>
      </c>
      <c r="J102">
        <v>211.25</v>
      </c>
      <c r="K102">
        <v>0</v>
      </c>
      <c r="L102">
        <v>10.5</v>
      </c>
      <c r="M102">
        <v>316.25</v>
      </c>
      <c r="N102">
        <v>33.75</v>
      </c>
      <c r="O102">
        <v>2.75</v>
      </c>
      <c r="P102">
        <f t="shared" si="7"/>
        <v>90.8125</v>
      </c>
      <c r="Q102">
        <v>3339.949999999998</v>
      </c>
      <c r="R102">
        <f t="shared" si="8"/>
        <v>5.5735624007825002E-2</v>
      </c>
      <c r="S102">
        <f t="shared" si="9"/>
        <v>6.543257116055412E-2</v>
      </c>
      <c r="T102">
        <f t="shared" si="10"/>
        <v>0.57038026141130116</v>
      </c>
      <c r="U102">
        <f t="shared" si="11"/>
        <v>0.13700083699455984</v>
      </c>
      <c r="V102">
        <f t="shared" si="12"/>
        <v>0.1714507064257598</v>
      </c>
      <c r="W102">
        <v>14.245632065775951</v>
      </c>
      <c r="X102">
        <v>99.363772455089816</v>
      </c>
      <c r="Y102">
        <v>37851.500500000002</v>
      </c>
      <c r="Z102">
        <v>2109.6770000000001</v>
      </c>
      <c r="AA102">
        <v>2476.721</v>
      </c>
      <c r="AB102">
        <v>21589.748749999999</v>
      </c>
      <c r="AC102">
        <v>5185.6872499999999</v>
      </c>
      <c r="AD102">
        <v>6489.6665000000003</v>
      </c>
    </row>
    <row r="103" spans="1:30" x14ac:dyDescent="0.25">
      <c r="A103" t="s">
        <v>216</v>
      </c>
      <c r="B103" t="s">
        <v>217</v>
      </c>
      <c r="C103">
        <v>38657.491329999997</v>
      </c>
      <c r="D103">
        <v>68323</v>
      </c>
      <c r="E103">
        <v>14315.5</v>
      </c>
      <c r="F103">
        <v>4417.5</v>
      </c>
      <c r="G103">
        <v>8.5</v>
      </c>
      <c r="H103">
        <v>20</v>
      </c>
      <c r="I103">
        <v>20</v>
      </c>
      <c r="J103">
        <v>235.5</v>
      </c>
      <c r="K103">
        <v>0</v>
      </c>
      <c r="L103">
        <v>13</v>
      </c>
      <c r="M103">
        <v>367.5</v>
      </c>
      <c r="N103">
        <v>103.5</v>
      </c>
      <c r="O103">
        <v>0</v>
      </c>
      <c r="P103">
        <f t="shared" si="7"/>
        <v>121</v>
      </c>
      <c r="Q103">
        <v>3458.1749999999993</v>
      </c>
      <c r="R103">
        <f t="shared" si="8"/>
        <v>0.18473067606867336</v>
      </c>
      <c r="S103">
        <f t="shared" si="9"/>
        <v>6.5550189482392274E-2</v>
      </c>
      <c r="T103">
        <f t="shared" si="10"/>
        <v>0.39238235760254586</v>
      </c>
      <c r="U103">
        <f t="shared" si="11"/>
        <v>9.8019123369278094E-2</v>
      </c>
      <c r="V103">
        <f t="shared" si="12"/>
        <v>0.25931765347711028</v>
      </c>
      <c r="W103">
        <v>18.671147763217352</v>
      </c>
      <c r="X103">
        <v>101.31998179335457</v>
      </c>
      <c r="Y103">
        <v>74984.276000000013</v>
      </c>
      <c r="Z103">
        <v>13851.896000000001</v>
      </c>
      <c r="AA103">
        <v>4915.2335000000003</v>
      </c>
      <c r="AB103">
        <v>29422.507000000001</v>
      </c>
      <c r="AC103">
        <v>7349.893</v>
      </c>
      <c r="AD103">
        <v>19444.746500000001</v>
      </c>
    </row>
    <row r="104" spans="1:30" x14ac:dyDescent="0.25">
      <c r="A104" t="s">
        <v>218</v>
      </c>
      <c r="B104" t="s">
        <v>219</v>
      </c>
      <c r="C104">
        <v>127733.3772</v>
      </c>
      <c r="D104">
        <v>294950.25</v>
      </c>
      <c r="E104">
        <v>47844.25</v>
      </c>
      <c r="F104">
        <v>23055.5</v>
      </c>
      <c r="G104">
        <v>29.75</v>
      </c>
      <c r="H104">
        <v>72.097499999999997</v>
      </c>
      <c r="I104">
        <v>71</v>
      </c>
      <c r="J104">
        <v>342.75</v>
      </c>
      <c r="K104">
        <v>0</v>
      </c>
      <c r="L104">
        <v>14.5</v>
      </c>
      <c r="M104">
        <v>959.75</v>
      </c>
      <c r="N104">
        <v>27.5</v>
      </c>
      <c r="O104">
        <v>0</v>
      </c>
      <c r="P104">
        <f t="shared" si="7"/>
        <v>250.4375</v>
      </c>
      <c r="Q104">
        <v>3015.8000000000006</v>
      </c>
      <c r="R104">
        <f t="shared" si="8"/>
        <v>0.1387846894603543</v>
      </c>
      <c r="S104">
        <f t="shared" si="9"/>
        <v>0.11052835506459496</v>
      </c>
      <c r="T104">
        <f t="shared" si="10"/>
        <v>0.41657149304775409</v>
      </c>
      <c r="U104">
        <f t="shared" si="11"/>
        <v>1.9440622064167388E-2</v>
      </c>
      <c r="V104">
        <f t="shared" si="12"/>
        <v>0.31467484036312926</v>
      </c>
      <c r="W104">
        <v>14.84907029380232</v>
      </c>
      <c r="X104">
        <v>103.49431567815282</v>
      </c>
      <c r="Y104">
        <v>340583.48174999998</v>
      </c>
      <c r="Z104">
        <v>47267.772749999996</v>
      </c>
      <c r="AA104">
        <v>37644.131999999998</v>
      </c>
      <c r="AB104">
        <v>141877.3695</v>
      </c>
      <c r="AC104">
        <v>6621.1547500000006</v>
      </c>
      <c r="AD104">
        <v>107173.05274999999</v>
      </c>
    </row>
    <row r="105" spans="1:30" x14ac:dyDescent="0.25">
      <c r="A105" t="s">
        <v>220</v>
      </c>
      <c r="B105" t="s">
        <v>221</v>
      </c>
      <c r="C105">
        <v>97509.935079999996</v>
      </c>
      <c r="D105">
        <v>164426.5</v>
      </c>
      <c r="E105">
        <v>36530.75</v>
      </c>
      <c r="F105">
        <v>11114.5</v>
      </c>
      <c r="G105">
        <v>22.25</v>
      </c>
      <c r="H105">
        <v>47.875</v>
      </c>
      <c r="I105">
        <v>39</v>
      </c>
      <c r="J105">
        <v>753</v>
      </c>
      <c r="K105">
        <v>5.5</v>
      </c>
      <c r="L105">
        <v>163.25</v>
      </c>
      <c r="M105">
        <v>1147.5</v>
      </c>
      <c r="N105">
        <v>127.75</v>
      </c>
      <c r="O105">
        <v>49.25</v>
      </c>
      <c r="P105">
        <f t="shared" si="7"/>
        <v>371.9375</v>
      </c>
      <c r="Q105">
        <v>3015.8000000000006</v>
      </c>
      <c r="R105">
        <f t="shared" si="8"/>
        <v>0.24092680443817757</v>
      </c>
      <c r="S105">
        <f t="shared" si="9"/>
        <v>2.6700058543686695E-2</v>
      </c>
      <c r="T105">
        <f t="shared" si="10"/>
        <v>0.47067689818407216</v>
      </c>
      <c r="U105">
        <f t="shared" si="11"/>
        <v>0.12852491757689635</v>
      </c>
      <c r="V105">
        <f t="shared" si="12"/>
        <v>0.13317132125716724</v>
      </c>
      <c r="W105">
        <v>18.044514782140212</v>
      </c>
      <c r="X105">
        <v>102.98085688240657</v>
      </c>
      <c r="Y105">
        <v>193563.14300000001</v>
      </c>
      <c r="Z105">
        <v>46634.549500000001</v>
      </c>
      <c r="AA105">
        <v>5168.14725</v>
      </c>
      <c r="AB105">
        <v>91105.69975</v>
      </c>
      <c r="AC105">
        <v>24877.687000000002</v>
      </c>
      <c r="AD105">
        <v>25777.059500000003</v>
      </c>
    </row>
    <row r="106" spans="1:30" x14ac:dyDescent="0.25">
      <c r="A106" t="s">
        <v>222</v>
      </c>
      <c r="B106" t="s">
        <v>223</v>
      </c>
      <c r="C106">
        <v>79378.415089999995</v>
      </c>
      <c r="D106">
        <v>161410.75</v>
      </c>
      <c r="E106">
        <v>84248</v>
      </c>
      <c r="F106">
        <v>10451.75</v>
      </c>
      <c r="G106">
        <v>35</v>
      </c>
      <c r="H106">
        <v>49.83</v>
      </c>
      <c r="I106">
        <v>53</v>
      </c>
      <c r="J106">
        <v>281.25</v>
      </c>
      <c r="K106">
        <v>0</v>
      </c>
      <c r="L106">
        <v>28</v>
      </c>
      <c r="M106">
        <v>512.5</v>
      </c>
      <c r="N106">
        <v>23.75</v>
      </c>
      <c r="O106">
        <v>5</v>
      </c>
      <c r="P106">
        <f t="shared" si="7"/>
        <v>142.3125</v>
      </c>
      <c r="Q106">
        <v>3656.8999999999987</v>
      </c>
      <c r="R106">
        <f t="shared" si="8"/>
        <v>0.38071978101138043</v>
      </c>
      <c r="S106">
        <f t="shared" si="9"/>
        <v>0.11665634196334404</v>
      </c>
      <c r="T106">
        <f t="shared" si="10"/>
        <v>0.26303109937453806</v>
      </c>
      <c r="U106">
        <f t="shared" si="11"/>
        <v>4.4801703123279789E-3</v>
      </c>
      <c r="V106">
        <f t="shared" si="12"/>
        <v>0.23511260733840941</v>
      </c>
      <c r="W106">
        <v>23.425632345578943</v>
      </c>
      <c r="X106">
        <v>101.76096997690532</v>
      </c>
      <c r="Y106">
        <v>244274.97700000001</v>
      </c>
      <c r="Z106">
        <v>93000.315749999994</v>
      </c>
      <c r="AA106">
        <v>28496.225250000003</v>
      </c>
      <c r="AB106">
        <v>64251.91575</v>
      </c>
      <c r="AC106">
        <v>1094.3934999999999</v>
      </c>
      <c r="AD106">
        <v>57432.126749999996</v>
      </c>
    </row>
    <row r="107" spans="1:30" x14ac:dyDescent="0.25">
      <c r="A107" t="s">
        <v>224</v>
      </c>
      <c r="B107" t="s">
        <v>225</v>
      </c>
      <c r="C107">
        <v>72372.700330000007</v>
      </c>
      <c r="D107">
        <v>153629</v>
      </c>
      <c r="E107">
        <v>51665.25</v>
      </c>
      <c r="F107">
        <v>12387.75</v>
      </c>
      <c r="G107">
        <v>26</v>
      </c>
      <c r="H107">
        <v>50.65</v>
      </c>
      <c r="I107">
        <v>50.5</v>
      </c>
      <c r="J107">
        <v>329.25</v>
      </c>
      <c r="K107">
        <v>0</v>
      </c>
      <c r="L107">
        <v>125</v>
      </c>
      <c r="M107">
        <v>477.25</v>
      </c>
      <c r="N107">
        <v>121.25</v>
      </c>
      <c r="O107">
        <v>14.25</v>
      </c>
      <c r="P107">
        <f t="shared" si="7"/>
        <v>184.4375</v>
      </c>
      <c r="Q107">
        <v>3314.7749999999987</v>
      </c>
      <c r="R107">
        <f t="shared" si="8"/>
        <v>0.24007264471554454</v>
      </c>
      <c r="S107">
        <f t="shared" si="9"/>
        <v>0.10052271848842827</v>
      </c>
      <c r="T107">
        <f t="shared" si="10"/>
        <v>0.35054903018346117</v>
      </c>
      <c r="U107">
        <f t="shared" si="11"/>
        <v>5.8108506180589948E-3</v>
      </c>
      <c r="V107">
        <f t="shared" si="12"/>
        <v>0.30304475599450698</v>
      </c>
      <c r="W107">
        <v>16.537649783506193</v>
      </c>
      <c r="X107">
        <v>102.30482064599902</v>
      </c>
      <c r="Y107">
        <v>204094.12974999999</v>
      </c>
      <c r="Z107">
        <v>48997.417499999996</v>
      </c>
      <c r="AA107">
        <v>20516.096750000001</v>
      </c>
      <c r="AB107">
        <v>71544.999249999993</v>
      </c>
      <c r="AC107">
        <v>1185.9605000000001</v>
      </c>
      <c r="AD107">
        <v>61849.655749999998</v>
      </c>
    </row>
    <row r="108" spans="1:30" x14ac:dyDescent="0.25">
      <c r="A108" t="s">
        <v>226</v>
      </c>
      <c r="B108" t="s">
        <v>227</v>
      </c>
      <c r="C108">
        <v>38524.630539999998</v>
      </c>
      <c r="D108">
        <v>64221.5</v>
      </c>
      <c r="E108">
        <v>1791.75</v>
      </c>
      <c r="F108">
        <v>5578.75</v>
      </c>
      <c r="G108">
        <v>1</v>
      </c>
      <c r="H108">
        <v>17.9375</v>
      </c>
      <c r="I108">
        <v>18.600000000000001</v>
      </c>
      <c r="J108">
        <v>161.75</v>
      </c>
      <c r="K108">
        <v>1.75</v>
      </c>
      <c r="L108">
        <v>25.25</v>
      </c>
      <c r="M108">
        <v>404</v>
      </c>
      <c r="N108">
        <v>37.75</v>
      </c>
      <c r="O108">
        <v>0</v>
      </c>
      <c r="P108">
        <f t="shared" si="7"/>
        <v>116.75</v>
      </c>
      <c r="Q108">
        <v>3015.8000000000006</v>
      </c>
      <c r="R108">
        <f t="shared" si="8"/>
        <v>0.10992037998977859</v>
      </c>
      <c r="S108">
        <f t="shared" si="9"/>
        <v>3.1383765710138345E-2</v>
      </c>
      <c r="T108">
        <f t="shared" si="10"/>
        <v>0.64551708160419985</v>
      </c>
      <c r="U108">
        <f t="shared" si="11"/>
        <v>6.2434993297073568E-2</v>
      </c>
      <c r="V108">
        <f t="shared" si="12"/>
        <v>0.15074377939880965</v>
      </c>
      <c r="W108">
        <v>11.830861597741833</v>
      </c>
      <c r="X108">
        <v>102.51457725947522</v>
      </c>
      <c r="Y108">
        <v>65969.879750000007</v>
      </c>
      <c r="Z108">
        <v>7251.4342500000002</v>
      </c>
      <c r="AA108">
        <v>2070.3832500000003</v>
      </c>
      <c r="AB108">
        <v>42584.684250000006</v>
      </c>
      <c r="AC108">
        <v>4118.8289999999997</v>
      </c>
      <c r="AD108">
        <v>9944.5490000000009</v>
      </c>
    </row>
    <row r="109" spans="1:30" x14ac:dyDescent="0.25">
      <c r="A109" t="s">
        <v>228</v>
      </c>
      <c r="B109" t="s">
        <v>229</v>
      </c>
      <c r="C109">
        <v>182305.58929999999</v>
      </c>
      <c r="D109">
        <v>373341.75</v>
      </c>
      <c r="E109">
        <v>86706.25</v>
      </c>
      <c r="F109">
        <v>35616</v>
      </c>
      <c r="G109">
        <v>28.5</v>
      </c>
      <c r="H109">
        <v>91.22</v>
      </c>
      <c r="I109">
        <v>106.75</v>
      </c>
      <c r="J109">
        <v>413.5</v>
      </c>
      <c r="K109">
        <v>0</v>
      </c>
      <c r="L109">
        <v>7.25</v>
      </c>
      <c r="M109">
        <v>1103.25</v>
      </c>
      <c r="N109">
        <v>29</v>
      </c>
      <c r="O109">
        <v>14.75</v>
      </c>
      <c r="P109">
        <f t="shared" si="7"/>
        <v>288.5625</v>
      </c>
      <c r="Q109">
        <v>3433.6250000000005</v>
      </c>
      <c r="R109">
        <f t="shared" si="8"/>
        <v>0.18501319935875443</v>
      </c>
      <c r="S109">
        <f t="shared" si="9"/>
        <v>8.7646921155157292E-2</v>
      </c>
      <c r="T109">
        <f t="shared" si="10"/>
        <v>0.29748573063079709</v>
      </c>
      <c r="U109">
        <f t="shared" si="11"/>
        <v>4.7506241584415699E-3</v>
      </c>
      <c r="V109">
        <f t="shared" si="12"/>
        <v>0.42510352469684964</v>
      </c>
      <c r="W109">
        <v>12.906563424932317</v>
      </c>
      <c r="X109">
        <v>104.53097649860827</v>
      </c>
      <c r="Y109">
        <v>463365.21824999998</v>
      </c>
      <c r="Z109">
        <v>85728.681500000006</v>
      </c>
      <c r="AA109">
        <v>40612.534749999999</v>
      </c>
      <c r="AB109">
        <v>137844.5405</v>
      </c>
      <c r="AC109">
        <v>2201.2740000000003</v>
      </c>
      <c r="AD109">
        <v>196978.1875</v>
      </c>
    </row>
    <row r="110" spans="1:30" x14ac:dyDescent="0.25">
      <c r="A110" t="s">
        <v>230</v>
      </c>
      <c r="B110" t="s">
        <v>231</v>
      </c>
      <c r="C110">
        <v>84516.587849999996</v>
      </c>
      <c r="D110">
        <v>159081</v>
      </c>
      <c r="E110">
        <v>53469.75</v>
      </c>
      <c r="F110">
        <v>13748.25</v>
      </c>
      <c r="G110">
        <v>19.5</v>
      </c>
      <c r="H110">
        <v>45.724999999999994</v>
      </c>
      <c r="I110">
        <v>48.25</v>
      </c>
      <c r="J110">
        <v>191.25</v>
      </c>
      <c r="K110">
        <v>0</v>
      </c>
      <c r="L110">
        <v>0</v>
      </c>
      <c r="M110">
        <v>544.75</v>
      </c>
      <c r="N110">
        <v>0</v>
      </c>
      <c r="O110">
        <v>0</v>
      </c>
      <c r="P110">
        <f t="shared" si="7"/>
        <v>136.1875</v>
      </c>
      <c r="Q110">
        <v>2942.3</v>
      </c>
      <c r="R110">
        <f t="shared" si="8"/>
        <v>0.20954651715119227</v>
      </c>
      <c r="S110">
        <f t="shared" si="9"/>
        <v>0.12649368231484359</v>
      </c>
      <c r="T110">
        <f t="shared" si="10"/>
        <v>0.38482786389713231</v>
      </c>
      <c r="U110">
        <f t="shared" si="11"/>
        <v>9.8091939889566205E-3</v>
      </c>
      <c r="V110">
        <f t="shared" si="12"/>
        <v>0.26932274264787526</v>
      </c>
      <c r="W110">
        <v>15.438306912894264</v>
      </c>
      <c r="X110">
        <v>102.04682668237372</v>
      </c>
      <c r="Y110">
        <v>212258.34174999999</v>
      </c>
      <c r="Z110">
        <v>44477.996250000004</v>
      </c>
      <c r="AA110">
        <v>26849.339250000001</v>
      </c>
      <c r="AB110">
        <v>81682.924249999996</v>
      </c>
      <c r="AC110">
        <v>2082.0832500000001</v>
      </c>
      <c r="AD110">
        <v>57165.998749999999</v>
      </c>
    </row>
    <row r="111" spans="1:30" x14ac:dyDescent="0.25">
      <c r="A111" t="s">
        <v>232</v>
      </c>
      <c r="B111" t="s">
        <v>233</v>
      </c>
      <c r="C111">
        <v>26555.733909999999</v>
      </c>
      <c r="D111">
        <v>41343.25</v>
      </c>
      <c r="E111">
        <v>2093.5</v>
      </c>
      <c r="F111">
        <v>3283.25</v>
      </c>
      <c r="G111">
        <v>1.25</v>
      </c>
      <c r="H111">
        <v>11.15</v>
      </c>
      <c r="I111">
        <v>11.05</v>
      </c>
      <c r="J111">
        <v>112</v>
      </c>
      <c r="K111">
        <v>1.75</v>
      </c>
      <c r="L111">
        <v>40.75</v>
      </c>
      <c r="M111">
        <v>244.25</v>
      </c>
      <c r="N111">
        <v>19.75</v>
      </c>
      <c r="O111">
        <v>3</v>
      </c>
      <c r="P111">
        <f t="shared" si="7"/>
        <v>76.9375</v>
      </c>
      <c r="Q111">
        <v>3177.6249999999991</v>
      </c>
      <c r="R111">
        <f t="shared" si="8"/>
        <v>0.15314552862221301</v>
      </c>
      <c r="S111">
        <f t="shared" si="9"/>
        <v>9.5609252822934837E-2</v>
      </c>
      <c r="T111">
        <f t="shared" si="10"/>
        <v>0.61618825886087469</v>
      </c>
      <c r="U111">
        <f t="shared" si="11"/>
        <v>2.5326354275748923E-2</v>
      </c>
      <c r="V111">
        <f t="shared" si="12"/>
        <v>0.10973060541822854</v>
      </c>
      <c r="W111">
        <v>13.224767848987669</v>
      </c>
      <c r="X111">
        <v>98.876404494382015</v>
      </c>
      <c r="Y111">
        <v>41691.827749999997</v>
      </c>
      <c r="Z111">
        <v>6384.9169999999995</v>
      </c>
      <c r="AA111">
        <v>3986.1245000000004</v>
      </c>
      <c r="AB111">
        <v>25690.014749999998</v>
      </c>
      <c r="AC111">
        <v>1055.902</v>
      </c>
      <c r="AD111">
        <v>4574.8695000000007</v>
      </c>
    </row>
    <row r="112" spans="1:30" x14ac:dyDescent="0.25">
      <c r="A112" t="s">
        <v>234</v>
      </c>
      <c r="B112" t="s">
        <v>235</v>
      </c>
      <c r="C112">
        <v>11746.45724</v>
      </c>
      <c r="D112">
        <v>17298.5</v>
      </c>
      <c r="E112">
        <v>0</v>
      </c>
      <c r="F112">
        <v>1503.75</v>
      </c>
      <c r="G112">
        <v>0</v>
      </c>
      <c r="H112">
        <v>5</v>
      </c>
      <c r="I112">
        <v>5</v>
      </c>
      <c r="J112">
        <v>71.5</v>
      </c>
      <c r="K112">
        <v>0</v>
      </c>
      <c r="L112">
        <v>87</v>
      </c>
      <c r="M112">
        <v>58.5</v>
      </c>
      <c r="N112">
        <v>44.75</v>
      </c>
      <c r="O112">
        <v>3</v>
      </c>
      <c r="P112">
        <f t="shared" si="7"/>
        <v>48.3125</v>
      </c>
      <c r="Q112">
        <v>3962.9749999999995</v>
      </c>
      <c r="R112">
        <f t="shared" si="8"/>
        <v>8.1825202469201427E-2</v>
      </c>
      <c r="S112">
        <f t="shared" si="9"/>
        <v>8.0791390922550412E-3</v>
      </c>
      <c r="T112">
        <f t="shared" si="10"/>
        <v>0.64178576980160995</v>
      </c>
      <c r="U112">
        <f t="shared" si="11"/>
        <v>0.10111821755023097</v>
      </c>
      <c r="V112">
        <f t="shared" si="12"/>
        <v>0.16719167108670271</v>
      </c>
      <c r="W112">
        <v>11.503574397339984</v>
      </c>
      <c r="X112">
        <v>100.53333333333335</v>
      </c>
      <c r="Y112">
        <v>17168.506249999999</v>
      </c>
      <c r="Z112">
        <v>1404.8164999999999</v>
      </c>
      <c r="AA112">
        <v>138.70675</v>
      </c>
      <c r="AB112">
        <v>11018.503000000001</v>
      </c>
      <c r="AC112">
        <v>1736.0487499999999</v>
      </c>
      <c r="AD112">
        <v>2870.4312499999996</v>
      </c>
    </row>
    <row r="113" spans="1:30" x14ac:dyDescent="0.25">
      <c r="A113" t="s">
        <v>236</v>
      </c>
      <c r="B113" t="s">
        <v>237</v>
      </c>
      <c r="C113">
        <v>36793.075109999998</v>
      </c>
      <c r="D113">
        <v>41425.5</v>
      </c>
      <c r="E113">
        <v>39864</v>
      </c>
      <c r="F113">
        <v>2811.5</v>
      </c>
      <c r="G113">
        <v>14</v>
      </c>
      <c r="H113">
        <v>19.695</v>
      </c>
      <c r="I113">
        <v>19.005000000000003</v>
      </c>
      <c r="J113">
        <v>282.25</v>
      </c>
      <c r="K113">
        <v>1.75</v>
      </c>
      <c r="L113">
        <v>40.25</v>
      </c>
      <c r="M113">
        <v>281.5</v>
      </c>
      <c r="N113">
        <v>38.5</v>
      </c>
      <c r="O113">
        <v>59.5</v>
      </c>
      <c r="P113">
        <f t="shared" si="7"/>
        <v>104.9375</v>
      </c>
      <c r="Q113">
        <v>3397.2999999999984</v>
      </c>
      <c r="R113">
        <f t="shared" si="8"/>
        <v>0.5453589987999472</v>
      </c>
      <c r="S113">
        <f t="shared" si="9"/>
        <v>3.797477952992253E-2</v>
      </c>
      <c r="T113">
        <f t="shared" si="10"/>
        <v>0.32192926012651374</v>
      </c>
      <c r="U113">
        <f t="shared" si="11"/>
        <v>2.1885487829690888E-2</v>
      </c>
      <c r="V113">
        <f t="shared" si="12"/>
        <v>7.2851473713925544E-2</v>
      </c>
      <c r="W113">
        <v>28.76995222084587</v>
      </c>
      <c r="X113">
        <v>100.390625</v>
      </c>
      <c r="Y113">
        <v>81367.674500000008</v>
      </c>
      <c r="Z113">
        <v>44374.593500000003</v>
      </c>
      <c r="AA113">
        <v>3089.9195</v>
      </c>
      <c r="AB113">
        <v>26194.635249999999</v>
      </c>
      <c r="AC113">
        <v>1780.7712499999998</v>
      </c>
      <c r="AD113">
        <v>5927.7550000000001</v>
      </c>
    </row>
    <row r="114" spans="1:30" x14ac:dyDescent="0.25">
      <c r="A114" t="s">
        <v>238</v>
      </c>
      <c r="B114" t="s">
        <v>239</v>
      </c>
      <c r="C114">
        <v>85894.110209999999</v>
      </c>
      <c r="D114">
        <v>156823</v>
      </c>
      <c r="E114">
        <v>355150.25</v>
      </c>
      <c r="F114">
        <v>9113</v>
      </c>
      <c r="G114">
        <v>20.75</v>
      </c>
      <c r="H114">
        <v>79.25</v>
      </c>
      <c r="I114">
        <v>85</v>
      </c>
      <c r="J114">
        <v>144</v>
      </c>
      <c r="K114">
        <v>0</v>
      </c>
      <c r="L114">
        <v>36.5</v>
      </c>
      <c r="M114">
        <v>410.25</v>
      </c>
      <c r="N114">
        <v>5.25</v>
      </c>
      <c r="O114">
        <v>5.75</v>
      </c>
      <c r="P114">
        <f t="shared" si="7"/>
        <v>114.4375</v>
      </c>
      <c r="Q114">
        <v>4702.5500000000011</v>
      </c>
      <c r="R114">
        <f t="shared" si="8"/>
        <v>0.64720918431416419</v>
      </c>
      <c r="S114">
        <f t="shared" si="9"/>
        <v>6.5429890526728374E-2</v>
      </c>
      <c r="T114">
        <f t="shared" si="10"/>
        <v>0.12320426873430623</v>
      </c>
      <c r="U114">
        <f t="shared" si="11"/>
        <v>1.408808675753074E-4</v>
      </c>
      <c r="V114">
        <f t="shared" si="12"/>
        <v>0.16401577555722568</v>
      </c>
      <c r="W114">
        <v>56.052908170247704</v>
      </c>
      <c r="X114">
        <v>101.12839614373357</v>
      </c>
      <c r="Y114">
        <v>429362.77325000009</v>
      </c>
      <c r="Z114">
        <v>277887.53025000001</v>
      </c>
      <c r="AA114">
        <v>28093.159250000001</v>
      </c>
      <c r="AB114">
        <v>52899.326500000003</v>
      </c>
      <c r="AC114">
        <v>60.488999999999997</v>
      </c>
      <c r="AD114">
        <v>70422.268249999994</v>
      </c>
    </row>
    <row r="115" spans="1:30" x14ac:dyDescent="0.25">
      <c r="A115" t="s">
        <v>240</v>
      </c>
      <c r="B115" t="s">
        <v>241</v>
      </c>
      <c r="C115">
        <v>515032.98700000002</v>
      </c>
      <c r="D115">
        <v>1100698</v>
      </c>
      <c r="E115">
        <v>631033</v>
      </c>
      <c r="F115">
        <v>106826.5</v>
      </c>
      <c r="G115">
        <v>127</v>
      </c>
      <c r="H115">
        <v>343.75</v>
      </c>
      <c r="I115">
        <v>362</v>
      </c>
      <c r="J115">
        <v>2085.5</v>
      </c>
      <c r="K115">
        <v>42</v>
      </c>
      <c r="L115">
        <v>362.75</v>
      </c>
      <c r="M115">
        <v>3531.5</v>
      </c>
      <c r="N115">
        <v>419</v>
      </c>
      <c r="O115">
        <v>59</v>
      </c>
      <c r="P115">
        <f t="shared" si="7"/>
        <v>1093.0625</v>
      </c>
      <c r="Q115">
        <v>3900.0312499999991</v>
      </c>
      <c r="R115">
        <f t="shared" si="8"/>
        <v>0.26840059939576338</v>
      </c>
      <c r="S115">
        <f t="shared" si="9"/>
        <v>7.5816004859498659E-2</v>
      </c>
      <c r="T115">
        <f t="shared" si="10"/>
        <v>0.30142666806289853</v>
      </c>
      <c r="U115">
        <f t="shared" si="11"/>
        <v>1.8511865040043856E-2</v>
      </c>
      <c r="V115">
        <f t="shared" si="12"/>
        <v>0.33584486264179558</v>
      </c>
      <c r="W115">
        <v>16.191438335351343</v>
      </c>
      <c r="X115">
        <v>101.78547823623832</v>
      </c>
      <c r="Y115">
        <v>1666807.7437499999</v>
      </c>
      <c r="Z115">
        <v>447372.19749999995</v>
      </c>
      <c r="AA115">
        <v>126370.704</v>
      </c>
      <c r="AB115">
        <v>502420.30450000003</v>
      </c>
      <c r="AC115">
        <v>30855.72</v>
      </c>
      <c r="AD115">
        <v>559788.81774999993</v>
      </c>
    </row>
    <row r="116" spans="1:30" x14ac:dyDescent="0.25">
      <c r="A116" t="s">
        <v>242</v>
      </c>
      <c r="B116" t="s">
        <v>243</v>
      </c>
      <c r="C116">
        <v>52785.42712</v>
      </c>
      <c r="D116">
        <v>91667.25</v>
      </c>
      <c r="E116">
        <v>33289.25</v>
      </c>
      <c r="F116">
        <v>6757.25</v>
      </c>
      <c r="G116">
        <v>6.25</v>
      </c>
      <c r="H116">
        <v>28.48</v>
      </c>
      <c r="I116">
        <v>29</v>
      </c>
      <c r="J116">
        <v>324.75</v>
      </c>
      <c r="K116">
        <v>0</v>
      </c>
      <c r="L116">
        <v>17</v>
      </c>
      <c r="M116">
        <v>555.25</v>
      </c>
      <c r="N116">
        <v>64.25</v>
      </c>
      <c r="O116">
        <v>21.5</v>
      </c>
      <c r="P116">
        <f t="shared" si="7"/>
        <v>164.5</v>
      </c>
      <c r="Q116">
        <v>3339.949999999998</v>
      </c>
      <c r="R116">
        <f t="shared" si="8"/>
        <v>0.33774523355050595</v>
      </c>
      <c r="S116">
        <f t="shared" si="9"/>
        <v>6.2680328574387531E-2</v>
      </c>
      <c r="T116">
        <f t="shared" si="10"/>
        <v>0.38108804607879987</v>
      </c>
      <c r="U116">
        <f t="shared" si="11"/>
        <v>5.1359745792667728E-2</v>
      </c>
      <c r="V116">
        <f t="shared" si="12"/>
        <v>0.16712664600363897</v>
      </c>
      <c r="W116">
        <v>18.475123826421232</v>
      </c>
      <c r="X116">
        <v>101.89016222652181</v>
      </c>
      <c r="Y116">
        <v>125979.84375</v>
      </c>
      <c r="Z116">
        <v>42549.09175</v>
      </c>
      <c r="AA116">
        <v>7896.4580000000005</v>
      </c>
      <c r="AB116">
        <v>48009.412500000006</v>
      </c>
      <c r="AC116">
        <v>6470.2927500000005</v>
      </c>
      <c r="AD116">
        <v>21054.588749999999</v>
      </c>
    </row>
    <row r="117" spans="1:30" x14ac:dyDescent="0.25">
      <c r="A117" t="s">
        <v>244</v>
      </c>
      <c r="B117" t="s">
        <v>245</v>
      </c>
      <c r="C117">
        <v>57363.264719999999</v>
      </c>
      <c r="D117">
        <v>104614</v>
      </c>
      <c r="E117">
        <v>37150.5</v>
      </c>
      <c r="F117">
        <v>7541</v>
      </c>
      <c r="G117">
        <v>9.5</v>
      </c>
      <c r="H117">
        <v>33.25</v>
      </c>
      <c r="I117">
        <v>33.5</v>
      </c>
      <c r="J117">
        <v>164</v>
      </c>
      <c r="K117">
        <v>0</v>
      </c>
      <c r="L117">
        <v>1</v>
      </c>
      <c r="M117">
        <v>488.5</v>
      </c>
      <c r="N117">
        <v>1.5</v>
      </c>
      <c r="O117">
        <v>0</v>
      </c>
      <c r="P117">
        <f t="shared" si="7"/>
        <v>122.75</v>
      </c>
      <c r="Q117">
        <v>2942.3</v>
      </c>
      <c r="R117">
        <f t="shared" si="8"/>
        <v>0.24386234401726223</v>
      </c>
      <c r="S117">
        <f t="shared" si="9"/>
        <v>9.9505366524862332E-2</v>
      </c>
      <c r="T117">
        <f t="shared" si="10"/>
        <v>0.42682550334604302</v>
      </c>
      <c r="U117">
        <f t="shared" si="11"/>
        <v>1.5912064805689574E-2</v>
      </c>
      <c r="V117">
        <f t="shared" si="12"/>
        <v>0.21389472130614279</v>
      </c>
      <c r="W117">
        <v>18.775511555526123</v>
      </c>
      <c r="X117">
        <v>100.29189332625714</v>
      </c>
      <c r="Y117">
        <v>137365.50075000001</v>
      </c>
      <c r="Z117">
        <v>33498.272999999994</v>
      </c>
      <c r="AA117">
        <v>13668.604500000001</v>
      </c>
      <c r="AB117">
        <v>58631.099000000002</v>
      </c>
      <c r="AC117">
        <v>2185.7687499999997</v>
      </c>
      <c r="AD117">
        <v>29381.755499999999</v>
      </c>
    </row>
    <row r="118" spans="1:30" x14ac:dyDescent="0.25">
      <c r="A118" t="s">
        <v>246</v>
      </c>
      <c r="B118" t="s">
        <v>247</v>
      </c>
      <c r="C118">
        <v>882487.09990000003</v>
      </c>
      <c r="D118">
        <v>1859398.25</v>
      </c>
      <c r="E118">
        <v>322794.5</v>
      </c>
      <c r="F118">
        <v>125314</v>
      </c>
      <c r="G118">
        <v>170.5</v>
      </c>
      <c r="H118">
        <v>735</v>
      </c>
      <c r="I118">
        <v>488.5</v>
      </c>
      <c r="J118">
        <v>5444.5</v>
      </c>
      <c r="K118">
        <v>179.25</v>
      </c>
      <c r="L118">
        <v>964.5</v>
      </c>
      <c r="M118">
        <v>8270</v>
      </c>
      <c r="N118">
        <v>629</v>
      </c>
      <c r="O118">
        <v>139.75</v>
      </c>
      <c r="P118">
        <f t="shared" si="7"/>
        <v>2500.8125</v>
      </c>
      <c r="Q118">
        <v>3015.8000000000006</v>
      </c>
      <c r="R118">
        <f t="shared" si="8"/>
        <v>6.53082731283572E-2</v>
      </c>
      <c r="S118">
        <f t="shared" si="9"/>
        <v>6.6007879823182819E-2</v>
      </c>
      <c r="T118">
        <f t="shared" si="10"/>
        <v>0.63014946367264557</v>
      </c>
      <c r="U118">
        <f t="shared" si="11"/>
        <v>5.5224409461475952E-3</v>
      </c>
      <c r="V118">
        <f t="shared" si="12"/>
        <v>0.23301194242966683</v>
      </c>
      <c r="W118">
        <v>17.390137825787249</v>
      </c>
      <c r="X118">
        <v>103.36976689542298</v>
      </c>
      <c r="Y118">
        <v>1986924.59675</v>
      </c>
      <c r="Z118">
        <v>129762.61425</v>
      </c>
      <c r="AA118">
        <v>131152.68</v>
      </c>
      <c r="AB118">
        <v>1252059.469</v>
      </c>
      <c r="AC118">
        <v>10972.67375</v>
      </c>
      <c r="AD118">
        <v>462977.15974999999</v>
      </c>
    </row>
    <row r="119" spans="1:30" x14ac:dyDescent="0.25">
      <c r="A119" t="s">
        <v>248</v>
      </c>
      <c r="B119" t="s">
        <v>249</v>
      </c>
      <c r="C119">
        <v>230819.08249999999</v>
      </c>
      <c r="D119">
        <v>330527.25</v>
      </c>
      <c r="E119">
        <v>557754</v>
      </c>
      <c r="F119">
        <v>26786.75</v>
      </c>
      <c r="G119">
        <v>53.75</v>
      </c>
      <c r="H119">
        <v>235.17500000000001</v>
      </c>
      <c r="I119">
        <v>226.25</v>
      </c>
      <c r="J119">
        <v>970.5</v>
      </c>
      <c r="K119">
        <v>22.75</v>
      </c>
      <c r="L119">
        <v>529</v>
      </c>
      <c r="M119">
        <v>1191.75</v>
      </c>
      <c r="N119">
        <v>322.5</v>
      </c>
      <c r="O119">
        <v>241</v>
      </c>
      <c r="P119">
        <f t="shared" si="7"/>
        <v>571.0625</v>
      </c>
      <c r="Q119">
        <v>4056.5750000000012</v>
      </c>
      <c r="R119">
        <f t="shared" si="8"/>
        <v>0.68417716387292227</v>
      </c>
      <c r="S119">
        <f t="shared" si="9"/>
        <v>3.418095303518915E-2</v>
      </c>
      <c r="T119">
        <f t="shared" si="10"/>
        <v>0.20004647376683901</v>
      </c>
      <c r="U119">
        <f t="shared" si="11"/>
        <v>2.6628781753253389E-3</v>
      </c>
      <c r="V119">
        <f t="shared" si="12"/>
        <v>7.8932531149724164E-2</v>
      </c>
      <c r="W119">
        <v>33.0948100817794</v>
      </c>
      <c r="X119">
        <v>100.4508700674442</v>
      </c>
      <c r="Y119">
        <v>973282.41449999996</v>
      </c>
      <c r="Z119">
        <v>665897.60199999996</v>
      </c>
      <c r="AA119">
        <v>33267.720499999996</v>
      </c>
      <c r="AB119">
        <v>194701.71499999997</v>
      </c>
      <c r="AC119">
        <v>2591.7325000000001</v>
      </c>
      <c r="AD119">
        <v>76823.644499999995</v>
      </c>
    </row>
    <row r="120" spans="1:30" x14ac:dyDescent="0.25">
      <c r="A120" t="s">
        <v>250</v>
      </c>
      <c r="B120" t="s">
        <v>251</v>
      </c>
      <c r="C120">
        <v>1059974.67</v>
      </c>
      <c r="D120">
        <v>1632200</v>
      </c>
      <c r="E120">
        <v>275671.75</v>
      </c>
      <c r="F120">
        <v>115112</v>
      </c>
      <c r="G120">
        <v>151.5</v>
      </c>
      <c r="H120">
        <v>480.75</v>
      </c>
      <c r="I120">
        <v>526</v>
      </c>
      <c r="J120">
        <v>8431.5</v>
      </c>
      <c r="K120">
        <v>492</v>
      </c>
      <c r="L120">
        <v>3324</v>
      </c>
      <c r="M120">
        <v>8075.75</v>
      </c>
      <c r="N120">
        <v>7275.5</v>
      </c>
      <c r="O120">
        <v>3100.75</v>
      </c>
      <c r="P120">
        <f t="shared" si="7"/>
        <v>5444</v>
      </c>
      <c r="Q120">
        <v>6616.6000000000013</v>
      </c>
      <c r="R120">
        <f t="shared" si="8"/>
        <v>0.13182115257881613</v>
      </c>
      <c r="S120">
        <f t="shared" si="9"/>
        <v>0.11534640894351479</v>
      </c>
      <c r="T120">
        <f t="shared" si="10"/>
        <v>0.50452421785266566</v>
      </c>
      <c r="U120">
        <f t="shared" si="11"/>
        <v>1.8783574339984316E-2</v>
      </c>
      <c r="V120">
        <f t="shared" si="12"/>
        <v>0.2295246462850192</v>
      </c>
      <c r="W120">
        <v>16.552262858580558</v>
      </c>
      <c r="X120">
        <v>100.53966212458288</v>
      </c>
      <c r="Y120">
        <v>1901890.0957499999</v>
      </c>
      <c r="Z120">
        <v>250709.34449999998</v>
      </c>
      <c r="AA120">
        <v>219376.19274999999</v>
      </c>
      <c r="AB120">
        <v>959549.61300000013</v>
      </c>
      <c r="AC120">
        <v>35724.294000000009</v>
      </c>
      <c r="AD120">
        <v>436530.65150000004</v>
      </c>
    </row>
    <row r="121" spans="1:30" x14ac:dyDescent="0.25">
      <c r="A121" t="s">
        <v>252</v>
      </c>
      <c r="B121" t="s">
        <v>253</v>
      </c>
      <c r="C121">
        <v>262833.15279999998</v>
      </c>
      <c r="D121">
        <v>380889.5</v>
      </c>
      <c r="E121">
        <v>107149.75</v>
      </c>
      <c r="F121">
        <v>26912</v>
      </c>
      <c r="G121">
        <v>23.75</v>
      </c>
      <c r="H121">
        <v>142.75</v>
      </c>
      <c r="I121">
        <v>149.75</v>
      </c>
      <c r="J121">
        <v>1777.5</v>
      </c>
      <c r="K121">
        <v>23.25</v>
      </c>
      <c r="L121">
        <v>1149.5</v>
      </c>
      <c r="M121">
        <v>1864</v>
      </c>
      <c r="N121">
        <v>2118</v>
      </c>
      <c r="O121">
        <v>552.5</v>
      </c>
      <c r="P121">
        <f t="shared" si="7"/>
        <v>1421</v>
      </c>
      <c r="Q121">
        <v>5594.75</v>
      </c>
      <c r="R121">
        <f t="shared" si="8"/>
        <v>0.22857474723957241</v>
      </c>
      <c r="S121">
        <f t="shared" si="9"/>
        <v>9.0022921642435472E-2</v>
      </c>
      <c r="T121">
        <f t="shared" si="10"/>
        <v>0.49356079370317313</v>
      </c>
      <c r="U121">
        <f t="shared" si="11"/>
        <v>1.0843321586347258E-2</v>
      </c>
      <c r="V121">
        <f t="shared" si="12"/>
        <v>0.17699821582847167</v>
      </c>
      <c r="W121">
        <v>18.118643438552851</v>
      </c>
      <c r="X121">
        <v>100.47215406349915</v>
      </c>
      <c r="Y121">
        <v>462237.92775000003</v>
      </c>
      <c r="Z121">
        <v>105655.9175</v>
      </c>
      <c r="AA121">
        <v>41612.008750000001</v>
      </c>
      <c r="AB121">
        <v>228142.51850000001</v>
      </c>
      <c r="AC121">
        <v>5012.1944999999996</v>
      </c>
      <c r="AD121">
        <v>81815.288499999995</v>
      </c>
    </row>
    <row r="122" spans="1:30" x14ac:dyDescent="0.25">
      <c r="A122" t="s">
        <v>254</v>
      </c>
      <c r="B122" t="s">
        <v>255</v>
      </c>
      <c r="C122">
        <v>395870.04220000003</v>
      </c>
      <c r="D122">
        <v>831411.75</v>
      </c>
      <c r="E122">
        <v>592943</v>
      </c>
      <c r="F122">
        <v>61778.75</v>
      </c>
      <c r="G122">
        <v>87.25</v>
      </c>
      <c r="H122">
        <v>271</v>
      </c>
      <c r="I122">
        <v>280</v>
      </c>
      <c r="J122">
        <v>1628</v>
      </c>
      <c r="K122">
        <v>3.25</v>
      </c>
      <c r="L122">
        <v>386.5</v>
      </c>
      <c r="M122">
        <v>2564</v>
      </c>
      <c r="N122">
        <v>434</v>
      </c>
      <c r="O122">
        <v>120.25</v>
      </c>
      <c r="P122">
        <f t="shared" si="7"/>
        <v>876.1875</v>
      </c>
      <c r="Q122">
        <v>4702.5500000000011</v>
      </c>
      <c r="R122">
        <f t="shared" si="8"/>
        <v>0.35038148374055078</v>
      </c>
      <c r="S122">
        <f t="shared" si="9"/>
        <v>9.7823216020641021E-2</v>
      </c>
      <c r="T122">
        <f t="shared" si="10"/>
        <v>0.27492762294119905</v>
      </c>
      <c r="U122">
        <f t="shared" si="11"/>
        <v>5.9187392333680585E-3</v>
      </c>
      <c r="V122">
        <f t="shared" si="12"/>
        <v>0.27094893806424114</v>
      </c>
      <c r="W122">
        <v>23.023223579995474</v>
      </c>
      <c r="X122">
        <v>104.27716420871636</v>
      </c>
      <c r="Y122">
        <v>1431086.3202499999</v>
      </c>
      <c r="Z122">
        <v>501426.14824999997</v>
      </c>
      <c r="AA122">
        <v>139993.46625</v>
      </c>
      <c r="AB122">
        <v>393445.16025000002</v>
      </c>
      <c r="AC122">
        <v>8470.2267499999998</v>
      </c>
      <c r="AD122">
        <v>387751.31874999998</v>
      </c>
    </row>
    <row r="123" spans="1:30" x14ac:dyDescent="0.25">
      <c r="A123" t="s">
        <v>256</v>
      </c>
      <c r="B123" t="s">
        <v>257</v>
      </c>
      <c r="C123">
        <v>89204.969599999997</v>
      </c>
      <c r="D123">
        <v>104926</v>
      </c>
      <c r="E123">
        <v>187876</v>
      </c>
      <c r="F123">
        <v>7313.25</v>
      </c>
      <c r="G123">
        <v>17.75</v>
      </c>
      <c r="H123">
        <v>53.25</v>
      </c>
      <c r="I123">
        <v>51.25</v>
      </c>
      <c r="J123">
        <v>472</v>
      </c>
      <c r="K123">
        <v>0</v>
      </c>
      <c r="L123">
        <v>60</v>
      </c>
      <c r="M123">
        <v>681</v>
      </c>
      <c r="N123">
        <v>85.25</v>
      </c>
      <c r="O123">
        <v>14</v>
      </c>
      <c r="P123">
        <f t="shared" si="7"/>
        <v>210.0625</v>
      </c>
      <c r="Q123">
        <v>3339.949999999998</v>
      </c>
      <c r="R123">
        <f t="shared" si="8"/>
        <v>0.64405932176117942</v>
      </c>
      <c r="S123">
        <f t="shared" si="9"/>
        <v>2.0158671421639011E-2</v>
      </c>
      <c r="T123">
        <f t="shared" si="10"/>
        <v>0.20246550395483828</v>
      </c>
      <c r="U123">
        <f t="shared" si="11"/>
        <v>4.1243692940307927E-2</v>
      </c>
      <c r="V123">
        <f t="shared" si="12"/>
        <v>9.2072809922035356E-2</v>
      </c>
      <c r="W123">
        <v>39.9402537170918</v>
      </c>
      <c r="X123">
        <v>101.32296781232952</v>
      </c>
      <c r="Y123">
        <v>289605.68024999998</v>
      </c>
      <c r="Z123">
        <v>186523.23799999998</v>
      </c>
      <c r="AA123">
        <v>5838.0657499999998</v>
      </c>
      <c r="AB123">
        <v>58635.16</v>
      </c>
      <c r="AC123">
        <v>11944.407749999998</v>
      </c>
      <c r="AD123">
        <v>26664.808749999997</v>
      </c>
    </row>
    <row r="124" spans="1:30" x14ac:dyDescent="0.25">
      <c r="A124" t="s">
        <v>258</v>
      </c>
      <c r="B124" t="s">
        <v>259</v>
      </c>
      <c r="C124">
        <v>10455.86728</v>
      </c>
      <c r="D124">
        <v>24180</v>
      </c>
      <c r="E124">
        <v>879.75</v>
      </c>
      <c r="F124">
        <v>609.25</v>
      </c>
      <c r="G124">
        <v>1.75</v>
      </c>
      <c r="H124">
        <v>10</v>
      </c>
      <c r="I124">
        <v>10</v>
      </c>
      <c r="J124">
        <v>30</v>
      </c>
      <c r="K124">
        <v>0</v>
      </c>
      <c r="L124">
        <v>0</v>
      </c>
      <c r="M124">
        <v>111</v>
      </c>
      <c r="N124">
        <v>19</v>
      </c>
      <c r="O124">
        <v>2</v>
      </c>
      <c r="P124">
        <f t="shared" si="7"/>
        <v>33</v>
      </c>
      <c r="Q124">
        <v>6616.6000000000013</v>
      </c>
      <c r="R124">
        <f t="shared" si="8"/>
        <v>3.7722905069821566E-2</v>
      </c>
      <c r="S124">
        <f t="shared" si="9"/>
        <v>0.12488513445731451</v>
      </c>
      <c r="T124">
        <f t="shared" si="10"/>
        <v>0.47695598947717299</v>
      </c>
      <c r="U124">
        <f t="shared" si="11"/>
        <v>8.2396264647738459E-5</v>
      </c>
      <c r="V124">
        <f t="shared" si="12"/>
        <v>0.36035357473104318</v>
      </c>
      <c r="W124">
        <v>41.014320785597384</v>
      </c>
      <c r="X124">
        <v>105.38720538720538</v>
      </c>
      <c r="Y124">
        <v>12136.4725</v>
      </c>
      <c r="Z124">
        <v>457.82299999999998</v>
      </c>
      <c r="AA124">
        <v>1515.665</v>
      </c>
      <c r="AB124">
        <v>5788.5632499999992</v>
      </c>
      <c r="AC124">
        <v>1</v>
      </c>
      <c r="AD124">
        <v>4373.4212500000003</v>
      </c>
    </row>
    <row r="125" spans="1:30" x14ac:dyDescent="0.25">
      <c r="A125" t="s">
        <v>260</v>
      </c>
      <c r="B125" t="s">
        <v>261</v>
      </c>
      <c r="C125">
        <v>81112.149680000002</v>
      </c>
      <c r="D125">
        <v>163297</v>
      </c>
      <c r="E125">
        <v>46636.75</v>
      </c>
      <c r="F125">
        <v>14500.5</v>
      </c>
      <c r="G125">
        <v>25.5</v>
      </c>
      <c r="H125">
        <v>48.775000000000006</v>
      </c>
      <c r="I125">
        <v>46.05</v>
      </c>
      <c r="J125">
        <v>376.5</v>
      </c>
      <c r="K125">
        <v>1.5</v>
      </c>
      <c r="L125">
        <v>80</v>
      </c>
      <c r="M125">
        <v>640.75</v>
      </c>
      <c r="N125">
        <v>40</v>
      </c>
      <c r="O125">
        <v>0.75</v>
      </c>
      <c r="P125">
        <f t="shared" si="7"/>
        <v>190.375</v>
      </c>
      <c r="Q125">
        <v>3339.949999999998</v>
      </c>
      <c r="R125">
        <f t="shared" si="8"/>
        <v>0.21812047583866073</v>
      </c>
      <c r="S125">
        <f t="shared" si="9"/>
        <v>6.6405690336633211E-2</v>
      </c>
      <c r="T125">
        <f t="shared" si="10"/>
        <v>0.40667283616551703</v>
      </c>
      <c r="U125">
        <f t="shared" si="11"/>
        <v>3.118178901301024E-2</v>
      </c>
      <c r="V125">
        <f t="shared" si="12"/>
        <v>0.27761920864617878</v>
      </c>
      <c r="W125">
        <v>14.452275230620955</v>
      </c>
      <c r="X125">
        <v>102.33609121879996</v>
      </c>
      <c r="Y125">
        <v>192484.57</v>
      </c>
      <c r="Z125">
        <v>41984.826000000001</v>
      </c>
      <c r="AA125">
        <v>12782.070749999999</v>
      </c>
      <c r="AB125">
        <v>78278.245999999999</v>
      </c>
      <c r="AC125">
        <v>6002.0132500000009</v>
      </c>
      <c r="AD125">
        <v>53437.414000000004</v>
      </c>
    </row>
    <row r="126" spans="1:30" x14ac:dyDescent="0.25">
      <c r="A126" t="s">
        <v>262</v>
      </c>
      <c r="B126" t="s">
        <v>263</v>
      </c>
      <c r="C126">
        <v>6127092.8140000002</v>
      </c>
      <c r="D126">
        <v>10238793</v>
      </c>
      <c r="E126">
        <v>3259164.5</v>
      </c>
      <c r="F126">
        <v>812001.25</v>
      </c>
      <c r="G126">
        <v>1546.75</v>
      </c>
      <c r="H126">
        <v>3230.5725000000002</v>
      </c>
      <c r="I126">
        <v>3800.88</v>
      </c>
      <c r="J126">
        <v>36376.5</v>
      </c>
      <c r="K126">
        <v>1768</v>
      </c>
      <c r="L126">
        <v>10555.5</v>
      </c>
      <c r="M126">
        <v>50728</v>
      </c>
      <c r="N126">
        <v>5145</v>
      </c>
      <c r="O126">
        <v>7720.5</v>
      </c>
      <c r="P126">
        <f t="shared" si="7"/>
        <v>18537.25</v>
      </c>
      <c r="Q126">
        <v>2820.7499999999995</v>
      </c>
      <c r="R126">
        <f t="shared" si="8"/>
        <v>0.22758014478320479</v>
      </c>
      <c r="S126">
        <f t="shared" si="9"/>
        <v>8.12117659397774E-2</v>
      </c>
      <c r="T126">
        <f t="shared" si="10"/>
        <v>0.42395538210691963</v>
      </c>
      <c r="U126">
        <f t="shared" si="11"/>
        <v>2.6266779977265505E-2</v>
      </c>
      <c r="V126">
        <f t="shared" si="12"/>
        <v>0.2409859271928326</v>
      </c>
      <c r="W126">
        <v>16.591470325045357</v>
      </c>
      <c r="X126">
        <v>101.11884702201806</v>
      </c>
      <c r="Y126">
        <v>13471595.911499999</v>
      </c>
      <c r="Z126">
        <v>3065867.7479999997</v>
      </c>
      <c r="AA126">
        <v>1094052.094</v>
      </c>
      <c r="AB126">
        <v>5711355.5922499988</v>
      </c>
      <c r="AC126">
        <v>353855.44575000001</v>
      </c>
      <c r="AD126">
        <v>3246465.0315</v>
      </c>
    </row>
    <row r="127" spans="1:30" x14ac:dyDescent="0.25">
      <c r="A127" t="s">
        <v>264</v>
      </c>
      <c r="B127" t="s">
        <v>265</v>
      </c>
      <c r="C127">
        <v>550124.51359999995</v>
      </c>
      <c r="D127">
        <v>1002199.5</v>
      </c>
      <c r="E127">
        <v>254842</v>
      </c>
      <c r="F127">
        <v>63482</v>
      </c>
      <c r="G127">
        <v>108</v>
      </c>
      <c r="H127">
        <v>315.25</v>
      </c>
      <c r="I127">
        <v>348</v>
      </c>
      <c r="J127">
        <v>4055</v>
      </c>
      <c r="K127">
        <v>82.5</v>
      </c>
      <c r="L127">
        <v>1775.25</v>
      </c>
      <c r="M127">
        <v>3835.5</v>
      </c>
      <c r="N127">
        <v>2729.75</v>
      </c>
      <c r="O127">
        <v>1153</v>
      </c>
      <c r="P127">
        <f t="shared" si="7"/>
        <v>2373.375</v>
      </c>
      <c r="Q127">
        <v>4702.5500000000011</v>
      </c>
      <c r="R127">
        <f t="shared" si="8"/>
        <v>0.25843007801505652</v>
      </c>
      <c r="S127">
        <f t="shared" si="9"/>
        <v>7.7365834845375195E-2</v>
      </c>
      <c r="T127">
        <f t="shared" si="10"/>
        <v>0.44360596252255546</v>
      </c>
      <c r="U127">
        <f t="shared" si="11"/>
        <v>3.019698379999116E-2</v>
      </c>
      <c r="V127">
        <f t="shared" si="12"/>
        <v>0.1904011408170217</v>
      </c>
      <c r="W127">
        <v>19.767911621324107</v>
      </c>
      <c r="X127">
        <v>100.0676068738896</v>
      </c>
      <c r="Y127">
        <v>1239426.80825</v>
      </c>
      <c r="Z127">
        <v>320305.16674999997</v>
      </c>
      <c r="AA127">
        <v>95889.289750000011</v>
      </c>
      <c r="AB127">
        <v>549817.12225000001</v>
      </c>
      <c r="AC127">
        <v>37426.951249999998</v>
      </c>
      <c r="AD127">
        <v>235988.27825</v>
      </c>
    </row>
    <row r="128" spans="1:30" x14ac:dyDescent="0.25">
      <c r="A128" t="s">
        <v>266</v>
      </c>
      <c r="B128" t="s">
        <v>267</v>
      </c>
      <c r="C128">
        <v>239963.36619999999</v>
      </c>
      <c r="D128">
        <v>575705.75</v>
      </c>
      <c r="E128">
        <v>114801.5</v>
      </c>
      <c r="F128">
        <v>47066.5</v>
      </c>
      <c r="G128">
        <v>67.5</v>
      </c>
      <c r="H128">
        <v>151.25</v>
      </c>
      <c r="I128">
        <v>145.30000000000001</v>
      </c>
      <c r="J128">
        <v>826.75</v>
      </c>
      <c r="K128">
        <v>0</v>
      </c>
      <c r="L128">
        <v>197.25</v>
      </c>
      <c r="M128">
        <v>1762.5</v>
      </c>
      <c r="N128">
        <v>174.5</v>
      </c>
      <c r="O128">
        <v>55.5</v>
      </c>
      <c r="P128">
        <f t="shared" si="7"/>
        <v>547.4375</v>
      </c>
      <c r="Q128">
        <v>3962.9749999999995</v>
      </c>
      <c r="R128">
        <f t="shared" si="8"/>
        <v>0.14416802544307797</v>
      </c>
      <c r="S128">
        <f t="shared" si="9"/>
        <v>6.6626689303302039E-2</v>
      </c>
      <c r="T128">
        <f t="shared" si="10"/>
        <v>0.388933442517991</v>
      </c>
      <c r="U128">
        <f t="shared" si="11"/>
        <v>5.3713988477821911E-3</v>
      </c>
      <c r="V128">
        <f t="shared" si="12"/>
        <v>0.39490044388784662</v>
      </c>
      <c r="W128">
        <v>14.649875885772479</v>
      </c>
      <c r="X128">
        <v>106.12740805604204</v>
      </c>
      <c r="Y128">
        <v>687604.54300000006</v>
      </c>
      <c r="Z128">
        <v>99130.589250000005</v>
      </c>
      <c r="AA128">
        <v>45812.814249999996</v>
      </c>
      <c r="AB128">
        <v>267432.402</v>
      </c>
      <c r="AC128">
        <v>3693.3982500000002</v>
      </c>
      <c r="AD128">
        <v>271535.33924999996</v>
      </c>
    </row>
    <row r="129" spans="1:30" x14ac:dyDescent="0.25">
      <c r="A129" t="s">
        <v>268</v>
      </c>
      <c r="B129" t="s">
        <v>269</v>
      </c>
      <c r="C129">
        <v>717656.9081</v>
      </c>
      <c r="D129">
        <v>1206579.75</v>
      </c>
      <c r="E129">
        <v>597365.25</v>
      </c>
      <c r="F129">
        <v>100019.5</v>
      </c>
      <c r="G129">
        <v>121.5</v>
      </c>
      <c r="H129">
        <v>349.5</v>
      </c>
      <c r="I129">
        <v>419.75</v>
      </c>
      <c r="J129">
        <v>2638.75</v>
      </c>
      <c r="K129">
        <v>127.5</v>
      </c>
      <c r="L129">
        <v>573.5</v>
      </c>
      <c r="M129">
        <v>5237.75</v>
      </c>
      <c r="N129">
        <v>678.25</v>
      </c>
      <c r="O129">
        <v>256.75</v>
      </c>
      <c r="P129">
        <f t="shared" si="7"/>
        <v>1686.5625</v>
      </c>
      <c r="Q129">
        <v>2820.7499999999995</v>
      </c>
      <c r="R129">
        <f t="shared" si="8"/>
        <v>0.25673881072548471</v>
      </c>
      <c r="S129">
        <f t="shared" si="9"/>
        <v>8.5891062415000941E-2</v>
      </c>
      <c r="T129">
        <f t="shared" si="10"/>
        <v>0.35702814976135167</v>
      </c>
      <c r="U129">
        <f t="shared" si="11"/>
        <v>1.0273505586237788E-2</v>
      </c>
      <c r="V129">
        <f t="shared" si="12"/>
        <v>0.290068471511925</v>
      </c>
      <c r="W129">
        <v>18.014050189233181</v>
      </c>
      <c r="X129">
        <v>100.25762086628775</v>
      </c>
      <c r="Y129">
        <v>1823180.7139999999</v>
      </c>
      <c r="Z129">
        <v>468081.24825</v>
      </c>
      <c r="AA129">
        <v>156594.92849999998</v>
      </c>
      <c r="AB129">
        <v>650926.83700000006</v>
      </c>
      <c r="AC129">
        <v>18730.457249999999</v>
      </c>
      <c r="AD129">
        <v>528847.24300000002</v>
      </c>
    </row>
    <row r="130" spans="1:30" x14ac:dyDescent="0.25">
      <c r="A130" t="s">
        <v>270</v>
      </c>
      <c r="B130" t="s">
        <v>271</v>
      </c>
      <c r="C130">
        <v>58070.72539</v>
      </c>
      <c r="D130">
        <v>73092.75</v>
      </c>
      <c r="E130">
        <v>22098.75</v>
      </c>
      <c r="F130">
        <v>3986.5</v>
      </c>
      <c r="G130">
        <v>9.75</v>
      </c>
      <c r="H130">
        <v>77.5</v>
      </c>
      <c r="I130">
        <v>22.25</v>
      </c>
      <c r="J130">
        <v>488</v>
      </c>
      <c r="K130">
        <v>5.5</v>
      </c>
      <c r="L130">
        <v>18.25</v>
      </c>
      <c r="M130">
        <v>606</v>
      </c>
      <c r="N130">
        <v>244.75</v>
      </c>
      <c r="O130">
        <v>1</v>
      </c>
      <c r="P130">
        <f t="shared" ref="P130:P146" si="13">AVERAGE(L130:O130)</f>
        <v>217.5</v>
      </c>
      <c r="Q130">
        <v>3458.1749999999993</v>
      </c>
      <c r="R130">
        <f t="shared" si="8"/>
        <v>0.33946909706339085</v>
      </c>
      <c r="S130">
        <f t="shared" si="9"/>
        <v>3.3431393092198051E-2</v>
      </c>
      <c r="T130">
        <f t="shared" si="10"/>
        <v>0.30404374387048516</v>
      </c>
      <c r="U130">
        <f t="shared" si="11"/>
        <v>0.186507091982231</v>
      </c>
      <c r="V130">
        <f t="shared" si="12"/>
        <v>0.1365486739916949</v>
      </c>
      <c r="W130">
        <v>23.820206443540819</v>
      </c>
      <c r="X130">
        <v>98.952095808383234</v>
      </c>
      <c r="Y130">
        <v>84144.863250000009</v>
      </c>
      <c r="Z130">
        <v>28564.580750000001</v>
      </c>
      <c r="AA130">
        <v>2813.08</v>
      </c>
      <c r="AB130">
        <v>25583.719250000002</v>
      </c>
      <c r="AC130">
        <v>15693.61375</v>
      </c>
      <c r="AD130">
        <v>11489.869500000001</v>
      </c>
    </row>
    <row r="131" spans="1:30" x14ac:dyDescent="0.25">
      <c r="A131" t="s">
        <v>272</v>
      </c>
      <c r="B131" t="s">
        <v>273</v>
      </c>
      <c r="C131">
        <v>573419.08169999998</v>
      </c>
      <c r="D131">
        <v>1090572.25</v>
      </c>
      <c r="E131">
        <v>708331</v>
      </c>
      <c r="F131">
        <v>100094</v>
      </c>
      <c r="G131">
        <v>159</v>
      </c>
      <c r="H131">
        <v>355</v>
      </c>
      <c r="I131">
        <v>360.5</v>
      </c>
      <c r="J131">
        <v>1408.25</v>
      </c>
      <c r="K131">
        <v>8.75</v>
      </c>
      <c r="L131">
        <v>115.25</v>
      </c>
      <c r="M131">
        <v>3264</v>
      </c>
      <c r="N131">
        <v>244</v>
      </c>
      <c r="O131">
        <v>0</v>
      </c>
      <c r="P131">
        <f t="shared" si="13"/>
        <v>905.8125</v>
      </c>
      <c r="Q131">
        <v>2881.8000000000011</v>
      </c>
      <c r="R131">
        <f t="shared" ref="R131:R146" si="14">Z131/$Y131</f>
        <v>0.33229516950208121</v>
      </c>
      <c r="S131">
        <f t="shared" ref="S131:S146" si="15">AA131/$Y131</f>
        <v>5.7176360300569405E-2</v>
      </c>
      <c r="T131">
        <f t="shared" ref="T131:T146" si="16">AB131/$Y131</f>
        <v>0.27615498451466786</v>
      </c>
      <c r="U131">
        <f t="shared" ref="U131:U146" si="17">AC131/$Y131</f>
        <v>2.6611794534061557E-2</v>
      </c>
      <c r="V131">
        <f t="shared" ref="V131:V146" si="18">AD131/$Y131</f>
        <v>0.3077616911486199</v>
      </c>
      <c r="W131">
        <v>17.943635103188932</v>
      </c>
      <c r="X131">
        <v>103.42235029119908</v>
      </c>
      <c r="Y131">
        <v>1796019.19325</v>
      </c>
      <c r="Z131">
        <v>596808.5022499999</v>
      </c>
      <c r="AA131">
        <v>102689.84049999999</v>
      </c>
      <c r="AB131">
        <v>495979.65250000003</v>
      </c>
      <c r="AC131">
        <v>47795.293749999997</v>
      </c>
      <c r="AD131">
        <v>552745.90425000002</v>
      </c>
    </row>
    <row r="132" spans="1:30" x14ac:dyDescent="0.25">
      <c r="A132" t="s">
        <v>274</v>
      </c>
      <c r="B132" t="s">
        <v>251</v>
      </c>
      <c r="C132">
        <v>5004004.5010000002</v>
      </c>
      <c r="D132">
        <v>9502500.25</v>
      </c>
      <c r="E132">
        <v>2580376</v>
      </c>
      <c r="F132">
        <v>773537.25</v>
      </c>
      <c r="G132">
        <v>672.5</v>
      </c>
      <c r="H132">
        <v>2875.25</v>
      </c>
      <c r="I132">
        <v>3194.5</v>
      </c>
      <c r="J132">
        <v>33514.5</v>
      </c>
      <c r="K132">
        <v>790.5</v>
      </c>
      <c r="L132">
        <v>9947.5</v>
      </c>
      <c r="M132">
        <v>41138</v>
      </c>
      <c r="N132">
        <v>4523.5</v>
      </c>
      <c r="O132">
        <v>5717.75</v>
      </c>
      <c r="P132">
        <f t="shared" si="13"/>
        <v>15331.6875</v>
      </c>
      <c r="Q132">
        <v>3900.0312499999991</v>
      </c>
      <c r="R132">
        <f t="shared" si="14"/>
        <v>0.16606149757522695</v>
      </c>
      <c r="S132">
        <f t="shared" si="15"/>
        <v>8.6193680140252582E-2</v>
      </c>
      <c r="T132">
        <f t="shared" si="16"/>
        <v>0.45603494659161969</v>
      </c>
      <c r="U132">
        <f t="shared" si="17"/>
        <v>1.7453985091462457E-2</v>
      </c>
      <c r="V132">
        <f t="shared" si="18"/>
        <v>0.27425589060143829</v>
      </c>
      <c r="W132">
        <v>15.606721886413856</v>
      </c>
      <c r="X132">
        <v>101.69732346649738</v>
      </c>
      <c r="Y132">
        <v>12279113.358750001</v>
      </c>
      <c r="Z132">
        <v>2039087.95325</v>
      </c>
      <c r="AA132">
        <v>1058381.9692500001</v>
      </c>
      <c r="AB132">
        <v>5599704.8047500001</v>
      </c>
      <c r="AC132">
        <v>214319.4615</v>
      </c>
      <c r="AD132">
        <v>3367619.17</v>
      </c>
    </row>
    <row r="133" spans="1:30" x14ac:dyDescent="0.25">
      <c r="A133" t="s">
        <v>275</v>
      </c>
      <c r="B133" t="s">
        <v>276</v>
      </c>
      <c r="C133">
        <v>69669.758379999999</v>
      </c>
      <c r="D133">
        <v>107678.5</v>
      </c>
      <c r="E133">
        <v>82083.25</v>
      </c>
      <c r="F133">
        <v>8793</v>
      </c>
      <c r="G133">
        <v>24.75</v>
      </c>
      <c r="H133">
        <v>39.787500000000001</v>
      </c>
      <c r="I133">
        <v>41</v>
      </c>
      <c r="J133">
        <v>204.25</v>
      </c>
      <c r="K133">
        <v>0</v>
      </c>
      <c r="L133">
        <v>13.5</v>
      </c>
      <c r="M133">
        <v>488.25</v>
      </c>
      <c r="N133">
        <v>3</v>
      </c>
      <c r="O133">
        <v>2</v>
      </c>
      <c r="P133">
        <f t="shared" si="13"/>
        <v>126.6875</v>
      </c>
      <c r="Q133">
        <v>3760.7750000000001</v>
      </c>
      <c r="R133">
        <f t="shared" si="14"/>
        <v>0.49638886304749347</v>
      </c>
      <c r="S133">
        <f t="shared" si="15"/>
        <v>6.7624977334596159E-2</v>
      </c>
      <c r="T133">
        <f t="shared" si="16"/>
        <v>0.26185396439317993</v>
      </c>
      <c r="U133">
        <f t="shared" si="17"/>
        <v>1.8438915972914611E-3</v>
      </c>
      <c r="V133">
        <f t="shared" si="18"/>
        <v>0.17228830362743894</v>
      </c>
      <c r="W133">
        <v>21.520427546709762</v>
      </c>
      <c r="X133">
        <v>101.78346861781182</v>
      </c>
      <c r="Y133">
        <v>189078.08925000002</v>
      </c>
      <c r="Z133">
        <v>93856.257750000004</v>
      </c>
      <c r="AA133">
        <v>12786.4015</v>
      </c>
      <c r="AB133">
        <v>49510.847250000006</v>
      </c>
      <c r="AC133">
        <v>348.6395</v>
      </c>
      <c r="AD133">
        <v>32575.94325</v>
      </c>
    </row>
    <row r="134" spans="1:30" x14ac:dyDescent="0.25">
      <c r="A134" t="s">
        <v>277</v>
      </c>
      <c r="B134" t="s">
        <v>278</v>
      </c>
      <c r="C134">
        <v>62162.876519999998</v>
      </c>
      <c r="D134">
        <v>112850.5</v>
      </c>
      <c r="E134">
        <v>47646.25</v>
      </c>
      <c r="F134">
        <v>10273</v>
      </c>
      <c r="G134">
        <v>26</v>
      </c>
      <c r="H134">
        <v>32.76</v>
      </c>
      <c r="I134">
        <v>33</v>
      </c>
      <c r="J134">
        <v>273.75</v>
      </c>
      <c r="K134">
        <v>1.25</v>
      </c>
      <c r="L134">
        <v>60.75</v>
      </c>
      <c r="M134">
        <v>440.25</v>
      </c>
      <c r="N134">
        <v>54.5</v>
      </c>
      <c r="O134">
        <v>36</v>
      </c>
      <c r="P134">
        <f t="shared" si="13"/>
        <v>147.875</v>
      </c>
      <c r="Q134">
        <v>3534.7749999999996</v>
      </c>
      <c r="R134">
        <f t="shared" si="14"/>
        <v>0.33365891767900058</v>
      </c>
      <c r="S134">
        <f t="shared" si="15"/>
        <v>5.3606352067638731E-2</v>
      </c>
      <c r="T134">
        <f t="shared" si="16"/>
        <v>0.34536308820844802</v>
      </c>
      <c r="U134">
        <f t="shared" si="17"/>
        <v>1.1627800627663399E-2</v>
      </c>
      <c r="V134">
        <f t="shared" si="18"/>
        <v>0.25574384141724943</v>
      </c>
      <c r="W134">
        <v>15.583721720555394</v>
      </c>
      <c r="X134">
        <v>100.65238558909444</v>
      </c>
      <c r="Y134">
        <v>159522.92349999998</v>
      </c>
      <c r="Z134">
        <v>53226.245999999999</v>
      </c>
      <c r="AA134">
        <v>8551.4419999999991</v>
      </c>
      <c r="AB134">
        <v>55093.3295</v>
      </c>
      <c r="AC134">
        <v>1854.90075</v>
      </c>
      <c r="AD134">
        <v>40797.005250000002</v>
      </c>
    </row>
    <row r="135" spans="1:30" x14ac:dyDescent="0.25">
      <c r="A135" t="s">
        <v>279</v>
      </c>
      <c r="B135" t="s">
        <v>280</v>
      </c>
      <c r="C135">
        <v>58205.718800000002</v>
      </c>
      <c r="D135">
        <v>113063.25</v>
      </c>
      <c r="E135">
        <v>37591.5</v>
      </c>
      <c r="F135">
        <v>9159.75</v>
      </c>
      <c r="G135">
        <v>15.5</v>
      </c>
      <c r="H135">
        <v>35</v>
      </c>
      <c r="I135">
        <v>37</v>
      </c>
      <c r="J135">
        <v>407.25</v>
      </c>
      <c r="K135">
        <v>1</v>
      </c>
      <c r="L135">
        <v>124.5</v>
      </c>
      <c r="M135">
        <v>505.5</v>
      </c>
      <c r="N135">
        <v>112</v>
      </c>
      <c r="O135">
        <v>18</v>
      </c>
      <c r="P135">
        <f t="shared" si="13"/>
        <v>190</v>
      </c>
      <c r="Q135">
        <v>4056.5750000000012</v>
      </c>
      <c r="R135">
        <f t="shared" si="14"/>
        <v>0.15617540386241993</v>
      </c>
      <c r="S135">
        <f t="shared" si="15"/>
        <v>4.5433067942562799E-2</v>
      </c>
      <c r="T135">
        <f t="shared" si="16"/>
        <v>0.40902952452674907</v>
      </c>
      <c r="U135">
        <f t="shared" si="17"/>
        <v>5.1463509677274824E-2</v>
      </c>
      <c r="V135">
        <f t="shared" si="18"/>
        <v>0.33789849399099336</v>
      </c>
      <c r="W135">
        <v>16.419688836816434</v>
      </c>
      <c r="X135">
        <v>100.99901196618728</v>
      </c>
      <c r="Y135">
        <v>144581.98725000001</v>
      </c>
      <c r="Z135">
        <v>22580.150249999999</v>
      </c>
      <c r="AA135">
        <v>6568.803249999999</v>
      </c>
      <c r="AB135">
        <v>59138.301499999994</v>
      </c>
      <c r="AC135">
        <v>7440.6965</v>
      </c>
      <c r="AD135">
        <v>48854.035750000003</v>
      </c>
    </row>
    <row r="136" spans="1:30" x14ac:dyDescent="0.25">
      <c r="A136" t="s">
        <v>281</v>
      </c>
      <c r="B136" t="s">
        <v>282</v>
      </c>
      <c r="C136">
        <v>101948.5089</v>
      </c>
      <c r="D136">
        <v>161200.75</v>
      </c>
      <c r="E136">
        <v>179423</v>
      </c>
      <c r="F136">
        <v>11811.75</v>
      </c>
      <c r="G136">
        <v>14.75</v>
      </c>
      <c r="H136">
        <v>64.400000000000006</v>
      </c>
      <c r="I136">
        <v>64.325000000000003</v>
      </c>
      <c r="J136">
        <v>620.25</v>
      </c>
      <c r="K136">
        <v>3</v>
      </c>
      <c r="L136">
        <v>240</v>
      </c>
      <c r="M136">
        <v>828.75</v>
      </c>
      <c r="N136">
        <v>232.75</v>
      </c>
      <c r="O136">
        <v>146.5</v>
      </c>
      <c r="P136">
        <f t="shared" si="13"/>
        <v>362</v>
      </c>
      <c r="Q136">
        <v>3900.0312499999991</v>
      </c>
      <c r="R136">
        <f t="shared" si="14"/>
        <v>0.55488318350976507</v>
      </c>
      <c r="S136">
        <f t="shared" si="15"/>
        <v>4.6816632718575411E-2</v>
      </c>
      <c r="T136">
        <f t="shared" si="16"/>
        <v>0.25951857148793794</v>
      </c>
      <c r="U136">
        <f t="shared" si="17"/>
        <v>3.6594548030111244E-2</v>
      </c>
      <c r="V136">
        <f t="shared" si="18"/>
        <v>0.10218706425361025</v>
      </c>
      <c r="W136">
        <v>28.801737623134485</v>
      </c>
      <c r="X136">
        <v>101.65190735694823</v>
      </c>
      <c r="Y136">
        <v>335705.05475000001</v>
      </c>
      <c r="Z136">
        <v>186277.0895</v>
      </c>
      <c r="AA136">
        <v>15716.580250000001</v>
      </c>
      <c r="AB136">
        <v>87121.696250000008</v>
      </c>
      <c r="AC136">
        <v>12284.974749999999</v>
      </c>
      <c r="AD136">
        <v>34304.714</v>
      </c>
    </row>
    <row r="137" spans="1:30" x14ac:dyDescent="0.25">
      <c r="A137" t="s">
        <v>283</v>
      </c>
      <c r="B137" t="s">
        <v>284</v>
      </c>
      <c r="C137">
        <v>339810.70449999999</v>
      </c>
      <c r="D137">
        <v>531952</v>
      </c>
      <c r="E137">
        <v>373183.25</v>
      </c>
      <c r="F137">
        <v>42132.5</v>
      </c>
      <c r="G137">
        <v>50.75</v>
      </c>
      <c r="H137">
        <v>172.5</v>
      </c>
      <c r="I137">
        <v>177</v>
      </c>
      <c r="J137">
        <v>2240.75</v>
      </c>
      <c r="K137">
        <v>11.25</v>
      </c>
      <c r="L137">
        <v>751.5</v>
      </c>
      <c r="M137">
        <v>2660</v>
      </c>
      <c r="N137">
        <v>1437</v>
      </c>
      <c r="O137">
        <v>10.75</v>
      </c>
      <c r="P137">
        <f t="shared" si="13"/>
        <v>1214.8125</v>
      </c>
      <c r="Q137">
        <v>3266.3999999999987</v>
      </c>
      <c r="R137">
        <f t="shared" si="14"/>
        <v>0.40925604930043979</v>
      </c>
      <c r="S137">
        <f t="shared" si="15"/>
        <v>6.9979753180086077E-2</v>
      </c>
      <c r="T137">
        <f t="shared" si="16"/>
        <v>0.30430996229282858</v>
      </c>
      <c r="U137">
        <f t="shared" si="17"/>
        <v>5.3379670536882855E-2</v>
      </c>
      <c r="V137">
        <f t="shared" si="18"/>
        <v>0.16307456468976272</v>
      </c>
      <c r="W137">
        <v>21.457219393953761</v>
      </c>
      <c r="X137">
        <v>104.16968993373</v>
      </c>
      <c r="Y137">
        <v>906032.16099999996</v>
      </c>
      <c r="Z137">
        <v>370799.14275</v>
      </c>
      <c r="AA137">
        <v>63403.907000000007</v>
      </c>
      <c r="AB137">
        <v>275714.61274999997</v>
      </c>
      <c r="AC137">
        <v>48363.698250000001</v>
      </c>
      <c r="AD137">
        <v>147750.80025</v>
      </c>
    </row>
    <row r="138" spans="1:30" x14ac:dyDescent="0.25">
      <c r="A138" t="s">
        <v>285</v>
      </c>
      <c r="B138" t="s">
        <v>263</v>
      </c>
      <c r="C138">
        <v>796390.30689999997</v>
      </c>
      <c r="D138">
        <v>1226957.5</v>
      </c>
      <c r="E138">
        <v>150447.25</v>
      </c>
      <c r="F138">
        <v>85791.25</v>
      </c>
      <c r="G138">
        <v>129</v>
      </c>
      <c r="H138">
        <v>380.81</v>
      </c>
      <c r="I138">
        <v>427.3075</v>
      </c>
      <c r="J138">
        <v>6642.25</v>
      </c>
      <c r="K138">
        <v>29.5</v>
      </c>
      <c r="L138">
        <v>3161.25</v>
      </c>
      <c r="M138">
        <v>5742.75</v>
      </c>
      <c r="N138">
        <v>1300</v>
      </c>
      <c r="O138">
        <v>3657.5</v>
      </c>
      <c r="P138">
        <f t="shared" si="13"/>
        <v>3465.375</v>
      </c>
      <c r="Q138" s="1">
        <v>3891.8625000000006</v>
      </c>
      <c r="R138">
        <f t="shared" si="14"/>
        <v>0.15322617998730881</v>
      </c>
      <c r="S138">
        <f t="shared" si="15"/>
        <v>8.6249373898005341E-2</v>
      </c>
      <c r="T138">
        <f t="shared" si="16"/>
        <v>0.54076542631011559</v>
      </c>
      <c r="U138">
        <f t="shared" si="17"/>
        <v>1.5068913626132781E-2</v>
      </c>
      <c r="V138">
        <f t="shared" si="18"/>
        <v>0.20469010617843753</v>
      </c>
      <c r="W138">
        <v>16.031200444598333</v>
      </c>
      <c r="X138">
        <v>99.713943509657312</v>
      </c>
      <c r="Y138">
        <v>1372099.7254999999</v>
      </c>
      <c r="Z138">
        <v>210241.59950000001</v>
      </c>
      <c r="AA138">
        <v>118342.74225</v>
      </c>
      <c r="AB138">
        <v>741984.09299999999</v>
      </c>
      <c r="AC138">
        <v>20676.052249999997</v>
      </c>
      <c r="AD138">
        <v>280855.23849999998</v>
      </c>
    </row>
    <row r="139" spans="1:30" x14ac:dyDescent="0.25">
      <c r="A139" t="s">
        <v>286</v>
      </c>
      <c r="B139" t="s">
        <v>287</v>
      </c>
      <c r="C139">
        <v>36115.230759999999</v>
      </c>
      <c r="D139">
        <v>64267.25</v>
      </c>
      <c r="E139">
        <v>52980.75</v>
      </c>
      <c r="F139">
        <v>4903.75</v>
      </c>
      <c r="G139">
        <v>13</v>
      </c>
      <c r="H139">
        <v>21.04</v>
      </c>
      <c r="I139">
        <v>22</v>
      </c>
      <c r="J139">
        <v>109.75</v>
      </c>
      <c r="K139">
        <v>0</v>
      </c>
      <c r="L139">
        <v>20.25</v>
      </c>
      <c r="M139">
        <v>210.5</v>
      </c>
      <c r="N139">
        <v>1.25</v>
      </c>
      <c r="O139">
        <v>1</v>
      </c>
      <c r="P139">
        <f t="shared" si="13"/>
        <v>58.25</v>
      </c>
      <c r="Q139">
        <v>3760.7750000000001</v>
      </c>
      <c r="R139">
        <f t="shared" si="14"/>
        <v>0.52691063307100316</v>
      </c>
      <c r="S139">
        <f t="shared" si="15"/>
        <v>8.8195034878595063E-2</v>
      </c>
      <c r="T139">
        <f t="shared" si="16"/>
        <v>0.18242186642386427</v>
      </c>
      <c r="U139">
        <f t="shared" si="17"/>
        <v>3.6877310872142463E-3</v>
      </c>
      <c r="V139">
        <f t="shared" si="18"/>
        <v>0.19878473453932313</v>
      </c>
      <c r="W139">
        <v>23.846646667005643</v>
      </c>
      <c r="X139">
        <v>102.0773344302756</v>
      </c>
      <c r="Y139">
        <v>117183.36825000001</v>
      </c>
      <c r="Z139">
        <v>61745.162750000003</v>
      </c>
      <c r="AA139">
        <v>10334.991250000001</v>
      </c>
      <c r="AB139">
        <v>21376.80875</v>
      </c>
      <c r="AC139">
        <v>432.14074999999997</v>
      </c>
      <c r="AD139">
        <v>23294.264749999998</v>
      </c>
    </row>
    <row r="140" spans="1:30" x14ac:dyDescent="0.25">
      <c r="A140" t="s">
        <v>288</v>
      </c>
      <c r="B140" t="s">
        <v>289</v>
      </c>
      <c r="C140">
        <v>16334.15633</v>
      </c>
      <c r="D140">
        <v>24069.25</v>
      </c>
      <c r="E140">
        <v>1239.75</v>
      </c>
      <c r="F140">
        <v>1851.5</v>
      </c>
      <c r="G140">
        <v>1</v>
      </c>
      <c r="H140">
        <v>7</v>
      </c>
      <c r="I140">
        <v>7</v>
      </c>
      <c r="J140">
        <v>100</v>
      </c>
      <c r="K140">
        <v>0</v>
      </c>
      <c r="L140">
        <v>99</v>
      </c>
      <c r="M140">
        <v>75.25</v>
      </c>
      <c r="N140">
        <v>161.75</v>
      </c>
      <c r="O140">
        <v>0</v>
      </c>
      <c r="P140">
        <f t="shared" si="13"/>
        <v>84</v>
      </c>
      <c r="Q140">
        <v>5235.1499999999996</v>
      </c>
      <c r="R140">
        <f t="shared" si="14"/>
        <v>0.16253719534035974</v>
      </c>
      <c r="S140">
        <f t="shared" si="15"/>
        <v>9.5710963259903512E-2</v>
      </c>
      <c r="T140">
        <f t="shared" si="16"/>
        <v>0.47900794972512839</v>
      </c>
      <c r="U140">
        <f t="shared" si="17"/>
        <v>1.9968563197688971E-2</v>
      </c>
      <c r="V140">
        <f t="shared" si="18"/>
        <v>0.24277532847691943</v>
      </c>
      <c r="W140">
        <v>13.662078272604589</v>
      </c>
      <c r="X140">
        <v>100</v>
      </c>
      <c r="Y140">
        <v>23987.96775</v>
      </c>
      <c r="Z140">
        <v>3898.9369999999999</v>
      </c>
      <c r="AA140">
        <v>2295.9115000000002</v>
      </c>
      <c r="AB140">
        <v>11490.427250000001</v>
      </c>
      <c r="AC140">
        <v>479.00524999999993</v>
      </c>
      <c r="AD140">
        <v>5823.6867499999998</v>
      </c>
    </row>
    <row r="141" spans="1:30" x14ac:dyDescent="0.25">
      <c r="A141" t="s">
        <v>290</v>
      </c>
      <c r="B141" t="s">
        <v>291</v>
      </c>
      <c r="C141">
        <v>125328.07150000001</v>
      </c>
      <c r="D141">
        <v>235047.75</v>
      </c>
      <c r="E141">
        <v>108462.5</v>
      </c>
      <c r="F141">
        <v>21160.75</v>
      </c>
      <c r="G141">
        <v>30.75</v>
      </c>
      <c r="H141">
        <v>80.75</v>
      </c>
      <c r="I141">
        <v>71</v>
      </c>
      <c r="J141">
        <v>579</v>
      </c>
      <c r="K141">
        <v>10</v>
      </c>
      <c r="L141">
        <v>326.5</v>
      </c>
      <c r="M141">
        <v>843.25</v>
      </c>
      <c r="N141">
        <v>258</v>
      </c>
      <c r="O141">
        <v>40.5</v>
      </c>
      <c r="P141">
        <f t="shared" si="13"/>
        <v>367.0625</v>
      </c>
      <c r="Q141">
        <v>2974</v>
      </c>
      <c r="R141">
        <f t="shared" si="14"/>
        <v>0.25635554295354529</v>
      </c>
      <c r="S141">
        <f t="shared" si="15"/>
        <v>8.4230415189961785E-2</v>
      </c>
      <c r="T141">
        <f t="shared" si="16"/>
        <v>0.42602568436136828</v>
      </c>
      <c r="U141">
        <f t="shared" si="17"/>
        <v>1.5233234375422225E-2</v>
      </c>
      <c r="V141">
        <f t="shared" si="18"/>
        <v>0.21815512311970237</v>
      </c>
      <c r="W141">
        <v>16.209812896680273</v>
      </c>
      <c r="X141">
        <v>100.41678507151653</v>
      </c>
      <c r="Y141">
        <v>321881.62599999999</v>
      </c>
      <c r="Z141">
        <v>82516.138999999996</v>
      </c>
      <c r="AA141">
        <v>27112.222999999998</v>
      </c>
      <c r="AB141">
        <v>137129.84</v>
      </c>
      <c r="AC141">
        <v>4903.2982499999998</v>
      </c>
      <c r="AD141">
        <v>70220.125749999992</v>
      </c>
    </row>
    <row r="142" spans="1:30" x14ac:dyDescent="0.25">
      <c r="A142" t="s">
        <v>292</v>
      </c>
      <c r="B142" t="s">
        <v>293</v>
      </c>
      <c r="C142">
        <v>57447.065340000001</v>
      </c>
      <c r="D142">
        <v>63710</v>
      </c>
      <c r="E142">
        <v>30580</v>
      </c>
      <c r="F142">
        <v>4621.25</v>
      </c>
      <c r="G142">
        <v>8</v>
      </c>
      <c r="H142">
        <v>20.75</v>
      </c>
      <c r="I142">
        <v>21.25</v>
      </c>
      <c r="J142">
        <v>295.25</v>
      </c>
      <c r="K142">
        <v>12</v>
      </c>
      <c r="L142">
        <v>164</v>
      </c>
      <c r="M142">
        <v>484.75</v>
      </c>
      <c r="N142">
        <v>121.25</v>
      </c>
      <c r="O142">
        <v>15</v>
      </c>
      <c r="P142">
        <f t="shared" si="13"/>
        <v>196.25</v>
      </c>
      <c r="Q142">
        <v>3177.8249999999994</v>
      </c>
      <c r="R142">
        <f t="shared" si="14"/>
        <v>0.34721511025054258</v>
      </c>
      <c r="S142">
        <f t="shared" si="15"/>
        <v>3.1094036447766548E-2</v>
      </c>
      <c r="T142">
        <f t="shared" si="16"/>
        <v>0.43305306927713783</v>
      </c>
      <c r="U142">
        <f t="shared" si="17"/>
        <v>7.5614222529386932E-2</v>
      </c>
      <c r="V142">
        <f t="shared" si="18"/>
        <v>0.11302356149516614</v>
      </c>
      <c r="W142">
        <v>20.368310201436518</v>
      </c>
      <c r="X142">
        <v>99.160568230736118</v>
      </c>
      <c r="Y142">
        <v>90043.139666666655</v>
      </c>
      <c r="Z142">
        <v>31264.338666666667</v>
      </c>
      <c r="AA142">
        <v>2799.8046666666669</v>
      </c>
      <c r="AB142">
        <v>38993.457999999991</v>
      </c>
      <c r="AC142">
        <v>6808.5420000000004</v>
      </c>
      <c r="AD142">
        <v>10176.996333333333</v>
      </c>
    </row>
    <row r="143" spans="1:30" x14ac:dyDescent="0.25">
      <c r="A143" t="s">
        <v>294</v>
      </c>
      <c r="B143" t="s">
        <v>295</v>
      </c>
      <c r="C143">
        <v>138424.4558</v>
      </c>
      <c r="D143">
        <v>255297.75</v>
      </c>
      <c r="E143">
        <v>189440</v>
      </c>
      <c r="F143">
        <v>22670.5</v>
      </c>
      <c r="G143">
        <v>45.25</v>
      </c>
      <c r="H143">
        <v>91.25</v>
      </c>
      <c r="I143">
        <v>85.75</v>
      </c>
      <c r="J143">
        <v>849</v>
      </c>
      <c r="K143">
        <v>0</v>
      </c>
      <c r="L143">
        <v>110.5</v>
      </c>
      <c r="M143">
        <v>1395.5</v>
      </c>
      <c r="N143">
        <v>302.5</v>
      </c>
      <c r="O143">
        <v>11.5</v>
      </c>
      <c r="P143">
        <f t="shared" si="13"/>
        <v>455</v>
      </c>
      <c r="Q143">
        <v>3509.7</v>
      </c>
      <c r="R143">
        <f t="shared" si="14"/>
        <v>0.37589550310229342</v>
      </c>
      <c r="S143">
        <f t="shared" si="15"/>
        <v>6.4745083736193448E-2</v>
      </c>
      <c r="T143">
        <f t="shared" si="16"/>
        <v>0.27233252044215933</v>
      </c>
      <c r="U143">
        <f t="shared" si="17"/>
        <v>5.4259724291802501E-2</v>
      </c>
      <c r="V143">
        <f t="shared" si="18"/>
        <v>0.23276716842755138</v>
      </c>
      <c r="W143">
        <v>19.578387242331861</v>
      </c>
      <c r="X143">
        <v>102.54040539333869</v>
      </c>
      <c r="Y143">
        <v>438400.42149999994</v>
      </c>
      <c r="Z143">
        <v>164792.74699999997</v>
      </c>
      <c r="AA143">
        <v>28384.272000000001</v>
      </c>
      <c r="AB143">
        <v>119390.69175000001</v>
      </c>
      <c r="AC143">
        <v>23787.486000000001</v>
      </c>
      <c r="AD143">
        <v>102045.22475000001</v>
      </c>
    </row>
    <row r="144" spans="1:30" x14ac:dyDescent="0.25">
      <c r="A144" t="s">
        <v>300</v>
      </c>
      <c r="B144" t="s">
        <v>301</v>
      </c>
      <c r="C144">
        <v>4533021.8490000004</v>
      </c>
      <c r="D144">
        <v>9066424.5</v>
      </c>
      <c r="E144">
        <v>3905075.25</v>
      </c>
      <c r="F144">
        <v>831068.25</v>
      </c>
      <c r="G144">
        <v>891</v>
      </c>
      <c r="H144">
        <v>2914</v>
      </c>
      <c r="I144">
        <v>2843</v>
      </c>
      <c r="J144">
        <v>18635</v>
      </c>
      <c r="K144">
        <v>133.75</v>
      </c>
      <c r="L144">
        <v>5990.5</v>
      </c>
      <c r="M144">
        <v>28582.25</v>
      </c>
      <c r="N144">
        <v>4856</v>
      </c>
      <c r="O144">
        <v>1783</v>
      </c>
      <c r="P144">
        <f>AVERAGE(L144:O144)</f>
        <v>10302.9375</v>
      </c>
      <c r="Q144">
        <v>3015.8000000000006</v>
      </c>
      <c r="R144">
        <f t="shared" si="14"/>
        <v>9.2233794847200484E-2</v>
      </c>
      <c r="S144">
        <f t="shared" si="15"/>
        <v>7.7477834424149891E-2</v>
      </c>
      <c r="T144">
        <f t="shared" si="16"/>
        <v>0.39568577863240739</v>
      </c>
      <c r="U144">
        <f t="shared" si="17"/>
        <v>8.0952440866096671E-3</v>
      </c>
      <c r="V144">
        <f t="shared" si="18"/>
        <v>0.42650734800963253</v>
      </c>
      <c r="W144">
        <v>15.591508538429016</v>
      </c>
      <c r="X144">
        <v>100.99845080489212</v>
      </c>
      <c r="Y144">
        <v>11024027.941</v>
      </c>
      <c r="Z144">
        <v>1016787.9314999999</v>
      </c>
      <c r="AA144">
        <v>854117.81150000007</v>
      </c>
      <c r="AB144">
        <v>4362051.0795</v>
      </c>
      <c r="AC144">
        <v>89242.197</v>
      </c>
      <c r="AD144">
        <v>4701828.9214999992</v>
      </c>
    </row>
    <row r="145" spans="1:30" x14ac:dyDescent="0.25">
      <c r="A145" t="s">
        <v>296</v>
      </c>
      <c r="B145" t="s">
        <v>297</v>
      </c>
      <c r="C145">
        <v>232154.0178</v>
      </c>
      <c r="D145">
        <v>445393.75</v>
      </c>
      <c r="E145">
        <v>111523.75</v>
      </c>
      <c r="F145">
        <v>33385.5</v>
      </c>
      <c r="G145">
        <v>55.5</v>
      </c>
      <c r="H145">
        <v>139.25</v>
      </c>
      <c r="I145">
        <v>119.5</v>
      </c>
      <c r="J145">
        <v>1320.25</v>
      </c>
      <c r="K145">
        <v>14.25</v>
      </c>
      <c r="L145">
        <v>509</v>
      </c>
      <c r="M145">
        <v>2268.25</v>
      </c>
      <c r="N145">
        <v>444.25</v>
      </c>
      <c r="O145">
        <v>124.5</v>
      </c>
      <c r="P145">
        <f t="shared" si="13"/>
        <v>836.5</v>
      </c>
      <c r="Q145">
        <v>4056.5750000000012</v>
      </c>
      <c r="R145">
        <f t="shared" si="14"/>
        <v>0.2033328058340319</v>
      </c>
      <c r="S145">
        <f t="shared" si="15"/>
        <v>6.7226662359334471E-2</v>
      </c>
      <c r="T145">
        <f t="shared" si="16"/>
        <v>0.52288535783550227</v>
      </c>
      <c r="U145">
        <f t="shared" si="17"/>
        <v>5.0048887265722389E-2</v>
      </c>
      <c r="V145">
        <f t="shared" si="18"/>
        <v>0.15650628670540895</v>
      </c>
      <c r="W145">
        <v>16.653733440985615</v>
      </c>
      <c r="X145">
        <v>103.56398562324442</v>
      </c>
      <c r="Y145">
        <v>215256.20925000001</v>
      </c>
      <c r="Z145">
        <v>43768.648999999998</v>
      </c>
      <c r="AA145">
        <v>14470.9565</v>
      </c>
      <c r="AB145">
        <v>112554.32</v>
      </c>
      <c r="AC145">
        <v>10773.33375</v>
      </c>
      <c r="AD145">
        <v>33688.950000000004</v>
      </c>
    </row>
    <row r="146" spans="1:30" x14ac:dyDescent="0.25">
      <c r="A146" t="s">
        <v>298</v>
      </c>
      <c r="B146" t="s">
        <v>299</v>
      </c>
      <c r="C146">
        <v>219661.77590000001</v>
      </c>
      <c r="D146">
        <v>431863</v>
      </c>
      <c r="E146">
        <v>100883.5</v>
      </c>
      <c r="F146">
        <v>33052.75</v>
      </c>
      <c r="G146">
        <v>46.25</v>
      </c>
      <c r="H146">
        <v>111.2225</v>
      </c>
      <c r="I146">
        <v>106.65</v>
      </c>
      <c r="J146">
        <v>976.75</v>
      </c>
      <c r="K146">
        <v>0</v>
      </c>
      <c r="L146">
        <v>516.25</v>
      </c>
      <c r="M146">
        <v>1866.75</v>
      </c>
      <c r="N146">
        <v>205.5</v>
      </c>
      <c r="O146">
        <v>190.25</v>
      </c>
      <c r="P146">
        <f t="shared" si="13"/>
        <v>694.6875</v>
      </c>
      <c r="Q146">
        <v>4056.5750000000012</v>
      </c>
      <c r="R146">
        <f t="shared" si="14"/>
        <v>0.17071756183553374</v>
      </c>
      <c r="S146">
        <f t="shared" si="15"/>
        <v>9.9485850863670275E-2</v>
      </c>
      <c r="T146">
        <f t="shared" si="16"/>
        <v>0.45543187515722766</v>
      </c>
      <c r="U146">
        <f t="shared" si="17"/>
        <v>2.862407886052382E-3</v>
      </c>
      <c r="V146">
        <f t="shared" si="18"/>
        <v>0.27150230425751593</v>
      </c>
      <c r="W146">
        <v>16.095546693253574</v>
      </c>
      <c r="X146">
        <v>102.02128310195096</v>
      </c>
      <c r="Y146">
        <v>522298.99075</v>
      </c>
      <c r="Z146">
        <v>89165.610249999998</v>
      </c>
      <c r="AA146">
        <v>51961.359499999999</v>
      </c>
      <c r="AB146">
        <v>237871.60875000001</v>
      </c>
      <c r="AC146">
        <v>1495.0327500000001</v>
      </c>
      <c r="AD146">
        <v>141805.37949999998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4DF1C-A26E-4F60-BC93-E8E32CFA81C2}">
  <dimension ref="A1:AD28"/>
  <sheetViews>
    <sheetView zoomScale="90" zoomScaleNormal="90" workbookViewId="0">
      <selection activeCell="H39" sqref="H39"/>
    </sheetView>
  </sheetViews>
  <sheetFormatPr defaultRowHeight="15" x14ac:dyDescent="0.25"/>
  <sheetData>
    <row r="1" spans="1:30" x14ac:dyDescent="0.25">
      <c r="A1" t="s">
        <v>12</v>
      </c>
      <c r="B1" t="s">
        <v>13</v>
      </c>
      <c r="C1" t="s">
        <v>302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311</v>
      </c>
      <c r="O1" t="s">
        <v>10</v>
      </c>
      <c r="P1" t="s">
        <v>11</v>
      </c>
      <c r="Q1" t="s">
        <v>303</v>
      </c>
      <c r="R1" t="s">
        <v>304</v>
      </c>
      <c r="S1" t="s">
        <v>305</v>
      </c>
      <c r="T1" t="s">
        <v>306</v>
      </c>
      <c r="U1" t="s">
        <v>307</v>
      </c>
      <c r="V1" t="s">
        <v>308</v>
      </c>
      <c r="W1" t="s">
        <v>309</v>
      </c>
      <c r="X1" t="s">
        <v>310</v>
      </c>
      <c r="Y1" t="s">
        <v>312</v>
      </c>
      <c r="Z1" t="s">
        <v>313</v>
      </c>
      <c r="AA1" t="s">
        <v>314</v>
      </c>
      <c r="AB1" t="s">
        <v>315</v>
      </c>
      <c r="AC1" t="s">
        <v>316</v>
      </c>
      <c r="AD1" t="s">
        <v>317</v>
      </c>
    </row>
    <row r="2" spans="1:30" x14ac:dyDescent="0.25">
      <c r="A2">
        <v>1</v>
      </c>
      <c r="B2" t="s">
        <v>14</v>
      </c>
      <c r="C2">
        <v>90561.307379999998</v>
      </c>
      <c r="D2">
        <v>179907</v>
      </c>
      <c r="E2">
        <v>22554.5</v>
      </c>
      <c r="F2">
        <v>13023.5</v>
      </c>
      <c r="G2">
        <v>10.5</v>
      </c>
      <c r="H2">
        <v>52.525000000000006</v>
      </c>
      <c r="I2">
        <v>51.5</v>
      </c>
      <c r="J2">
        <v>393.75</v>
      </c>
      <c r="K2">
        <v>0.25</v>
      </c>
      <c r="L2">
        <v>102</v>
      </c>
      <c r="M2">
        <v>681.75</v>
      </c>
      <c r="N2">
        <v>92.25</v>
      </c>
      <c r="O2">
        <v>38</v>
      </c>
      <c r="P2">
        <f t="shared" ref="P2:P28" si="0">AVERAGE(L2:O2)</f>
        <v>228.5</v>
      </c>
      <c r="Q2">
        <v>3458.1749999999993</v>
      </c>
      <c r="R2">
        <f>Z2/$Y2</f>
        <v>0.18667319301907767</v>
      </c>
      <c r="S2">
        <f t="shared" ref="S2:V2" si="1">AA2/$Y2</f>
        <v>7.970558706514061E-2</v>
      </c>
      <c r="T2">
        <f t="shared" si="1"/>
        <v>0.50526702239354326</v>
      </c>
      <c r="U2">
        <f t="shared" si="1"/>
        <v>2.6556272798542863E-2</v>
      </c>
      <c r="V2">
        <f t="shared" si="1"/>
        <v>0.20179792472369548</v>
      </c>
      <c r="W2">
        <v>15.533335890747276</v>
      </c>
      <c r="X2">
        <v>103.91573341686897</v>
      </c>
      <c r="Y2">
        <v>202482.17025000002</v>
      </c>
      <c r="Z2">
        <v>37797.99325</v>
      </c>
      <c r="AA2">
        <v>16138.96025</v>
      </c>
      <c r="AB2">
        <v>102307.56324999999</v>
      </c>
      <c r="AC2">
        <v>5377.1717500000004</v>
      </c>
      <c r="AD2">
        <v>40860.481749999999</v>
      </c>
    </row>
    <row r="3" spans="1:30" x14ac:dyDescent="0.25">
      <c r="A3">
        <v>8</v>
      </c>
      <c r="B3" t="s">
        <v>28</v>
      </c>
      <c r="C3">
        <v>96565.616500000004</v>
      </c>
      <c r="D3">
        <v>181096.25</v>
      </c>
      <c r="E3">
        <v>38228</v>
      </c>
      <c r="F3">
        <v>13024</v>
      </c>
      <c r="G3">
        <v>5</v>
      </c>
      <c r="H3">
        <v>55</v>
      </c>
      <c r="I3">
        <v>62.5</v>
      </c>
      <c r="J3">
        <v>380.75</v>
      </c>
      <c r="K3">
        <v>1.5</v>
      </c>
      <c r="L3">
        <v>23.5</v>
      </c>
      <c r="M3">
        <v>1112</v>
      </c>
      <c r="N3">
        <v>70.25</v>
      </c>
      <c r="O3">
        <v>0</v>
      </c>
      <c r="P3">
        <f t="shared" si="0"/>
        <v>301.4375</v>
      </c>
      <c r="Q3">
        <v>2881.8000000000011</v>
      </c>
      <c r="R3">
        <f t="shared" ref="R3:R28" si="2">Z3/$Y3</f>
        <v>0.13705799440500888</v>
      </c>
      <c r="S3">
        <f t="shared" ref="S3:S28" si="3">AA3/$Y3</f>
        <v>3.6096736116530651E-2</v>
      </c>
      <c r="T3">
        <f>AB3/$Y3</f>
        <v>0.59910323331034987</v>
      </c>
      <c r="U3">
        <f t="shared" ref="U3:U28" si="4">AC3/$Y3</f>
        <v>4.5906004705762588E-2</v>
      </c>
      <c r="V3">
        <f t="shared" ref="V3:V28" si="5">AD3/$Y3</f>
        <v>0.18183603146234811</v>
      </c>
      <c r="W3">
        <v>16.833544400951723</v>
      </c>
      <c r="X3">
        <v>105.03529411764706</v>
      </c>
      <c r="Y3">
        <v>214946.98924999998</v>
      </c>
      <c r="Z3">
        <v>29460.203249999999</v>
      </c>
      <c r="AA3">
        <v>7758.8847500000002</v>
      </c>
      <c r="AB3">
        <v>128775.43625</v>
      </c>
      <c r="AC3">
        <v>9867.3575000000001</v>
      </c>
      <c r="AD3">
        <v>39085.107499999998</v>
      </c>
    </row>
    <row r="4" spans="1:30" x14ac:dyDescent="0.25">
      <c r="A4">
        <v>9</v>
      </c>
      <c r="B4" t="s">
        <v>30</v>
      </c>
      <c r="C4">
        <v>50944.820760000002</v>
      </c>
      <c r="D4">
        <v>71340.25</v>
      </c>
      <c r="E4">
        <v>1582</v>
      </c>
      <c r="F4">
        <v>4887.25</v>
      </c>
      <c r="G4">
        <v>3</v>
      </c>
      <c r="H4">
        <v>23</v>
      </c>
      <c r="I4">
        <v>20</v>
      </c>
      <c r="J4">
        <v>356.25</v>
      </c>
      <c r="K4">
        <v>2</v>
      </c>
      <c r="L4">
        <v>143.25</v>
      </c>
      <c r="M4">
        <v>561.5</v>
      </c>
      <c r="N4">
        <v>80.75</v>
      </c>
      <c r="O4">
        <v>30.5</v>
      </c>
      <c r="P4">
        <f t="shared" si="0"/>
        <v>204</v>
      </c>
      <c r="Q4">
        <v>3458.1749999999993</v>
      </c>
      <c r="R4">
        <f t="shared" si="2"/>
        <v>0.12251188592656029</v>
      </c>
      <c r="S4">
        <f t="shared" si="3"/>
        <v>7.2570476902983044E-2</v>
      </c>
      <c r="T4">
        <f t="shared" ref="T4:T28" si="6">AB4/$Y4</f>
        <v>0.66132888366468556</v>
      </c>
      <c r="U4">
        <f t="shared" si="4"/>
        <v>4.6419840698844694E-2</v>
      </c>
      <c r="V4">
        <f t="shared" si="5"/>
        <v>9.7168912806926522E-2</v>
      </c>
      <c r="W4">
        <v>14.911763202290272</v>
      </c>
      <c r="X4">
        <v>101.69281585466557</v>
      </c>
      <c r="Y4">
        <v>71975.247000000003</v>
      </c>
      <c r="Z4">
        <v>8817.8232500000013</v>
      </c>
      <c r="AA4">
        <v>5223.2780000000002</v>
      </c>
      <c r="AB4">
        <v>47599.309750000008</v>
      </c>
      <c r="AC4">
        <v>3341.0794999999998</v>
      </c>
      <c r="AD4">
        <v>6993.7565000000004</v>
      </c>
    </row>
    <row r="5" spans="1:30" x14ac:dyDescent="0.25">
      <c r="A5">
        <v>10</v>
      </c>
      <c r="B5" t="s">
        <v>32</v>
      </c>
      <c r="C5">
        <v>113028.1001</v>
      </c>
      <c r="D5">
        <v>204800.25</v>
      </c>
      <c r="E5">
        <v>13699</v>
      </c>
      <c r="F5">
        <v>13257.25</v>
      </c>
      <c r="G5">
        <v>6.25</v>
      </c>
      <c r="H5">
        <v>62.325000000000003</v>
      </c>
      <c r="I5">
        <v>60</v>
      </c>
      <c r="J5">
        <v>911.75</v>
      </c>
      <c r="K5">
        <v>13.25</v>
      </c>
      <c r="L5">
        <v>274.25</v>
      </c>
      <c r="M5">
        <v>1005</v>
      </c>
      <c r="N5">
        <v>284.75</v>
      </c>
      <c r="O5">
        <v>165.5</v>
      </c>
      <c r="P5">
        <f t="shared" si="0"/>
        <v>432.375</v>
      </c>
      <c r="Q5">
        <v>3565.7749999999992</v>
      </c>
      <c r="R5">
        <f t="shared" si="2"/>
        <v>9.0133075602724322E-2</v>
      </c>
      <c r="S5">
        <f t="shared" si="3"/>
        <v>5.3339817729443864E-2</v>
      </c>
      <c r="T5">
        <f t="shared" si="6"/>
        <v>0.71773285225142214</v>
      </c>
      <c r="U5">
        <f t="shared" si="4"/>
        <v>2.4952391855159132E-2</v>
      </c>
      <c r="V5">
        <f t="shared" si="5"/>
        <v>0.11384186256125053</v>
      </c>
      <c r="W5">
        <v>16.473724884080372</v>
      </c>
      <c r="X5">
        <v>102.38986027334505</v>
      </c>
      <c r="Y5">
        <v>217030.74725000001</v>
      </c>
      <c r="Z5">
        <v>19561.648750000004</v>
      </c>
      <c r="AA5">
        <v>11576.380500000001</v>
      </c>
      <c r="AB5">
        <v>155770.09724999999</v>
      </c>
      <c r="AC5">
        <v>5415.4362500000007</v>
      </c>
      <c r="AD5">
        <v>24707.184500000003</v>
      </c>
    </row>
    <row r="6" spans="1:30" x14ac:dyDescent="0.25">
      <c r="A6">
        <v>13</v>
      </c>
      <c r="B6" t="s">
        <v>36</v>
      </c>
      <c r="C6">
        <v>75538.980500000005</v>
      </c>
      <c r="D6">
        <v>237909.5</v>
      </c>
      <c r="E6">
        <v>0</v>
      </c>
      <c r="F6">
        <v>13452.5</v>
      </c>
      <c r="G6">
        <v>0</v>
      </c>
      <c r="H6">
        <v>62.674999999999997</v>
      </c>
      <c r="I6">
        <v>61</v>
      </c>
      <c r="J6">
        <v>180.75</v>
      </c>
      <c r="K6">
        <v>10</v>
      </c>
      <c r="L6">
        <v>133.5</v>
      </c>
      <c r="M6">
        <v>581</v>
      </c>
      <c r="N6">
        <v>16.5</v>
      </c>
      <c r="O6">
        <v>13.25</v>
      </c>
      <c r="P6">
        <f t="shared" si="0"/>
        <v>186.0625</v>
      </c>
      <c r="Q6">
        <v>3310.1249999999991</v>
      </c>
      <c r="R6">
        <f t="shared" si="2"/>
        <v>7.3201219624278765E-2</v>
      </c>
      <c r="S6">
        <f t="shared" si="3"/>
        <v>6.8448690945636381E-2</v>
      </c>
      <c r="T6">
        <f t="shared" si="6"/>
        <v>0.64145532254751558</v>
      </c>
      <c r="U6">
        <f t="shared" si="4"/>
        <v>4.2329810504698268E-6</v>
      </c>
      <c r="V6">
        <f t="shared" si="5"/>
        <v>0.21689053390151877</v>
      </c>
      <c r="W6">
        <v>17.685151458836646</v>
      </c>
      <c r="X6">
        <v>103.55230409533146</v>
      </c>
      <c r="Y6">
        <v>236240.13150000002</v>
      </c>
      <c r="Z6">
        <v>17293.065749999998</v>
      </c>
      <c r="AA6">
        <v>16170.327749999999</v>
      </c>
      <c r="AB6">
        <v>151537.48975000001</v>
      </c>
      <c r="AC6">
        <v>1</v>
      </c>
      <c r="AD6">
        <v>51238.248250000004</v>
      </c>
    </row>
    <row r="7" spans="1:30" x14ac:dyDescent="0.25">
      <c r="A7">
        <v>33</v>
      </c>
      <c r="B7" t="s">
        <v>68</v>
      </c>
      <c r="C7">
        <v>43444.222809999999</v>
      </c>
      <c r="D7">
        <v>56581</v>
      </c>
      <c r="E7">
        <v>11070.75</v>
      </c>
      <c r="F7">
        <v>4225</v>
      </c>
      <c r="G7">
        <v>2</v>
      </c>
      <c r="H7">
        <v>15.7075</v>
      </c>
      <c r="I7">
        <v>16.75</v>
      </c>
      <c r="J7">
        <v>340.5</v>
      </c>
      <c r="K7">
        <v>11.25</v>
      </c>
      <c r="L7">
        <v>66</v>
      </c>
      <c r="M7">
        <v>487</v>
      </c>
      <c r="N7">
        <v>202.75</v>
      </c>
      <c r="O7">
        <v>5</v>
      </c>
      <c r="P7">
        <f t="shared" si="0"/>
        <v>190.1875</v>
      </c>
      <c r="Q7">
        <v>3458.1749999999993</v>
      </c>
      <c r="R7">
        <f t="shared" si="2"/>
        <v>6.316265738485341E-2</v>
      </c>
      <c r="S7">
        <f t="shared" si="3"/>
        <v>9.4044807244610951E-2</v>
      </c>
      <c r="T7">
        <f t="shared" si="6"/>
        <v>0.49978411088355473</v>
      </c>
      <c r="U7">
        <f t="shared" si="4"/>
        <v>0.17812407453039711</v>
      </c>
      <c r="V7">
        <f t="shared" si="5"/>
        <v>0.1648843499565838</v>
      </c>
      <c r="W7">
        <v>16.004672344452331</v>
      </c>
      <c r="X7">
        <v>100.07119126720457</v>
      </c>
      <c r="Y7">
        <v>56739.775500000003</v>
      </c>
      <c r="Z7">
        <v>3583.835</v>
      </c>
      <c r="AA7">
        <v>5336.0812499999993</v>
      </c>
      <c r="AB7">
        <v>28357.638250000004</v>
      </c>
      <c r="AC7">
        <v>10106.720000000001</v>
      </c>
      <c r="AD7">
        <v>9355.5010000000002</v>
      </c>
    </row>
    <row r="8" spans="1:30" x14ac:dyDescent="0.25">
      <c r="A8">
        <v>36</v>
      </c>
      <c r="B8" t="s">
        <v>74</v>
      </c>
      <c r="C8">
        <v>12430.902679999999</v>
      </c>
      <c r="D8">
        <v>25919.5</v>
      </c>
      <c r="E8">
        <v>0</v>
      </c>
      <c r="F8">
        <v>1798</v>
      </c>
      <c r="G8">
        <v>0</v>
      </c>
      <c r="H8">
        <v>6</v>
      </c>
      <c r="I8">
        <v>7</v>
      </c>
      <c r="J8">
        <v>27</v>
      </c>
      <c r="K8">
        <v>0</v>
      </c>
      <c r="L8">
        <v>1</v>
      </c>
      <c r="M8">
        <v>68</v>
      </c>
      <c r="N8">
        <v>0</v>
      </c>
      <c r="O8">
        <v>0</v>
      </c>
      <c r="P8">
        <f t="shared" si="0"/>
        <v>17.25</v>
      </c>
      <c r="Q8">
        <v>3310.1249999999991</v>
      </c>
      <c r="R8">
        <f t="shared" si="2"/>
        <v>0.12896446691861635</v>
      </c>
      <c r="S8">
        <f t="shared" si="3"/>
        <v>0.13219365771035288</v>
      </c>
      <c r="T8">
        <f t="shared" si="6"/>
        <v>0.41496808311793337</v>
      </c>
      <c r="U8">
        <f t="shared" si="4"/>
        <v>1.2892817129110685E-3</v>
      </c>
      <c r="V8">
        <f t="shared" si="5"/>
        <v>0.3225845105401865</v>
      </c>
      <c r="W8">
        <v>14.415739710789767</v>
      </c>
      <c r="X8">
        <v>101.39742873113471</v>
      </c>
      <c r="Y8">
        <v>25891.548499999997</v>
      </c>
      <c r="Z8">
        <v>3339.0897500000001</v>
      </c>
      <c r="AA8">
        <v>3422.6985</v>
      </c>
      <c r="AB8">
        <v>10744.166250000002</v>
      </c>
      <c r="AC8">
        <v>33.381500000000003</v>
      </c>
      <c r="AD8">
        <v>8352.2124999999996</v>
      </c>
    </row>
    <row r="9" spans="1:30" x14ac:dyDescent="0.25">
      <c r="A9">
        <v>40</v>
      </c>
      <c r="B9" t="s">
        <v>80</v>
      </c>
      <c r="C9">
        <v>14354.85692</v>
      </c>
      <c r="D9">
        <v>25434.5</v>
      </c>
      <c r="E9">
        <v>7.75</v>
      </c>
      <c r="F9">
        <v>1972.75</v>
      </c>
      <c r="G9">
        <v>0</v>
      </c>
      <c r="H9">
        <v>6.5</v>
      </c>
      <c r="I9">
        <v>6.5</v>
      </c>
      <c r="J9">
        <v>124.5</v>
      </c>
      <c r="K9">
        <v>1</v>
      </c>
      <c r="L9">
        <v>49.75</v>
      </c>
      <c r="M9">
        <v>153.5</v>
      </c>
      <c r="N9">
        <v>28.75</v>
      </c>
      <c r="O9">
        <v>10</v>
      </c>
      <c r="P9">
        <f t="shared" si="0"/>
        <v>60.5</v>
      </c>
      <c r="Q9">
        <v>3458.1749999999993</v>
      </c>
      <c r="R9">
        <f t="shared" si="2"/>
        <v>2.3810833022469089E-2</v>
      </c>
      <c r="S9">
        <f t="shared" si="3"/>
        <v>4.9863491417744932E-2</v>
      </c>
      <c r="T9">
        <f t="shared" si="6"/>
        <v>0.76830947100788294</v>
      </c>
      <c r="U9">
        <f t="shared" si="4"/>
        <v>5.7499894278593748E-2</v>
      </c>
      <c r="V9">
        <f t="shared" si="5"/>
        <v>0.10051631027330932</v>
      </c>
      <c r="W9">
        <v>12.896844506399695</v>
      </c>
      <c r="X9">
        <v>103.34534225424601</v>
      </c>
      <c r="Y9">
        <v>25396.937999999998</v>
      </c>
      <c r="Z9">
        <v>604.72225000000003</v>
      </c>
      <c r="AA9">
        <v>1266.3800000000001</v>
      </c>
      <c r="AB9">
        <v>19512.707999999999</v>
      </c>
      <c r="AC9">
        <v>1460.32125</v>
      </c>
      <c r="AD9">
        <v>2552.8064999999997</v>
      </c>
    </row>
    <row r="10" spans="1:30" x14ac:dyDescent="0.25">
      <c r="A10">
        <v>45</v>
      </c>
      <c r="B10" t="s">
        <v>90</v>
      </c>
      <c r="C10">
        <v>34812.516479999998</v>
      </c>
      <c r="D10">
        <v>50206</v>
      </c>
      <c r="E10">
        <v>11343.75</v>
      </c>
      <c r="F10">
        <v>2477</v>
      </c>
      <c r="G10">
        <v>6</v>
      </c>
      <c r="H10">
        <v>14.5</v>
      </c>
      <c r="I10">
        <v>18</v>
      </c>
      <c r="J10">
        <v>143.5</v>
      </c>
      <c r="K10">
        <v>0.5</v>
      </c>
      <c r="L10">
        <v>89.25</v>
      </c>
      <c r="M10">
        <v>161.75</v>
      </c>
      <c r="N10">
        <v>195.75</v>
      </c>
      <c r="O10">
        <v>48.25</v>
      </c>
      <c r="P10">
        <f t="shared" si="0"/>
        <v>123.75</v>
      </c>
      <c r="Q10">
        <v>6616.6000000000013</v>
      </c>
      <c r="R10">
        <f t="shared" si="2"/>
        <v>0.10949663871222316</v>
      </c>
      <c r="S10">
        <f t="shared" si="3"/>
        <v>7.1039330570354109E-2</v>
      </c>
      <c r="T10">
        <f t="shared" si="6"/>
        <v>0.50120264414161486</v>
      </c>
      <c r="U10">
        <f t="shared" si="4"/>
        <v>7.2166514121636328E-4</v>
      </c>
      <c r="V10">
        <f t="shared" si="5"/>
        <v>0.31753972143459147</v>
      </c>
      <c r="W10">
        <v>24.78846153846154</v>
      </c>
      <c r="X10">
        <v>101.20918984280532</v>
      </c>
      <c r="Y10">
        <v>63249.902750000001</v>
      </c>
      <c r="Z10">
        <v>6925.65175</v>
      </c>
      <c r="AA10">
        <v>4493.2307499999997</v>
      </c>
      <c r="AB10">
        <v>31701.018499999998</v>
      </c>
      <c r="AC10">
        <v>45.645249999999997</v>
      </c>
      <c r="AD10">
        <v>20084.356500000002</v>
      </c>
    </row>
    <row r="11" spans="1:30" x14ac:dyDescent="0.25">
      <c r="A11">
        <v>65</v>
      </c>
      <c r="B11" t="s">
        <v>130</v>
      </c>
      <c r="C11">
        <v>24072.58066</v>
      </c>
      <c r="D11">
        <v>28508</v>
      </c>
      <c r="E11">
        <v>747</v>
      </c>
      <c r="F11">
        <v>2433</v>
      </c>
      <c r="G11">
        <v>3</v>
      </c>
      <c r="H11">
        <v>9.0250000000000004</v>
      </c>
      <c r="I11">
        <v>9.0250000000000004</v>
      </c>
      <c r="J11">
        <v>175.75</v>
      </c>
      <c r="K11">
        <v>8.75</v>
      </c>
      <c r="L11">
        <v>190.5</v>
      </c>
      <c r="M11">
        <v>144.75</v>
      </c>
      <c r="N11">
        <v>98.25</v>
      </c>
      <c r="O11">
        <v>43.5</v>
      </c>
      <c r="P11">
        <f t="shared" si="0"/>
        <v>119.25</v>
      </c>
      <c r="Q11">
        <v>3090.9249999999993</v>
      </c>
      <c r="R11">
        <f t="shared" si="2"/>
        <v>4.4112996611194263E-2</v>
      </c>
      <c r="S11">
        <f t="shared" si="3"/>
        <v>3.3679045488521089E-2</v>
      </c>
      <c r="T11">
        <f t="shared" si="6"/>
        <v>0.77051753901779263</v>
      </c>
      <c r="U11">
        <f t="shared" si="4"/>
        <v>5.6074736095094085E-2</v>
      </c>
      <c r="V11">
        <f t="shared" si="5"/>
        <v>9.5615682787398029E-2</v>
      </c>
      <c r="W11">
        <v>12.009441707717571</v>
      </c>
      <c r="X11">
        <v>99.835998359983606</v>
      </c>
      <c r="Y11">
        <v>29031.83525</v>
      </c>
      <c r="Z11">
        <v>1280.6812500000001</v>
      </c>
      <c r="AA11">
        <v>977.7645</v>
      </c>
      <c r="AB11">
        <v>22369.538250000001</v>
      </c>
      <c r="AC11">
        <v>1627.9524999999999</v>
      </c>
      <c r="AD11">
        <v>2775.8987500000003</v>
      </c>
    </row>
    <row r="12" spans="1:30" x14ac:dyDescent="0.25">
      <c r="A12">
        <v>70</v>
      </c>
      <c r="B12" t="s">
        <v>140</v>
      </c>
      <c r="C12">
        <v>25758.571639999998</v>
      </c>
      <c r="D12">
        <v>41484.25</v>
      </c>
      <c r="E12">
        <v>0</v>
      </c>
      <c r="F12">
        <v>2652.75</v>
      </c>
      <c r="G12">
        <v>0</v>
      </c>
      <c r="H12">
        <v>11</v>
      </c>
      <c r="I12">
        <v>11</v>
      </c>
      <c r="J12">
        <v>194.25</v>
      </c>
      <c r="K12">
        <v>1.5</v>
      </c>
      <c r="L12">
        <v>9</v>
      </c>
      <c r="M12">
        <v>343.5</v>
      </c>
      <c r="N12">
        <v>74</v>
      </c>
      <c r="O12">
        <v>0</v>
      </c>
      <c r="P12">
        <f t="shared" si="0"/>
        <v>106.625</v>
      </c>
      <c r="Q12">
        <v>3458.1749999999993</v>
      </c>
      <c r="R12">
        <f t="shared" si="2"/>
        <v>8.6040754466431238E-2</v>
      </c>
      <c r="S12">
        <f t="shared" si="3"/>
        <v>0.10938232282399817</v>
      </c>
      <c r="T12">
        <f t="shared" si="6"/>
        <v>0.49462769410771007</v>
      </c>
      <c r="U12">
        <f t="shared" si="4"/>
        <v>0.15114415865023578</v>
      </c>
      <c r="V12">
        <f t="shared" si="5"/>
        <v>0.15880506995162474</v>
      </c>
      <c r="W12">
        <v>15.638205635661107</v>
      </c>
      <c r="X12">
        <v>100.41714069017824</v>
      </c>
      <c r="Y12">
        <v>41303.8655</v>
      </c>
      <c r="Z12">
        <v>3553.8157500000002</v>
      </c>
      <c r="AA12">
        <v>4517.9127500000004</v>
      </c>
      <c r="AB12">
        <v>20430.035749999999</v>
      </c>
      <c r="AC12">
        <v>6242.8379999999997</v>
      </c>
      <c r="AD12">
        <v>6559.26325</v>
      </c>
    </row>
    <row r="13" spans="1:30" x14ac:dyDescent="0.25">
      <c r="A13">
        <v>75</v>
      </c>
      <c r="B13" t="s">
        <v>150</v>
      </c>
      <c r="C13">
        <v>14786.96724</v>
      </c>
      <c r="D13">
        <v>17106.75</v>
      </c>
      <c r="E13">
        <v>1792</v>
      </c>
      <c r="F13">
        <v>1771.25</v>
      </c>
      <c r="G13">
        <v>1</v>
      </c>
      <c r="H13">
        <v>5</v>
      </c>
      <c r="I13">
        <v>5</v>
      </c>
      <c r="J13">
        <v>87</v>
      </c>
      <c r="K13">
        <v>2.25</v>
      </c>
      <c r="L13">
        <v>20.5</v>
      </c>
      <c r="M13">
        <v>207.5</v>
      </c>
      <c r="N13">
        <v>19</v>
      </c>
      <c r="O13">
        <v>0</v>
      </c>
      <c r="P13">
        <f t="shared" si="0"/>
        <v>61.75</v>
      </c>
      <c r="Q13">
        <v>3090.9249999999993</v>
      </c>
      <c r="R13">
        <f t="shared" si="2"/>
        <v>3.8120455794890179E-2</v>
      </c>
      <c r="S13">
        <f t="shared" si="3"/>
        <v>0.12210414939091348</v>
      </c>
      <c r="T13">
        <f t="shared" si="6"/>
        <v>0.71139535960423805</v>
      </c>
      <c r="U13">
        <f t="shared" si="4"/>
        <v>8.0940472667785229E-2</v>
      </c>
      <c r="V13">
        <f t="shared" si="5"/>
        <v>4.7439562542172964E-2</v>
      </c>
      <c r="W13">
        <v>10.663704330653125</v>
      </c>
      <c r="X13">
        <v>101.53583617747439</v>
      </c>
      <c r="Y13">
        <v>18877.614000000001</v>
      </c>
      <c r="Z13">
        <v>719.62324999999998</v>
      </c>
      <c r="AA13">
        <v>2305.0349999999999</v>
      </c>
      <c r="AB13">
        <v>13429.447</v>
      </c>
      <c r="AC13">
        <v>1527.963</v>
      </c>
      <c r="AD13">
        <v>895.54575</v>
      </c>
    </row>
    <row r="14" spans="1:30" x14ac:dyDescent="0.25">
      <c r="A14">
        <v>81</v>
      </c>
      <c r="B14" t="s">
        <v>162</v>
      </c>
      <c r="C14">
        <v>39182.744599999998</v>
      </c>
      <c r="D14">
        <v>50349.5</v>
      </c>
      <c r="E14">
        <v>0</v>
      </c>
      <c r="F14">
        <v>4243.5</v>
      </c>
      <c r="G14">
        <v>0</v>
      </c>
      <c r="H14">
        <v>15.5</v>
      </c>
      <c r="I14">
        <v>17</v>
      </c>
      <c r="J14">
        <v>235</v>
      </c>
      <c r="K14">
        <v>1</v>
      </c>
      <c r="L14">
        <v>160.25</v>
      </c>
      <c r="M14">
        <v>435.75</v>
      </c>
      <c r="N14">
        <v>73.25</v>
      </c>
      <c r="O14">
        <v>73.75</v>
      </c>
      <c r="P14">
        <f t="shared" si="0"/>
        <v>185.75</v>
      </c>
      <c r="Q14">
        <v>3177.8249999999994</v>
      </c>
      <c r="R14">
        <f t="shared" si="2"/>
        <v>1.0509241460378065E-2</v>
      </c>
      <c r="S14">
        <f t="shared" si="3"/>
        <v>8.1961895014293212E-2</v>
      </c>
      <c r="T14">
        <f t="shared" si="6"/>
        <v>0.79219994863867893</v>
      </c>
      <c r="U14">
        <f t="shared" si="4"/>
        <v>1.1136641126106484E-2</v>
      </c>
      <c r="V14">
        <f t="shared" si="5"/>
        <v>0.10419227376054327</v>
      </c>
      <c r="W14">
        <v>11.865087781312596</v>
      </c>
      <c r="X14">
        <v>100.28436018957345</v>
      </c>
      <c r="Y14">
        <v>49232.573250000001</v>
      </c>
      <c r="Z14">
        <v>517.39700000000005</v>
      </c>
      <c r="AA14">
        <v>4035.1950000000002</v>
      </c>
      <c r="AB14">
        <v>39002.042000000001</v>
      </c>
      <c r="AC14">
        <v>548.28549999999996</v>
      </c>
      <c r="AD14">
        <v>5129.6537499999995</v>
      </c>
    </row>
    <row r="15" spans="1:30" x14ac:dyDescent="0.25">
      <c r="A15">
        <v>83</v>
      </c>
      <c r="B15" t="s">
        <v>166</v>
      </c>
      <c r="C15">
        <v>23062.463309999999</v>
      </c>
      <c r="D15">
        <v>53977.5</v>
      </c>
      <c r="E15">
        <v>0</v>
      </c>
      <c r="F15">
        <v>3490.25</v>
      </c>
      <c r="G15">
        <v>0</v>
      </c>
      <c r="H15">
        <v>16</v>
      </c>
      <c r="I15">
        <v>16.125</v>
      </c>
      <c r="J15">
        <v>80.25</v>
      </c>
      <c r="K15">
        <v>0</v>
      </c>
      <c r="L15">
        <v>24.75</v>
      </c>
      <c r="M15">
        <v>223</v>
      </c>
      <c r="N15">
        <v>1</v>
      </c>
      <c r="O15">
        <v>6.5</v>
      </c>
      <c r="P15">
        <f t="shared" si="0"/>
        <v>63.8125</v>
      </c>
      <c r="Q15">
        <v>3397.2999999999984</v>
      </c>
      <c r="R15">
        <f t="shared" si="2"/>
        <v>4.6794065701679516E-2</v>
      </c>
      <c r="S15">
        <f t="shared" si="3"/>
        <v>6.6017179865017109E-2</v>
      </c>
      <c r="T15">
        <f t="shared" si="6"/>
        <v>0.78281430923465101</v>
      </c>
      <c r="U15">
        <f t="shared" si="4"/>
        <v>6.9573024448328028E-3</v>
      </c>
      <c r="V15">
        <f t="shared" si="5"/>
        <v>9.7417142753819477E-2</v>
      </c>
      <c r="W15">
        <v>15.465224554115034</v>
      </c>
      <c r="X15">
        <v>102.26152507973325</v>
      </c>
      <c r="Y15">
        <v>51212.30575</v>
      </c>
      <c r="Z15">
        <v>2396.4319999999998</v>
      </c>
      <c r="AA15">
        <v>3380.8919999999998</v>
      </c>
      <c r="AB15">
        <v>40089.725749999998</v>
      </c>
      <c r="AC15">
        <v>356.29950000000002</v>
      </c>
      <c r="AD15">
        <v>4988.9565000000002</v>
      </c>
    </row>
    <row r="16" spans="1:30" x14ac:dyDescent="0.25">
      <c r="A16">
        <v>85</v>
      </c>
      <c r="B16" t="s">
        <v>170</v>
      </c>
      <c r="C16">
        <v>23039.458689999999</v>
      </c>
      <c r="D16">
        <v>38944.5</v>
      </c>
      <c r="E16">
        <v>368.5</v>
      </c>
      <c r="F16">
        <v>2805.25</v>
      </c>
      <c r="G16">
        <v>1.5</v>
      </c>
      <c r="H16">
        <v>11.8825</v>
      </c>
      <c r="I16">
        <v>12.375</v>
      </c>
      <c r="J16">
        <v>146.75</v>
      </c>
      <c r="K16">
        <v>1</v>
      </c>
      <c r="L16">
        <v>48.5</v>
      </c>
      <c r="M16">
        <v>241.75</v>
      </c>
      <c r="N16">
        <v>45.25</v>
      </c>
      <c r="O16">
        <v>0</v>
      </c>
      <c r="P16">
        <f t="shared" si="0"/>
        <v>83.875</v>
      </c>
      <c r="Q16">
        <v>3339.949999999998</v>
      </c>
      <c r="R16">
        <f t="shared" si="2"/>
        <v>8.6732099862719861E-2</v>
      </c>
      <c r="S16">
        <f t="shared" si="3"/>
        <v>7.0781557447783763E-2</v>
      </c>
      <c r="T16">
        <f t="shared" si="6"/>
        <v>0.67587852755683864</v>
      </c>
      <c r="U16">
        <f t="shared" si="4"/>
        <v>5.1373619591921202E-2</v>
      </c>
      <c r="V16">
        <f t="shared" si="5"/>
        <v>0.11523419554073668</v>
      </c>
      <c r="W16">
        <v>14.006591253228823</v>
      </c>
      <c r="X16">
        <v>103.71314160902803</v>
      </c>
      <c r="Y16">
        <v>38929.882999999994</v>
      </c>
      <c r="Z16">
        <v>3376.4704999999999</v>
      </c>
      <c r="AA16">
        <v>2755.51775</v>
      </c>
      <c r="AB16">
        <v>26311.871999999999</v>
      </c>
      <c r="AC16">
        <v>1999.9689999999998</v>
      </c>
      <c r="AD16">
        <v>4486.05375</v>
      </c>
    </row>
    <row r="17" spans="1:30" x14ac:dyDescent="0.25">
      <c r="A17">
        <v>99</v>
      </c>
      <c r="B17" t="s">
        <v>196</v>
      </c>
      <c r="C17">
        <v>166017.79829999999</v>
      </c>
      <c r="D17">
        <v>284929.5</v>
      </c>
      <c r="E17">
        <v>34379.75</v>
      </c>
      <c r="F17">
        <v>20009.25</v>
      </c>
      <c r="G17">
        <v>17</v>
      </c>
      <c r="H17">
        <v>77.25</v>
      </c>
      <c r="I17">
        <v>85.375</v>
      </c>
      <c r="J17">
        <v>866.75</v>
      </c>
      <c r="K17">
        <v>4</v>
      </c>
      <c r="L17">
        <v>211.5</v>
      </c>
      <c r="M17">
        <v>1601.25</v>
      </c>
      <c r="N17">
        <v>266.5</v>
      </c>
      <c r="O17">
        <v>137.25</v>
      </c>
      <c r="P17">
        <f t="shared" si="0"/>
        <v>554.125</v>
      </c>
      <c r="Q17">
        <v>2881.8000000000011</v>
      </c>
      <c r="R17">
        <f t="shared" si="2"/>
        <v>0.2084987851066705</v>
      </c>
      <c r="S17">
        <f t="shared" si="3"/>
        <v>5.1083093239574752E-2</v>
      </c>
      <c r="T17">
        <f t="shared" si="6"/>
        <v>0.49356685025685892</v>
      </c>
      <c r="U17">
        <f t="shared" si="4"/>
        <v>0.11183221561206992</v>
      </c>
      <c r="V17">
        <f t="shared" si="5"/>
        <v>0.13501905578482573</v>
      </c>
      <c r="W17">
        <v>15.944535297422133</v>
      </c>
      <c r="X17">
        <v>103.91808110580342</v>
      </c>
      <c r="Y17">
        <v>321988.96850000008</v>
      </c>
      <c r="Z17">
        <v>67134.308750000011</v>
      </c>
      <c r="AA17">
        <v>16448.192500000001</v>
      </c>
      <c r="AB17">
        <v>158923.08100000001</v>
      </c>
      <c r="AC17">
        <v>36008.739750000001</v>
      </c>
      <c r="AD17">
        <v>43474.646500000003</v>
      </c>
    </row>
    <row r="18" spans="1:30" x14ac:dyDescent="0.25">
      <c r="A18">
        <v>105</v>
      </c>
      <c r="B18" t="s">
        <v>208</v>
      </c>
      <c r="C18">
        <v>8071.0995540000004</v>
      </c>
      <c r="D18">
        <v>15977</v>
      </c>
      <c r="E18">
        <v>8</v>
      </c>
      <c r="F18">
        <v>953.75</v>
      </c>
      <c r="G18">
        <v>0.25</v>
      </c>
      <c r="H18">
        <v>4.125</v>
      </c>
      <c r="I18">
        <v>4.125</v>
      </c>
      <c r="J18">
        <v>50</v>
      </c>
      <c r="K18">
        <v>0</v>
      </c>
      <c r="L18">
        <v>22.5</v>
      </c>
      <c r="M18">
        <v>93</v>
      </c>
      <c r="N18">
        <v>41.25</v>
      </c>
      <c r="O18">
        <v>10.75</v>
      </c>
      <c r="P18">
        <f t="shared" si="0"/>
        <v>41.875</v>
      </c>
      <c r="Q18">
        <v>5145.7000000000007</v>
      </c>
      <c r="R18">
        <f t="shared" si="2"/>
        <v>5.0584984578307721E-2</v>
      </c>
      <c r="S18">
        <f t="shared" si="3"/>
        <v>4.9363051092396699E-2</v>
      </c>
      <c r="T18">
        <f t="shared" si="6"/>
        <v>0.67779275048523824</v>
      </c>
      <c r="U18">
        <f t="shared" si="4"/>
        <v>2.0973223740353474E-3</v>
      </c>
      <c r="V18">
        <f t="shared" si="5"/>
        <v>0.22016189147002205</v>
      </c>
      <c r="W18">
        <v>16.755765199161427</v>
      </c>
      <c r="X18">
        <v>99.165797705943689</v>
      </c>
      <c r="Y18">
        <v>15840.673999999999</v>
      </c>
      <c r="Z18">
        <v>801.30025000000001</v>
      </c>
      <c r="AA18">
        <v>781.94399999999996</v>
      </c>
      <c r="AB18">
        <v>10736.694</v>
      </c>
      <c r="AC18">
        <v>33.222999999999999</v>
      </c>
      <c r="AD18">
        <v>3487.5127499999999</v>
      </c>
    </row>
    <row r="19" spans="1:30" x14ac:dyDescent="0.25">
      <c r="A19">
        <v>109</v>
      </c>
      <c r="B19" t="s">
        <v>214</v>
      </c>
      <c r="C19">
        <v>21022.595850000002</v>
      </c>
      <c r="D19">
        <v>38117.75</v>
      </c>
      <c r="E19">
        <v>0</v>
      </c>
      <c r="F19">
        <v>2675.75</v>
      </c>
      <c r="G19">
        <v>0</v>
      </c>
      <c r="H19">
        <v>11.25</v>
      </c>
      <c r="I19">
        <v>11</v>
      </c>
      <c r="J19">
        <v>211.25</v>
      </c>
      <c r="K19">
        <v>0</v>
      </c>
      <c r="L19">
        <v>10.5</v>
      </c>
      <c r="M19">
        <v>316.25</v>
      </c>
      <c r="N19">
        <v>33.75</v>
      </c>
      <c r="O19">
        <v>2.75</v>
      </c>
      <c r="P19">
        <f t="shared" si="0"/>
        <v>90.8125</v>
      </c>
      <c r="Q19">
        <v>3339.949999999998</v>
      </c>
      <c r="R19">
        <f t="shared" si="2"/>
        <v>5.5735624007825002E-2</v>
      </c>
      <c r="S19">
        <f t="shared" si="3"/>
        <v>6.543257116055412E-2</v>
      </c>
      <c r="T19">
        <f t="shared" si="6"/>
        <v>0.57038026141130116</v>
      </c>
      <c r="U19">
        <f t="shared" si="4"/>
        <v>0.13700083699455984</v>
      </c>
      <c r="V19">
        <f t="shared" si="5"/>
        <v>0.1714507064257598</v>
      </c>
      <c r="W19">
        <v>14.245632065775951</v>
      </c>
      <c r="X19">
        <v>99.363772455089816</v>
      </c>
      <c r="Y19">
        <v>37851.500500000002</v>
      </c>
      <c r="Z19">
        <v>2109.6770000000001</v>
      </c>
      <c r="AA19">
        <v>2476.721</v>
      </c>
      <c r="AB19">
        <v>21589.748749999999</v>
      </c>
      <c r="AC19">
        <v>5185.6872499999999</v>
      </c>
      <c r="AD19">
        <v>6489.6665000000003</v>
      </c>
    </row>
    <row r="20" spans="1:30" x14ac:dyDescent="0.25">
      <c r="A20">
        <v>110</v>
      </c>
      <c r="B20" t="s">
        <v>216</v>
      </c>
      <c r="C20">
        <v>38657.491329999997</v>
      </c>
      <c r="D20">
        <v>68323</v>
      </c>
      <c r="E20">
        <v>14315.5</v>
      </c>
      <c r="F20">
        <v>4417.5</v>
      </c>
      <c r="G20">
        <v>8.5</v>
      </c>
      <c r="H20">
        <v>20</v>
      </c>
      <c r="I20">
        <v>20</v>
      </c>
      <c r="J20">
        <v>235.5</v>
      </c>
      <c r="K20">
        <v>0</v>
      </c>
      <c r="L20">
        <v>13</v>
      </c>
      <c r="M20">
        <v>367.5</v>
      </c>
      <c r="N20">
        <v>103.5</v>
      </c>
      <c r="O20">
        <v>0</v>
      </c>
      <c r="P20">
        <f t="shared" si="0"/>
        <v>121</v>
      </c>
      <c r="Q20">
        <v>3458.1749999999993</v>
      </c>
      <c r="R20">
        <f t="shared" si="2"/>
        <v>0.18473067606867336</v>
      </c>
      <c r="S20">
        <f t="shared" si="3"/>
        <v>6.5550189482392274E-2</v>
      </c>
      <c r="T20">
        <f t="shared" si="6"/>
        <v>0.39238235760254586</v>
      </c>
      <c r="U20">
        <f t="shared" si="4"/>
        <v>9.8019123369278094E-2</v>
      </c>
      <c r="V20">
        <f t="shared" si="5"/>
        <v>0.25931765347711028</v>
      </c>
      <c r="W20">
        <v>18.671147763217352</v>
      </c>
      <c r="X20">
        <v>101.31998179335457</v>
      </c>
      <c r="Y20">
        <v>74984.276000000013</v>
      </c>
      <c r="Z20">
        <v>13851.896000000001</v>
      </c>
      <c r="AA20">
        <v>4915.2335000000003</v>
      </c>
      <c r="AB20">
        <v>29422.507000000001</v>
      </c>
      <c r="AC20">
        <v>7349.893</v>
      </c>
      <c r="AD20">
        <v>19444.746500000001</v>
      </c>
    </row>
    <row r="21" spans="1:30" x14ac:dyDescent="0.25">
      <c r="A21">
        <v>112</v>
      </c>
      <c r="B21" t="s">
        <v>220</v>
      </c>
      <c r="C21">
        <v>97509.935079999996</v>
      </c>
      <c r="D21">
        <v>164426.5</v>
      </c>
      <c r="E21">
        <v>36530.75</v>
      </c>
      <c r="F21">
        <v>11114.5</v>
      </c>
      <c r="G21">
        <v>22.25</v>
      </c>
      <c r="H21">
        <v>47.875</v>
      </c>
      <c r="I21">
        <v>39</v>
      </c>
      <c r="J21">
        <v>753</v>
      </c>
      <c r="K21">
        <v>5.5</v>
      </c>
      <c r="L21">
        <v>163.25</v>
      </c>
      <c r="M21">
        <v>1147.5</v>
      </c>
      <c r="N21">
        <v>127.75</v>
      </c>
      <c r="O21">
        <v>49.25</v>
      </c>
      <c r="P21">
        <f t="shared" si="0"/>
        <v>371.9375</v>
      </c>
      <c r="Q21">
        <v>3015.8000000000006</v>
      </c>
      <c r="R21">
        <f t="shared" si="2"/>
        <v>0.24092680443817757</v>
      </c>
      <c r="S21">
        <f t="shared" si="3"/>
        <v>2.6700058543686695E-2</v>
      </c>
      <c r="T21">
        <f t="shared" si="6"/>
        <v>0.47067689818407216</v>
      </c>
      <c r="U21">
        <f t="shared" si="4"/>
        <v>0.12852491757689635</v>
      </c>
      <c r="V21">
        <f t="shared" si="5"/>
        <v>0.13317132125716724</v>
      </c>
      <c r="W21">
        <v>18.044514782140212</v>
      </c>
      <c r="X21">
        <v>102.98085688240657</v>
      </c>
      <c r="Y21">
        <v>193563.14300000001</v>
      </c>
      <c r="Z21">
        <v>46634.549500000001</v>
      </c>
      <c r="AA21">
        <v>5168.14725</v>
      </c>
      <c r="AB21">
        <v>91105.69975</v>
      </c>
      <c r="AC21">
        <v>24877.687000000002</v>
      </c>
      <c r="AD21">
        <v>25777.059500000003</v>
      </c>
    </row>
    <row r="22" spans="1:30" x14ac:dyDescent="0.25">
      <c r="A22">
        <v>116</v>
      </c>
      <c r="B22" t="s">
        <v>226</v>
      </c>
      <c r="C22">
        <v>38524.630539999998</v>
      </c>
      <c r="D22">
        <v>64221.5</v>
      </c>
      <c r="E22">
        <v>1791.75</v>
      </c>
      <c r="F22">
        <v>5578.75</v>
      </c>
      <c r="G22">
        <v>1</v>
      </c>
      <c r="H22">
        <v>17.9375</v>
      </c>
      <c r="I22">
        <v>18.600000000000001</v>
      </c>
      <c r="J22">
        <v>161.75</v>
      </c>
      <c r="K22">
        <v>1.75</v>
      </c>
      <c r="L22">
        <v>25.25</v>
      </c>
      <c r="M22">
        <v>404</v>
      </c>
      <c r="N22">
        <v>37.75</v>
      </c>
      <c r="O22">
        <v>0</v>
      </c>
      <c r="P22">
        <f t="shared" si="0"/>
        <v>116.75</v>
      </c>
      <c r="Q22">
        <v>3015.8000000000006</v>
      </c>
      <c r="R22">
        <f t="shared" si="2"/>
        <v>0.10992037998977859</v>
      </c>
      <c r="S22">
        <f t="shared" si="3"/>
        <v>3.1383765710138345E-2</v>
      </c>
      <c r="T22">
        <f t="shared" si="6"/>
        <v>0.64551708160419985</v>
      </c>
      <c r="U22">
        <f t="shared" si="4"/>
        <v>6.2434993297073568E-2</v>
      </c>
      <c r="V22">
        <f t="shared" si="5"/>
        <v>0.15074377939880965</v>
      </c>
      <c r="W22">
        <v>11.830861597741833</v>
      </c>
      <c r="X22">
        <v>102.51457725947522</v>
      </c>
      <c r="Y22">
        <v>65969.879750000007</v>
      </c>
      <c r="Z22">
        <v>7251.4342500000002</v>
      </c>
      <c r="AA22">
        <v>2070.3832500000003</v>
      </c>
      <c r="AB22">
        <v>42584.684250000006</v>
      </c>
      <c r="AC22">
        <v>4118.8289999999997</v>
      </c>
      <c r="AD22">
        <v>9944.5490000000009</v>
      </c>
    </row>
    <row r="23" spans="1:30" x14ac:dyDescent="0.25">
      <c r="A23">
        <v>120</v>
      </c>
      <c r="B23" t="s">
        <v>234</v>
      </c>
      <c r="C23">
        <v>11746.45724</v>
      </c>
      <c r="D23">
        <v>17298.5</v>
      </c>
      <c r="E23">
        <v>0</v>
      </c>
      <c r="F23">
        <v>1503.75</v>
      </c>
      <c r="G23">
        <v>0</v>
      </c>
      <c r="H23">
        <v>5</v>
      </c>
      <c r="I23">
        <v>5</v>
      </c>
      <c r="J23">
        <v>71.5</v>
      </c>
      <c r="K23">
        <v>0</v>
      </c>
      <c r="L23">
        <v>87</v>
      </c>
      <c r="M23">
        <v>58.5</v>
      </c>
      <c r="N23">
        <v>44.75</v>
      </c>
      <c r="O23">
        <v>3</v>
      </c>
      <c r="P23">
        <f t="shared" si="0"/>
        <v>48.3125</v>
      </c>
      <c r="Q23">
        <v>3962.9749999999995</v>
      </c>
      <c r="R23">
        <f t="shared" si="2"/>
        <v>8.1825202469201427E-2</v>
      </c>
      <c r="S23">
        <f t="shared" si="3"/>
        <v>8.0791390922550412E-3</v>
      </c>
      <c r="T23">
        <f t="shared" si="6"/>
        <v>0.64178576980160995</v>
      </c>
      <c r="U23">
        <f t="shared" si="4"/>
        <v>0.10111821755023097</v>
      </c>
      <c r="V23">
        <f t="shared" si="5"/>
        <v>0.16719167108670271</v>
      </c>
      <c r="W23">
        <v>11.503574397339984</v>
      </c>
      <c r="X23">
        <v>100.53333333333335</v>
      </c>
      <c r="Y23">
        <v>17168.506249999999</v>
      </c>
      <c r="Z23">
        <v>1404.8164999999999</v>
      </c>
      <c r="AA23">
        <v>138.70675</v>
      </c>
      <c r="AB23">
        <v>11018.503000000001</v>
      </c>
      <c r="AC23">
        <v>1736.0487499999999</v>
      </c>
      <c r="AD23">
        <v>2870.4312499999996</v>
      </c>
    </row>
    <row r="24" spans="1:30" x14ac:dyDescent="0.25">
      <c r="A24">
        <v>121</v>
      </c>
      <c r="B24" t="s">
        <v>236</v>
      </c>
      <c r="C24">
        <v>36793.075109999998</v>
      </c>
      <c r="D24">
        <v>41425.5</v>
      </c>
      <c r="E24">
        <v>39864</v>
      </c>
      <c r="F24">
        <v>2811.5</v>
      </c>
      <c r="G24">
        <v>14</v>
      </c>
      <c r="H24">
        <v>19.695</v>
      </c>
      <c r="I24">
        <v>19.005000000000003</v>
      </c>
      <c r="J24">
        <v>282.25</v>
      </c>
      <c r="K24">
        <v>1.75</v>
      </c>
      <c r="L24">
        <v>40.25</v>
      </c>
      <c r="M24">
        <v>281.5</v>
      </c>
      <c r="N24">
        <v>38.5</v>
      </c>
      <c r="O24">
        <v>59.5</v>
      </c>
      <c r="P24">
        <f t="shared" si="0"/>
        <v>104.9375</v>
      </c>
      <c r="Q24">
        <v>3397.2999999999984</v>
      </c>
      <c r="R24">
        <f t="shared" si="2"/>
        <v>0.5453589987999472</v>
      </c>
      <c r="S24">
        <f t="shared" si="3"/>
        <v>3.797477952992253E-2</v>
      </c>
      <c r="T24">
        <f t="shared" si="6"/>
        <v>0.32192926012651374</v>
      </c>
      <c r="U24">
        <f t="shared" si="4"/>
        <v>2.1885487829690888E-2</v>
      </c>
      <c r="V24">
        <f t="shared" si="5"/>
        <v>7.2851473713925544E-2</v>
      </c>
      <c r="W24">
        <v>28.76995222084587</v>
      </c>
      <c r="X24">
        <v>100.390625</v>
      </c>
      <c r="Y24">
        <v>81367.674500000008</v>
      </c>
      <c r="Z24">
        <v>44374.593500000003</v>
      </c>
      <c r="AA24">
        <v>3089.9195</v>
      </c>
      <c r="AB24">
        <v>26194.635249999999</v>
      </c>
      <c r="AC24">
        <v>1780.7712499999998</v>
      </c>
      <c r="AD24">
        <v>5927.7550000000001</v>
      </c>
    </row>
    <row r="25" spans="1:30" x14ac:dyDescent="0.25">
      <c r="A25">
        <v>125</v>
      </c>
      <c r="B25" t="s">
        <v>244</v>
      </c>
      <c r="C25">
        <v>57363.264719999999</v>
      </c>
      <c r="D25">
        <v>104614</v>
      </c>
      <c r="E25">
        <v>37150.5</v>
      </c>
      <c r="F25">
        <v>7541</v>
      </c>
      <c r="G25">
        <v>9.5</v>
      </c>
      <c r="H25">
        <v>33.25</v>
      </c>
      <c r="I25">
        <v>33.5</v>
      </c>
      <c r="J25">
        <v>164</v>
      </c>
      <c r="K25">
        <v>0</v>
      </c>
      <c r="L25">
        <v>1</v>
      </c>
      <c r="M25">
        <v>488.5</v>
      </c>
      <c r="N25">
        <v>1.5</v>
      </c>
      <c r="O25">
        <v>0</v>
      </c>
      <c r="P25">
        <f t="shared" si="0"/>
        <v>122.75</v>
      </c>
      <c r="Q25">
        <v>2942.3</v>
      </c>
      <c r="R25">
        <f t="shared" si="2"/>
        <v>0.24386234401726223</v>
      </c>
      <c r="S25">
        <f t="shared" si="3"/>
        <v>9.9505366524862332E-2</v>
      </c>
      <c r="T25">
        <f t="shared" si="6"/>
        <v>0.42682550334604302</v>
      </c>
      <c r="U25">
        <f t="shared" si="4"/>
        <v>1.5912064805689574E-2</v>
      </c>
      <c r="V25">
        <f t="shared" si="5"/>
        <v>0.21389472130614279</v>
      </c>
      <c r="W25">
        <v>18.775511555526123</v>
      </c>
      <c r="X25">
        <v>100.29189332625714</v>
      </c>
      <c r="Y25">
        <v>137365.50075000001</v>
      </c>
      <c r="Z25">
        <v>33498.272999999994</v>
      </c>
      <c r="AA25">
        <v>13668.604500000001</v>
      </c>
      <c r="AB25">
        <v>58631.099000000002</v>
      </c>
      <c r="AC25">
        <v>2185.7687499999997</v>
      </c>
      <c r="AD25">
        <v>29381.755499999999</v>
      </c>
    </row>
    <row r="26" spans="1:30" x14ac:dyDescent="0.25">
      <c r="A26">
        <v>132</v>
      </c>
      <c r="B26" t="s">
        <v>256</v>
      </c>
      <c r="C26">
        <v>89204.969599999997</v>
      </c>
      <c r="D26">
        <v>104926</v>
      </c>
      <c r="E26">
        <v>187876</v>
      </c>
      <c r="F26">
        <v>7313.25</v>
      </c>
      <c r="G26">
        <v>17.75</v>
      </c>
      <c r="H26">
        <v>53.25</v>
      </c>
      <c r="I26">
        <v>51.25</v>
      </c>
      <c r="J26">
        <v>472</v>
      </c>
      <c r="K26">
        <v>0</v>
      </c>
      <c r="L26">
        <v>60</v>
      </c>
      <c r="M26">
        <v>681</v>
      </c>
      <c r="N26">
        <v>85.25</v>
      </c>
      <c r="O26">
        <v>14</v>
      </c>
      <c r="P26">
        <f t="shared" si="0"/>
        <v>210.0625</v>
      </c>
      <c r="Q26">
        <v>3339.949999999998</v>
      </c>
      <c r="R26">
        <f t="shared" si="2"/>
        <v>0.64405932176117942</v>
      </c>
      <c r="S26">
        <f t="shared" si="3"/>
        <v>2.0158671421639011E-2</v>
      </c>
      <c r="T26">
        <f t="shared" si="6"/>
        <v>0.20246550395483828</v>
      </c>
      <c r="U26">
        <f t="shared" si="4"/>
        <v>4.1243692940307927E-2</v>
      </c>
      <c r="V26">
        <f t="shared" si="5"/>
        <v>9.2072809922035356E-2</v>
      </c>
      <c r="W26">
        <v>39.9402537170918</v>
      </c>
      <c r="X26">
        <v>101.32296781232952</v>
      </c>
      <c r="Y26">
        <v>289605.68024999998</v>
      </c>
      <c r="Z26">
        <v>186523.23799999998</v>
      </c>
      <c r="AA26">
        <v>5838.0657499999998</v>
      </c>
      <c r="AB26">
        <v>58635.16</v>
      </c>
      <c r="AC26">
        <v>11944.407749999998</v>
      </c>
      <c r="AD26">
        <v>26664.808749999997</v>
      </c>
    </row>
    <row r="27" spans="1:30" x14ac:dyDescent="0.25">
      <c r="A27">
        <v>139</v>
      </c>
      <c r="B27" t="s">
        <v>270</v>
      </c>
      <c r="C27">
        <v>58070.72539</v>
      </c>
      <c r="D27">
        <v>73092.75</v>
      </c>
      <c r="E27">
        <v>22098.75</v>
      </c>
      <c r="F27">
        <v>3986.5</v>
      </c>
      <c r="G27">
        <v>9.75</v>
      </c>
      <c r="H27">
        <v>77.5</v>
      </c>
      <c r="I27">
        <v>22.25</v>
      </c>
      <c r="J27">
        <v>488</v>
      </c>
      <c r="K27">
        <v>5.5</v>
      </c>
      <c r="L27">
        <v>18.25</v>
      </c>
      <c r="M27">
        <v>606</v>
      </c>
      <c r="N27">
        <v>244.75</v>
      </c>
      <c r="O27">
        <v>1</v>
      </c>
      <c r="P27">
        <f t="shared" si="0"/>
        <v>217.5</v>
      </c>
      <c r="Q27">
        <v>3458.1749999999993</v>
      </c>
      <c r="R27">
        <f t="shared" si="2"/>
        <v>0.33946909706339085</v>
      </c>
      <c r="S27">
        <f t="shared" si="3"/>
        <v>3.3431393092198051E-2</v>
      </c>
      <c r="T27">
        <f t="shared" si="6"/>
        <v>0.30404374387048516</v>
      </c>
      <c r="U27">
        <f t="shared" si="4"/>
        <v>0.186507091982231</v>
      </c>
      <c r="V27">
        <f t="shared" si="5"/>
        <v>0.1365486739916949</v>
      </c>
      <c r="W27">
        <v>23.820206443540819</v>
      </c>
      <c r="X27">
        <v>98.952095808383234</v>
      </c>
      <c r="Y27">
        <v>84144.863250000009</v>
      </c>
      <c r="Z27">
        <v>28564.580750000001</v>
      </c>
      <c r="AA27">
        <v>2813.08</v>
      </c>
      <c r="AB27">
        <v>25583.719250000002</v>
      </c>
      <c r="AC27">
        <v>15693.61375</v>
      </c>
      <c r="AD27">
        <v>11489.869500000001</v>
      </c>
    </row>
    <row r="28" spans="1:30" x14ac:dyDescent="0.25">
      <c r="A28">
        <v>152</v>
      </c>
      <c r="B28" t="s">
        <v>292</v>
      </c>
      <c r="C28">
        <v>57447.065340000001</v>
      </c>
      <c r="D28">
        <v>63710</v>
      </c>
      <c r="E28">
        <v>30580</v>
      </c>
      <c r="F28">
        <v>4621.25</v>
      </c>
      <c r="G28">
        <v>8</v>
      </c>
      <c r="H28">
        <v>20.75</v>
      </c>
      <c r="I28">
        <v>21.25</v>
      </c>
      <c r="J28">
        <v>295.25</v>
      </c>
      <c r="K28">
        <v>12</v>
      </c>
      <c r="L28">
        <v>164</v>
      </c>
      <c r="M28">
        <v>484.75</v>
      </c>
      <c r="N28">
        <v>121.25</v>
      </c>
      <c r="O28">
        <v>15</v>
      </c>
      <c r="P28">
        <f t="shared" si="0"/>
        <v>196.25</v>
      </c>
      <c r="Q28">
        <v>3177.8249999999994</v>
      </c>
      <c r="R28">
        <f t="shared" si="2"/>
        <v>0.34721511025054258</v>
      </c>
      <c r="S28">
        <f t="shared" si="3"/>
        <v>3.1094036447766548E-2</v>
      </c>
      <c r="T28">
        <f t="shared" si="6"/>
        <v>0.43305306927713783</v>
      </c>
      <c r="U28">
        <f t="shared" si="4"/>
        <v>7.5614222529386932E-2</v>
      </c>
      <c r="V28">
        <f t="shared" si="5"/>
        <v>0.11302356149516614</v>
      </c>
      <c r="W28">
        <v>20.368310201436518</v>
      </c>
      <c r="X28">
        <v>99.160568230736118</v>
      </c>
      <c r="Y28">
        <v>90043.139666666655</v>
      </c>
      <c r="Z28">
        <v>31264.338666666667</v>
      </c>
      <c r="AA28">
        <v>2799.8046666666669</v>
      </c>
      <c r="AB28">
        <v>38993.457999999991</v>
      </c>
      <c r="AC28">
        <v>6808.5420000000004</v>
      </c>
      <c r="AD28">
        <v>10176.996333333333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AAD3-6AFA-483E-91D9-D1A9FD14BC52}">
  <dimension ref="A1:AD26"/>
  <sheetViews>
    <sheetView zoomScale="70" zoomScaleNormal="70" workbookViewId="0">
      <selection activeCell="V10" sqref="V10"/>
    </sheetView>
  </sheetViews>
  <sheetFormatPr defaultRowHeight="15" x14ac:dyDescent="0.25"/>
  <sheetData>
    <row r="1" spans="1:30" x14ac:dyDescent="0.25">
      <c r="A1" t="s">
        <v>12</v>
      </c>
      <c r="B1" t="s">
        <v>13</v>
      </c>
      <c r="C1" t="s">
        <v>302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311</v>
      </c>
      <c r="O1" t="s">
        <v>10</v>
      </c>
      <c r="P1" t="s">
        <v>11</v>
      </c>
      <c r="Q1" t="s">
        <v>303</v>
      </c>
      <c r="R1" t="s">
        <v>304</v>
      </c>
      <c r="S1" t="s">
        <v>305</v>
      </c>
      <c r="T1" t="s">
        <v>306</v>
      </c>
      <c r="U1" t="s">
        <v>307</v>
      </c>
      <c r="V1" t="s">
        <v>308</v>
      </c>
      <c r="W1" t="s">
        <v>309</v>
      </c>
      <c r="X1" t="s">
        <v>310</v>
      </c>
      <c r="Y1" t="s">
        <v>312</v>
      </c>
      <c r="Z1" t="s">
        <v>313</v>
      </c>
      <c r="AA1" t="s">
        <v>314</v>
      </c>
      <c r="AB1" t="s">
        <v>315</v>
      </c>
      <c r="AC1" t="s">
        <v>316</v>
      </c>
      <c r="AD1" t="s">
        <v>317</v>
      </c>
    </row>
    <row r="2" spans="1:30" x14ac:dyDescent="0.25">
      <c r="A2" t="s">
        <v>18</v>
      </c>
      <c r="B2" t="s">
        <v>19</v>
      </c>
      <c r="C2">
        <v>3633.8405509999998</v>
      </c>
      <c r="D2">
        <v>4834.25</v>
      </c>
      <c r="E2">
        <v>0</v>
      </c>
      <c r="F2">
        <v>313.25</v>
      </c>
      <c r="G2">
        <v>0</v>
      </c>
      <c r="H2">
        <v>1</v>
      </c>
      <c r="I2">
        <v>1</v>
      </c>
      <c r="J2">
        <v>41.75</v>
      </c>
      <c r="K2">
        <v>8.5</v>
      </c>
      <c r="L2">
        <v>28</v>
      </c>
      <c r="M2">
        <v>25.5</v>
      </c>
      <c r="N2">
        <v>24.5</v>
      </c>
      <c r="O2">
        <v>1</v>
      </c>
      <c r="P2">
        <f t="shared" ref="P2:P26" si="0">AVERAGE(L2:O2)</f>
        <v>19.75</v>
      </c>
      <c r="Q2">
        <v>3419.875</v>
      </c>
      <c r="R2">
        <f>Z2/$Y2</f>
        <v>3.5797966374774585E-3</v>
      </c>
      <c r="S2">
        <f t="shared" ref="S2:V2" si="1">AA2/$Y2</f>
        <v>2.654902157678549E-2</v>
      </c>
      <c r="T2">
        <f t="shared" si="1"/>
        <v>0.61329513762154364</v>
      </c>
      <c r="U2">
        <f>AC2/$Y2</f>
        <v>0.3487526176512869</v>
      </c>
      <c r="V2">
        <f t="shared" si="1"/>
        <v>7.8234265129066699E-3</v>
      </c>
      <c r="W2">
        <v>15.432561851556265</v>
      </c>
      <c r="X2">
        <v>101.61290322580645</v>
      </c>
      <c r="Y2">
        <v>4874.718249999999</v>
      </c>
      <c r="Z2">
        <v>17.450499999999998</v>
      </c>
      <c r="AA2">
        <v>129.41899999999998</v>
      </c>
      <c r="AB2">
        <v>2989.6409999999996</v>
      </c>
      <c r="AC2">
        <v>1700.0707500000001</v>
      </c>
      <c r="AD2">
        <v>38.137</v>
      </c>
    </row>
    <row r="3" spans="1:30" x14ac:dyDescent="0.25">
      <c r="A3" t="s">
        <v>26</v>
      </c>
      <c r="B3" t="s">
        <v>27</v>
      </c>
      <c r="C3">
        <v>94077.23285</v>
      </c>
      <c r="D3">
        <v>123525.25</v>
      </c>
      <c r="E3">
        <v>10147.25</v>
      </c>
      <c r="F3">
        <v>7654.75</v>
      </c>
      <c r="G3">
        <v>7</v>
      </c>
      <c r="H3">
        <v>95.674999999999997</v>
      </c>
      <c r="I3">
        <v>43.75</v>
      </c>
      <c r="J3">
        <v>489.5</v>
      </c>
      <c r="K3">
        <v>1.25</v>
      </c>
      <c r="L3">
        <v>247</v>
      </c>
      <c r="M3">
        <v>530.25</v>
      </c>
      <c r="N3">
        <v>383.5</v>
      </c>
      <c r="O3">
        <v>155.25</v>
      </c>
      <c r="P3">
        <f t="shared" si="0"/>
        <v>329</v>
      </c>
      <c r="Q3">
        <v>5494.8000000000011</v>
      </c>
      <c r="R3">
        <f t="shared" ref="R3:R26" si="2">Z3/$Y3</f>
        <v>0.11089884861565118</v>
      </c>
      <c r="S3">
        <f t="shared" ref="S3:S26" si="3">AA3/$Y3</f>
        <v>9.5374208752440098E-2</v>
      </c>
      <c r="T3">
        <f t="shared" ref="T3:T26" si="4">AB3/$Y3</f>
        <v>0.51702406582867888</v>
      </c>
      <c r="U3">
        <f t="shared" ref="U3:U26" si="5">AC3/$Y3</f>
        <v>9.8065774172343065E-3</v>
      </c>
      <c r="V3">
        <f t="shared" ref="V3:V26" si="6">AD3/$Y3</f>
        <v>0.26689629938599546</v>
      </c>
      <c r="W3">
        <v>17.446732143439814</v>
      </c>
      <c r="X3">
        <v>105.84039833131476</v>
      </c>
      <c r="Y3">
        <v>133993.02775000001</v>
      </c>
      <c r="Z3">
        <v>14859.672499999999</v>
      </c>
      <c r="AA3">
        <v>12779.478999999999</v>
      </c>
      <c r="AB3">
        <v>69277.62</v>
      </c>
      <c r="AC3">
        <v>1314.0129999999999</v>
      </c>
      <c r="AD3">
        <v>35762.24325</v>
      </c>
    </row>
    <row r="4" spans="1:30" x14ac:dyDescent="0.25">
      <c r="A4" t="s">
        <v>38</v>
      </c>
      <c r="B4" t="s">
        <v>39</v>
      </c>
      <c r="C4">
        <v>29466.08382</v>
      </c>
      <c r="D4">
        <v>55712.5</v>
      </c>
      <c r="E4">
        <v>53.25</v>
      </c>
      <c r="F4">
        <v>4547.75</v>
      </c>
      <c r="G4">
        <v>7</v>
      </c>
      <c r="H4">
        <v>12.5</v>
      </c>
      <c r="I4">
        <v>14</v>
      </c>
      <c r="J4">
        <v>95</v>
      </c>
      <c r="K4">
        <v>0</v>
      </c>
      <c r="L4">
        <v>3</v>
      </c>
      <c r="M4">
        <v>270.25</v>
      </c>
      <c r="N4">
        <v>4</v>
      </c>
      <c r="O4">
        <v>0</v>
      </c>
      <c r="P4">
        <f t="shared" si="0"/>
        <v>69.3125</v>
      </c>
      <c r="Q4">
        <v>3177.6249999999991</v>
      </c>
      <c r="R4">
        <f t="shared" si="2"/>
        <v>4.7064185737873659E-2</v>
      </c>
      <c r="S4">
        <f t="shared" si="3"/>
        <v>9.1806121230116944E-2</v>
      </c>
      <c r="T4">
        <f t="shared" si="4"/>
        <v>0.48661587847592663</v>
      </c>
      <c r="U4">
        <f t="shared" si="5"/>
        <v>3.0484366167957522E-2</v>
      </c>
      <c r="V4">
        <f t="shared" si="6"/>
        <v>0.34402944838812527</v>
      </c>
      <c r="W4">
        <v>12.2434271913936</v>
      </c>
      <c r="X4">
        <v>101.04212860310422</v>
      </c>
      <c r="Y4">
        <v>54904.397250000002</v>
      </c>
      <c r="Z4">
        <v>2584.0307499999999</v>
      </c>
      <c r="AA4">
        <v>5040.5597499999994</v>
      </c>
      <c r="AB4">
        <v>26717.351500000001</v>
      </c>
      <c r="AC4">
        <v>1673.7257500000001</v>
      </c>
      <c r="AD4">
        <v>18888.729500000001</v>
      </c>
    </row>
    <row r="5" spans="1:30" x14ac:dyDescent="0.25">
      <c r="A5" t="s">
        <v>50</v>
      </c>
      <c r="B5" t="s">
        <v>51</v>
      </c>
      <c r="C5">
        <v>33734.440580000002</v>
      </c>
      <c r="D5">
        <v>52497.5</v>
      </c>
      <c r="E5">
        <v>28149.25</v>
      </c>
      <c r="F5">
        <v>4000.25</v>
      </c>
      <c r="G5">
        <v>7.25</v>
      </c>
      <c r="H5">
        <v>20.442499999999999</v>
      </c>
      <c r="I5">
        <v>16</v>
      </c>
      <c r="J5">
        <v>193.75</v>
      </c>
      <c r="K5">
        <v>0</v>
      </c>
      <c r="L5">
        <v>54.5</v>
      </c>
      <c r="M5">
        <v>271</v>
      </c>
      <c r="N5">
        <v>59.25</v>
      </c>
      <c r="O5">
        <v>44.25</v>
      </c>
      <c r="P5">
        <f t="shared" si="0"/>
        <v>107.25</v>
      </c>
      <c r="Q5">
        <v>4372.1499999999978</v>
      </c>
      <c r="R5">
        <f t="shared" si="2"/>
        <v>0.50996954573100384</v>
      </c>
      <c r="S5">
        <f t="shared" si="3"/>
        <v>5.2064111338249217E-2</v>
      </c>
      <c r="T5">
        <f t="shared" si="4"/>
        <v>0.32705477775624681</v>
      </c>
      <c r="U5">
        <f t="shared" si="5"/>
        <v>1.2937366222175312E-5</v>
      </c>
      <c r="V5">
        <f t="shared" si="6"/>
        <v>0.11089862780827811</v>
      </c>
      <c r="W5">
        <v>20.123955084217094</v>
      </c>
      <c r="X5">
        <v>100.37481259370315</v>
      </c>
      <c r="Y5">
        <v>77295.485249999998</v>
      </c>
      <c r="Z5">
        <v>39418.343500000003</v>
      </c>
      <c r="AA5">
        <v>4024.3207499999999</v>
      </c>
      <c r="AB5">
        <v>25279.857750000003</v>
      </c>
      <c r="AC5">
        <v>1</v>
      </c>
      <c r="AD5">
        <v>8571.9632500000007</v>
      </c>
    </row>
    <row r="6" spans="1:30" x14ac:dyDescent="0.25">
      <c r="A6" t="s">
        <v>52</v>
      </c>
      <c r="B6" t="s">
        <v>53</v>
      </c>
      <c r="C6">
        <v>34115.948779999999</v>
      </c>
      <c r="D6">
        <v>64244.25</v>
      </c>
      <c r="E6">
        <v>31312.75</v>
      </c>
      <c r="F6">
        <v>6322.25</v>
      </c>
      <c r="G6">
        <v>12</v>
      </c>
      <c r="H6">
        <v>21.4725</v>
      </c>
      <c r="I6">
        <v>23</v>
      </c>
      <c r="J6">
        <v>95.75</v>
      </c>
      <c r="K6">
        <v>0</v>
      </c>
      <c r="L6">
        <v>0</v>
      </c>
      <c r="M6">
        <v>250.25</v>
      </c>
      <c r="N6">
        <v>0</v>
      </c>
      <c r="O6">
        <v>10</v>
      </c>
      <c r="P6">
        <f t="shared" si="0"/>
        <v>65.0625</v>
      </c>
      <c r="Q6">
        <v>3760.7750000000005</v>
      </c>
      <c r="R6">
        <f t="shared" si="2"/>
        <v>0.26433362387813319</v>
      </c>
      <c r="S6">
        <f t="shared" si="3"/>
        <v>0.17298117071053237</v>
      </c>
      <c r="T6">
        <f t="shared" si="4"/>
        <v>0.32403644206400778</v>
      </c>
      <c r="U6">
        <f t="shared" si="5"/>
        <v>2.9002037600280115E-3</v>
      </c>
      <c r="V6">
        <f t="shared" si="6"/>
        <v>0.23574855958729865</v>
      </c>
      <c r="W6">
        <v>15.085763902593046</v>
      </c>
      <c r="X6">
        <v>103.39446589446591</v>
      </c>
      <c r="Y6">
        <v>95422.174750000006</v>
      </c>
      <c r="Z6">
        <v>25223.289250000002</v>
      </c>
      <c r="AA6">
        <v>16506.239500000003</v>
      </c>
      <c r="AB6">
        <v>30920.262000000002</v>
      </c>
      <c r="AC6">
        <v>276.74374999999998</v>
      </c>
      <c r="AD6">
        <v>22495.64025</v>
      </c>
    </row>
    <row r="7" spans="1:30" x14ac:dyDescent="0.25">
      <c r="A7" t="s">
        <v>92</v>
      </c>
      <c r="B7" t="s">
        <v>93</v>
      </c>
      <c r="C7">
        <v>509995.91249999998</v>
      </c>
      <c r="D7">
        <v>870026</v>
      </c>
      <c r="E7">
        <v>238479.75</v>
      </c>
      <c r="F7">
        <v>61556</v>
      </c>
      <c r="G7">
        <v>95.25</v>
      </c>
      <c r="H7">
        <v>342.75</v>
      </c>
      <c r="I7">
        <v>145.75</v>
      </c>
      <c r="J7">
        <v>2845.5</v>
      </c>
      <c r="K7">
        <v>5.5</v>
      </c>
      <c r="L7">
        <v>1060.75</v>
      </c>
      <c r="M7">
        <v>3522</v>
      </c>
      <c r="N7">
        <v>1013.75</v>
      </c>
      <c r="O7">
        <v>872</v>
      </c>
      <c r="P7">
        <f t="shared" si="0"/>
        <v>1617.125</v>
      </c>
      <c r="Q7">
        <v>5492.3000000000011</v>
      </c>
      <c r="R7">
        <f t="shared" si="2"/>
        <v>0.20819841098321712</v>
      </c>
      <c r="S7">
        <f t="shared" si="3"/>
        <v>9.5084216120322307E-2</v>
      </c>
      <c r="T7">
        <f t="shared" si="4"/>
        <v>0.38643854498830466</v>
      </c>
      <c r="U7">
        <f t="shared" si="5"/>
        <v>3.1413634389507734E-2</v>
      </c>
      <c r="V7">
        <f t="shared" si="6"/>
        <v>0.27886519351864819</v>
      </c>
      <c r="W7">
        <v>17.980263984915148</v>
      </c>
      <c r="X7">
        <v>103.85393519286259</v>
      </c>
      <c r="Y7">
        <v>1109899.3535</v>
      </c>
      <c r="Z7">
        <v>231079.28174999997</v>
      </c>
      <c r="AA7">
        <v>105533.91</v>
      </c>
      <c r="AB7">
        <v>428907.89124999999</v>
      </c>
      <c r="AC7">
        <v>34865.972500000003</v>
      </c>
      <c r="AD7">
        <v>309512.29800000001</v>
      </c>
    </row>
    <row r="8" spans="1:30" x14ac:dyDescent="0.25">
      <c r="A8" t="s">
        <v>114</v>
      </c>
      <c r="B8" t="s">
        <v>115</v>
      </c>
      <c r="C8">
        <v>115786.0661</v>
      </c>
      <c r="D8">
        <v>159343</v>
      </c>
      <c r="E8">
        <v>208151.5</v>
      </c>
      <c r="F8">
        <v>18693.25</v>
      </c>
      <c r="G8">
        <v>31.75</v>
      </c>
      <c r="H8">
        <v>72.5</v>
      </c>
      <c r="I8">
        <v>79.5</v>
      </c>
      <c r="J8">
        <v>129.75</v>
      </c>
      <c r="K8">
        <v>0</v>
      </c>
      <c r="L8">
        <v>0</v>
      </c>
      <c r="M8">
        <v>513.5</v>
      </c>
      <c r="N8">
        <v>0</v>
      </c>
      <c r="O8">
        <v>0</v>
      </c>
      <c r="P8">
        <f t="shared" si="0"/>
        <v>128.375</v>
      </c>
      <c r="Q8">
        <v>2881.8000000000011</v>
      </c>
      <c r="R8">
        <f t="shared" si="2"/>
        <v>0.64964569950617246</v>
      </c>
      <c r="S8">
        <f t="shared" si="3"/>
        <v>6.1006565331783703E-2</v>
      </c>
      <c r="T8">
        <f t="shared" si="4"/>
        <v>0.12143055955036833</v>
      </c>
      <c r="U8">
        <f t="shared" si="5"/>
        <v>8.0242164073467104E-4</v>
      </c>
      <c r="V8">
        <f t="shared" si="6"/>
        <v>0.167114753970941</v>
      </c>
      <c r="W8">
        <v>19.625874499332401</v>
      </c>
      <c r="X8">
        <v>102.74113321799308</v>
      </c>
      <c r="Y8">
        <v>464773.73124999995</v>
      </c>
      <c r="Z8">
        <v>301938.25575000001</v>
      </c>
      <c r="AA8">
        <v>28354.249000000003</v>
      </c>
      <c r="AB8">
        <v>56437.734250000001</v>
      </c>
      <c r="AC8">
        <v>372.94450000000001</v>
      </c>
      <c r="AD8">
        <v>77670.547749999998</v>
      </c>
    </row>
    <row r="9" spans="1:30" x14ac:dyDescent="0.25">
      <c r="A9" t="s">
        <v>124</v>
      </c>
      <c r="B9" t="s">
        <v>125</v>
      </c>
      <c r="C9">
        <v>229835.30590000001</v>
      </c>
      <c r="D9">
        <v>548146</v>
      </c>
      <c r="E9">
        <v>255215.75</v>
      </c>
      <c r="F9">
        <v>40996.75</v>
      </c>
      <c r="G9">
        <v>69.25</v>
      </c>
      <c r="H9">
        <v>193.9</v>
      </c>
      <c r="I9">
        <v>195</v>
      </c>
      <c r="J9">
        <v>1298</v>
      </c>
      <c r="K9">
        <v>6.75</v>
      </c>
      <c r="L9">
        <v>574.75</v>
      </c>
      <c r="M9">
        <v>1610</v>
      </c>
      <c r="N9">
        <v>530.25</v>
      </c>
      <c r="O9">
        <v>336</v>
      </c>
      <c r="P9">
        <f t="shared" si="0"/>
        <v>762.75</v>
      </c>
      <c r="Q9">
        <v>5145.7000000000007</v>
      </c>
      <c r="R9">
        <f t="shared" si="2"/>
        <v>0.23829275133193806</v>
      </c>
      <c r="S9">
        <f t="shared" si="3"/>
        <v>9.3081852644563326E-2</v>
      </c>
      <c r="T9">
        <f t="shared" si="4"/>
        <v>0.32996312252470705</v>
      </c>
      <c r="U9">
        <f t="shared" si="5"/>
        <v>2.8812637040782725E-3</v>
      </c>
      <c r="V9">
        <f t="shared" si="6"/>
        <v>0.33578100979471331</v>
      </c>
      <c r="W9">
        <v>19.562697852237861</v>
      </c>
      <c r="X9">
        <v>103.13225631144707</v>
      </c>
      <c r="Y9">
        <v>795409.31874999998</v>
      </c>
      <c r="Z9">
        <v>189540.27499999999</v>
      </c>
      <c r="AA9">
        <v>74038.172999999995</v>
      </c>
      <c r="AB9">
        <v>262455.74249999999</v>
      </c>
      <c r="AC9">
        <v>2291.7840000000001</v>
      </c>
      <c r="AD9">
        <v>267083.34424999997</v>
      </c>
    </row>
    <row r="10" spans="1:30" x14ac:dyDescent="0.25">
      <c r="A10" t="s">
        <v>128</v>
      </c>
      <c r="B10" t="s">
        <v>129</v>
      </c>
      <c r="C10">
        <v>128790.3799</v>
      </c>
      <c r="D10">
        <v>246424.25</v>
      </c>
      <c r="E10">
        <v>56490.5</v>
      </c>
      <c r="F10">
        <v>15090.75</v>
      </c>
      <c r="G10">
        <v>23</v>
      </c>
      <c r="H10">
        <v>127.25</v>
      </c>
      <c r="I10">
        <v>79</v>
      </c>
      <c r="J10">
        <v>713.5</v>
      </c>
      <c r="K10">
        <v>0</v>
      </c>
      <c r="L10">
        <v>300.75</v>
      </c>
      <c r="M10">
        <v>874.5</v>
      </c>
      <c r="N10">
        <v>406.25</v>
      </c>
      <c r="O10">
        <v>40.25</v>
      </c>
      <c r="P10">
        <f t="shared" si="0"/>
        <v>405.4375</v>
      </c>
      <c r="Q10">
        <v>4056.5750000000012</v>
      </c>
      <c r="R10">
        <f t="shared" si="2"/>
        <v>0.19768780741451769</v>
      </c>
      <c r="S10">
        <f t="shared" si="3"/>
        <v>0.11262437103652993</v>
      </c>
      <c r="T10">
        <f t="shared" si="4"/>
        <v>0.5223394398885407</v>
      </c>
      <c r="U10">
        <f t="shared" si="5"/>
        <v>1.2959630025756027E-3</v>
      </c>
      <c r="V10">
        <f>AD10/$Y10</f>
        <v>0.16605241865783613</v>
      </c>
      <c r="W10">
        <v>20.042329005045076</v>
      </c>
      <c r="X10">
        <v>106.96384552177484</v>
      </c>
      <c r="Y10">
        <v>296368.41424999997</v>
      </c>
      <c r="Z10">
        <v>58588.421999999999</v>
      </c>
      <c r="AA10">
        <v>33378.306250000001</v>
      </c>
      <c r="AB10">
        <v>154804.91149999999</v>
      </c>
      <c r="AC10">
        <v>384.08249999999998</v>
      </c>
      <c r="AD10">
        <v>49212.692000000003</v>
      </c>
    </row>
    <row r="11" spans="1:30" x14ac:dyDescent="0.25">
      <c r="A11" t="s">
        <v>144</v>
      </c>
      <c r="B11" t="s">
        <v>145</v>
      </c>
      <c r="C11">
        <v>16778.748220000001</v>
      </c>
      <c r="D11">
        <v>31017.5</v>
      </c>
      <c r="E11">
        <v>11157.25</v>
      </c>
      <c r="F11">
        <v>2396.5</v>
      </c>
      <c r="G11">
        <v>2</v>
      </c>
      <c r="H11">
        <v>15</v>
      </c>
      <c r="I11">
        <v>12.5</v>
      </c>
      <c r="J11">
        <v>128</v>
      </c>
      <c r="K11">
        <v>0</v>
      </c>
      <c r="L11">
        <v>76.5</v>
      </c>
      <c r="M11">
        <v>151</v>
      </c>
      <c r="N11">
        <v>66.5</v>
      </c>
      <c r="O11">
        <v>4</v>
      </c>
      <c r="P11">
        <f t="shared" si="0"/>
        <v>74.5</v>
      </c>
      <c r="Q11">
        <v>3989.1750000000011</v>
      </c>
      <c r="R11">
        <f t="shared" si="2"/>
        <v>0.17342376643304255</v>
      </c>
      <c r="S11">
        <f t="shared" si="3"/>
        <v>0.22264655116521451</v>
      </c>
      <c r="T11">
        <f t="shared" si="4"/>
        <v>0.52235399314908681</v>
      </c>
      <c r="U11">
        <f t="shared" si="5"/>
        <v>6.5296914699830425E-4</v>
      </c>
      <c r="V11">
        <f t="shared" si="6"/>
        <v>8.0922720105658028E-2</v>
      </c>
      <c r="W11">
        <v>17.583802376485302</v>
      </c>
      <c r="X11">
        <v>104.04255319148936</v>
      </c>
      <c r="Y11">
        <v>42064.391749999988</v>
      </c>
      <c r="Z11">
        <v>7294.9652500000002</v>
      </c>
      <c r="AA11">
        <v>9365.4917499999992</v>
      </c>
      <c r="AB11">
        <v>21972.502999999997</v>
      </c>
      <c r="AC11">
        <v>27.466749999999998</v>
      </c>
      <c r="AD11">
        <v>3403.9649999999997</v>
      </c>
    </row>
    <row r="12" spans="1:30" x14ac:dyDescent="0.25">
      <c r="A12" t="s">
        <v>152</v>
      </c>
      <c r="B12" t="s">
        <v>153</v>
      </c>
      <c r="C12">
        <v>74698.959350000005</v>
      </c>
      <c r="D12">
        <v>131288.75</v>
      </c>
      <c r="E12">
        <v>132210.75</v>
      </c>
      <c r="F12">
        <v>12091.75</v>
      </c>
      <c r="G12">
        <v>37.25</v>
      </c>
      <c r="H12">
        <v>55.25</v>
      </c>
      <c r="I12">
        <v>57.5</v>
      </c>
      <c r="J12">
        <v>255.75</v>
      </c>
      <c r="K12">
        <v>4</v>
      </c>
      <c r="L12">
        <v>122</v>
      </c>
      <c r="M12">
        <v>432.25</v>
      </c>
      <c r="N12">
        <v>57.5</v>
      </c>
      <c r="O12">
        <v>8.5</v>
      </c>
      <c r="P12">
        <f t="shared" si="0"/>
        <v>155.0625</v>
      </c>
      <c r="Q12">
        <v>3314.7749999999987</v>
      </c>
      <c r="R12">
        <f t="shared" si="2"/>
        <v>0.46381495586199367</v>
      </c>
      <c r="S12">
        <f t="shared" si="3"/>
        <v>8.0627462921677287E-2</v>
      </c>
      <c r="T12">
        <f t="shared" si="4"/>
        <v>0.27451700331266177</v>
      </c>
      <c r="U12">
        <f t="shared" si="5"/>
        <v>3.8004939563989273E-3</v>
      </c>
      <c r="V12">
        <f t="shared" si="6"/>
        <v>0.17724008394726842</v>
      </c>
      <c r="W12">
        <v>21.72475059774095</v>
      </c>
      <c r="X12">
        <v>101.57331136738057</v>
      </c>
      <c r="Y12">
        <v>265685.5955</v>
      </c>
      <c r="Z12">
        <v>123228.95275</v>
      </c>
      <c r="AA12">
        <v>21421.555499999999</v>
      </c>
      <c r="AB12">
        <v>72935.213500000013</v>
      </c>
      <c r="AC12">
        <v>1009.7365</v>
      </c>
      <c r="AD12">
        <v>47090.13725</v>
      </c>
    </row>
    <row r="13" spans="1:30" x14ac:dyDescent="0.25">
      <c r="A13" t="s">
        <v>178</v>
      </c>
      <c r="B13" t="s">
        <v>179</v>
      </c>
      <c r="C13">
        <v>14130.297560000001</v>
      </c>
      <c r="D13">
        <v>13759</v>
      </c>
      <c r="E13">
        <v>2973.25</v>
      </c>
      <c r="F13">
        <v>1345.5</v>
      </c>
      <c r="G13">
        <v>1</v>
      </c>
      <c r="H13">
        <v>4.75</v>
      </c>
      <c r="I13">
        <v>5</v>
      </c>
      <c r="J13">
        <v>153.25</v>
      </c>
      <c r="K13">
        <v>8</v>
      </c>
      <c r="L13">
        <v>85.75</v>
      </c>
      <c r="M13">
        <v>103.5</v>
      </c>
      <c r="N13">
        <v>71</v>
      </c>
      <c r="O13">
        <v>88.75</v>
      </c>
      <c r="P13">
        <f t="shared" si="0"/>
        <v>87.25</v>
      </c>
      <c r="Q13">
        <v>3721.8250000000012</v>
      </c>
      <c r="R13">
        <f t="shared" si="2"/>
        <v>0.22225606655569374</v>
      </c>
      <c r="S13">
        <f t="shared" si="3"/>
        <v>4.362267154956883E-2</v>
      </c>
      <c r="T13">
        <f t="shared" si="4"/>
        <v>0.63391825292405912</v>
      </c>
      <c r="U13">
        <f t="shared" si="5"/>
        <v>2.2695960406537593E-2</v>
      </c>
      <c r="V13">
        <f t="shared" si="6"/>
        <v>7.7507048564140785E-2</v>
      </c>
      <c r="W13">
        <v>12.426476049015967</v>
      </c>
      <c r="X13">
        <v>99.18639053254438</v>
      </c>
      <c r="Y13">
        <v>17242.341499999999</v>
      </c>
      <c r="Z13">
        <v>3832.2150000000001</v>
      </c>
      <c r="AA13">
        <v>752.15699999999993</v>
      </c>
      <c r="AB13">
        <v>10930.235000000001</v>
      </c>
      <c r="AC13">
        <v>391.33150000000001</v>
      </c>
      <c r="AD13">
        <v>1336.403</v>
      </c>
    </row>
    <row r="14" spans="1:30" x14ac:dyDescent="0.25">
      <c r="A14" t="s">
        <v>180</v>
      </c>
      <c r="B14" t="s">
        <v>181</v>
      </c>
      <c r="C14">
        <v>124696.2663</v>
      </c>
      <c r="D14">
        <v>259519.25</v>
      </c>
      <c r="E14">
        <v>66540.75</v>
      </c>
      <c r="F14">
        <v>18679</v>
      </c>
      <c r="G14">
        <v>23.75</v>
      </c>
      <c r="H14">
        <v>82.672499999999999</v>
      </c>
      <c r="I14">
        <v>90</v>
      </c>
      <c r="J14">
        <v>624</v>
      </c>
      <c r="K14">
        <v>0</v>
      </c>
      <c r="L14">
        <v>0</v>
      </c>
      <c r="M14">
        <v>1190.5</v>
      </c>
      <c r="N14">
        <v>195.5</v>
      </c>
      <c r="O14">
        <v>0</v>
      </c>
      <c r="P14">
        <f t="shared" si="0"/>
        <v>346.5</v>
      </c>
      <c r="Q14">
        <v>2820.7499999999995</v>
      </c>
      <c r="R14">
        <f t="shared" si="2"/>
        <v>0.18117726335105136</v>
      </c>
      <c r="S14">
        <f t="shared" si="3"/>
        <v>7.2515468368460637E-2</v>
      </c>
      <c r="T14">
        <f t="shared" si="4"/>
        <v>0.49879711985030134</v>
      </c>
      <c r="U14">
        <f t="shared" si="5"/>
        <v>6.4032995793154718E-2</v>
      </c>
      <c r="V14">
        <f t="shared" si="6"/>
        <v>0.1834771526370319</v>
      </c>
      <c r="W14">
        <v>17.433799842269185</v>
      </c>
      <c r="X14">
        <v>102.32356605102095</v>
      </c>
      <c r="Y14">
        <v>322831.51825000002</v>
      </c>
      <c r="Z14">
        <v>58489.731</v>
      </c>
      <c r="AA14">
        <v>23410.278750000001</v>
      </c>
      <c r="AB14">
        <v>161027.43150000001</v>
      </c>
      <c r="AC14">
        <v>20671.86925</v>
      </c>
      <c r="AD14">
        <v>59232.207750000001</v>
      </c>
    </row>
    <row r="15" spans="1:30" x14ac:dyDescent="0.25">
      <c r="A15" t="s">
        <v>182</v>
      </c>
      <c r="B15" t="s">
        <v>183</v>
      </c>
      <c r="C15">
        <v>82045.673899999994</v>
      </c>
      <c r="D15">
        <v>238947.75</v>
      </c>
      <c r="E15">
        <v>78283.75</v>
      </c>
      <c r="F15">
        <v>20314.25</v>
      </c>
      <c r="G15">
        <v>22.25</v>
      </c>
      <c r="H15">
        <v>62</v>
      </c>
      <c r="I15">
        <v>73</v>
      </c>
      <c r="J15">
        <v>189</v>
      </c>
      <c r="K15">
        <v>0</v>
      </c>
      <c r="L15">
        <v>14.5</v>
      </c>
      <c r="M15">
        <v>653</v>
      </c>
      <c r="N15">
        <v>0</v>
      </c>
      <c r="O15">
        <v>0</v>
      </c>
      <c r="P15">
        <f t="shared" si="0"/>
        <v>166.875</v>
      </c>
      <c r="Q15">
        <v>3339.949999999998</v>
      </c>
      <c r="R15">
        <f t="shared" si="2"/>
        <v>0.10639248819126169</v>
      </c>
      <c r="S15">
        <f t="shared" si="3"/>
        <v>0.18600701354967344</v>
      </c>
      <c r="T15">
        <f t="shared" si="4"/>
        <v>0.29931224485769364</v>
      </c>
      <c r="U15">
        <f t="shared" si="5"/>
        <v>4.0059648324154484E-4</v>
      </c>
      <c r="V15">
        <f t="shared" si="6"/>
        <v>0.40788765691812962</v>
      </c>
      <c r="W15">
        <v>15.599119809210041</v>
      </c>
      <c r="X15">
        <v>104.3736175346873</v>
      </c>
      <c r="Y15">
        <v>302976.32425000001</v>
      </c>
      <c r="Z15">
        <v>32234.404999999999</v>
      </c>
      <c r="AA15">
        <v>56355.721250000002</v>
      </c>
      <c r="AB15">
        <v>90684.523749999993</v>
      </c>
      <c r="AC15">
        <v>121.37124999999999</v>
      </c>
      <c r="AD15">
        <v>123580.303</v>
      </c>
    </row>
    <row r="16" spans="1:30" x14ac:dyDescent="0.25">
      <c r="A16" t="s">
        <v>188</v>
      </c>
      <c r="B16" t="s">
        <v>189</v>
      </c>
      <c r="C16">
        <v>48284.058340000003</v>
      </c>
      <c r="D16">
        <v>130474.75</v>
      </c>
      <c r="E16">
        <v>11943.25</v>
      </c>
      <c r="F16">
        <v>7352</v>
      </c>
      <c r="G16">
        <v>4.5</v>
      </c>
      <c r="H16">
        <v>35.037500000000001</v>
      </c>
      <c r="I16">
        <v>37.75</v>
      </c>
      <c r="J16">
        <v>195.5</v>
      </c>
      <c r="K16">
        <v>1.5</v>
      </c>
      <c r="L16">
        <v>2.75</v>
      </c>
      <c r="M16">
        <v>393.75</v>
      </c>
      <c r="N16">
        <v>16.5</v>
      </c>
      <c r="O16">
        <v>0</v>
      </c>
      <c r="P16">
        <f t="shared" si="0"/>
        <v>103.25</v>
      </c>
      <c r="Q16">
        <v>2820.7499999999995</v>
      </c>
      <c r="R16">
        <f t="shared" si="2"/>
        <v>0.17346956770084188</v>
      </c>
      <c r="S16">
        <f t="shared" si="3"/>
        <v>5.6981990104790825E-2</v>
      </c>
      <c r="T16">
        <f t="shared" si="4"/>
        <v>0.52598844525774546</v>
      </c>
      <c r="U16">
        <f t="shared" si="5"/>
        <v>3.1028166769546187E-2</v>
      </c>
      <c r="V16">
        <f t="shared" si="6"/>
        <v>0.21253183016707558</v>
      </c>
      <c r="W16">
        <v>19.35947801264188</v>
      </c>
      <c r="X16">
        <v>105.62674094707521</v>
      </c>
      <c r="Y16">
        <v>142290.62525000001</v>
      </c>
      <c r="Z16">
        <v>24683.093249999998</v>
      </c>
      <c r="AA16">
        <v>8108.0029999999997</v>
      </c>
      <c r="AB16">
        <v>74843.224750000008</v>
      </c>
      <c r="AC16">
        <v>4415.0172499999999</v>
      </c>
      <c r="AD16">
        <v>30241.287</v>
      </c>
    </row>
    <row r="17" spans="1:30" x14ac:dyDescent="0.25">
      <c r="A17" t="s">
        <v>222</v>
      </c>
      <c r="B17" t="s">
        <v>223</v>
      </c>
      <c r="C17">
        <v>79378.415089999995</v>
      </c>
      <c r="D17">
        <v>161410.75</v>
      </c>
      <c r="E17">
        <v>84248</v>
      </c>
      <c r="F17">
        <v>10451.75</v>
      </c>
      <c r="G17">
        <v>35</v>
      </c>
      <c r="H17">
        <v>49.83</v>
      </c>
      <c r="I17">
        <v>53</v>
      </c>
      <c r="J17">
        <v>281.25</v>
      </c>
      <c r="K17">
        <v>0</v>
      </c>
      <c r="L17">
        <v>28</v>
      </c>
      <c r="M17">
        <v>512.5</v>
      </c>
      <c r="N17">
        <v>23.75</v>
      </c>
      <c r="O17">
        <v>5</v>
      </c>
      <c r="P17">
        <f t="shared" si="0"/>
        <v>142.3125</v>
      </c>
      <c r="Q17">
        <v>3656.8999999999987</v>
      </c>
      <c r="R17">
        <f t="shared" si="2"/>
        <v>0.38071978101138043</v>
      </c>
      <c r="S17">
        <f t="shared" si="3"/>
        <v>0.11665634196334404</v>
      </c>
      <c r="T17">
        <f t="shared" si="4"/>
        <v>0.26303109937453806</v>
      </c>
      <c r="U17">
        <f t="shared" si="5"/>
        <v>4.4801703123279789E-3</v>
      </c>
      <c r="V17">
        <f t="shared" si="6"/>
        <v>0.23511260733840941</v>
      </c>
      <c r="W17">
        <v>23.425632345578943</v>
      </c>
      <c r="X17">
        <v>101.76096997690532</v>
      </c>
      <c r="Y17">
        <v>244274.97700000001</v>
      </c>
      <c r="Z17">
        <v>93000.315749999994</v>
      </c>
      <c r="AA17">
        <v>28496.225250000003</v>
      </c>
      <c r="AB17">
        <v>64251.91575</v>
      </c>
      <c r="AC17">
        <v>1094.3934999999999</v>
      </c>
      <c r="AD17">
        <v>57432.126749999996</v>
      </c>
    </row>
    <row r="18" spans="1:30" x14ac:dyDescent="0.25">
      <c r="A18" t="s">
        <v>246</v>
      </c>
      <c r="B18" t="s">
        <v>247</v>
      </c>
      <c r="C18">
        <v>882487.09990000003</v>
      </c>
      <c r="D18">
        <v>1859398.25</v>
      </c>
      <c r="E18">
        <v>322794.5</v>
      </c>
      <c r="F18">
        <v>125314</v>
      </c>
      <c r="G18">
        <v>170.5</v>
      </c>
      <c r="H18">
        <v>735</v>
      </c>
      <c r="I18">
        <v>488.5</v>
      </c>
      <c r="J18">
        <v>5444.5</v>
      </c>
      <c r="K18">
        <v>179.25</v>
      </c>
      <c r="L18">
        <v>964.5</v>
      </c>
      <c r="M18">
        <v>8270</v>
      </c>
      <c r="N18">
        <v>629</v>
      </c>
      <c r="O18">
        <v>139.75</v>
      </c>
      <c r="P18">
        <f t="shared" si="0"/>
        <v>2500.8125</v>
      </c>
      <c r="Q18">
        <v>3015.8000000000006</v>
      </c>
      <c r="R18">
        <f t="shared" si="2"/>
        <v>6.53082731283572E-2</v>
      </c>
      <c r="S18">
        <f t="shared" si="3"/>
        <v>6.6007879823182819E-2</v>
      </c>
      <c r="T18">
        <f t="shared" si="4"/>
        <v>0.63014946367264557</v>
      </c>
      <c r="U18">
        <f t="shared" si="5"/>
        <v>5.5224409461475952E-3</v>
      </c>
      <c r="V18">
        <f t="shared" si="6"/>
        <v>0.23301194242966683</v>
      </c>
      <c r="W18">
        <v>17.390137825787249</v>
      </c>
      <c r="X18">
        <v>103.36976689542298</v>
      </c>
      <c r="Y18">
        <v>1986924.59675</v>
      </c>
      <c r="Z18">
        <v>129762.61425</v>
      </c>
      <c r="AA18">
        <v>131152.68</v>
      </c>
      <c r="AB18">
        <v>1252059.469</v>
      </c>
      <c r="AC18">
        <v>10972.67375</v>
      </c>
      <c r="AD18">
        <v>462977.15974999999</v>
      </c>
    </row>
    <row r="19" spans="1:30" x14ac:dyDescent="0.25">
      <c r="A19" t="s">
        <v>248</v>
      </c>
      <c r="B19" t="s">
        <v>249</v>
      </c>
      <c r="C19">
        <v>230819.08249999999</v>
      </c>
      <c r="D19">
        <v>330527.25</v>
      </c>
      <c r="E19">
        <v>557754</v>
      </c>
      <c r="F19">
        <v>26786.75</v>
      </c>
      <c r="G19">
        <v>53.75</v>
      </c>
      <c r="H19">
        <v>235.17500000000001</v>
      </c>
      <c r="I19">
        <v>226.25</v>
      </c>
      <c r="J19">
        <v>970.5</v>
      </c>
      <c r="K19">
        <v>22.75</v>
      </c>
      <c r="L19">
        <v>529</v>
      </c>
      <c r="M19">
        <v>1191.75</v>
      </c>
      <c r="N19">
        <v>322.5</v>
      </c>
      <c r="O19">
        <v>241</v>
      </c>
      <c r="P19">
        <f t="shared" si="0"/>
        <v>571.0625</v>
      </c>
      <c r="Q19">
        <v>4056.5750000000012</v>
      </c>
      <c r="R19">
        <f t="shared" si="2"/>
        <v>0.68417716387292227</v>
      </c>
      <c r="S19">
        <f t="shared" si="3"/>
        <v>3.418095303518915E-2</v>
      </c>
      <c r="T19">
        <f t="shared" si="4"/>
        <v>0.20004647376683901</v>
      </c>
      <c r="U19">
        <f t="shared" si="5"/>
        <v>2.6628781753253389E-3</v>
      </c>
      <c r="V19">
        <f t="shared" si="6"/>
        <v>7.8932531149724164E-2</v>
      </c>
      <c r="W19">
        <v>33.0948100817794</v>
      </c>
      <c r="X19">
        <v>100.4508700674442</v>
      </c>
      <c r="Y19">
        <v>973282.41449999996</v>
      </c>
      <c r="Z19">
        <v>665897.60199999996</v>
      </c>
      <c r="AA19">
        <v>33267.720499999996</v>
      </c>
      <c r="AB19">
        <v>194701.71499999997</v>
      </c>
      <c r="AC19">
        <v>2591.7325000000001</v>
      </c>
      <c r="AD19">
        <v>76823.644499999995</v>
      </c>
    </row>
    <row r="20" spans="1:30" x14ac:dyDescent="0.25">
      <c r="A20" t="s">
        <v>250</v>
      </c>
      <c r="B20" t="s">
        <v>251</v>
      </c>
      <c r="C20">
        <v>1059974.67</v>
      </c>
      <c r="D20">
        <v>1632200</v>
      </c>
      <c r="E20">
        <v>275671.75</v>
      </c>
      <c r="F20">
        <v>115112</v>
      </c>
      <c r="G20">
        <v>151.5</v>
      </c>
      <c r="H20">
        <v>480.75</v>
      </c>
      <c r="I20">
        <v>526</v>
      </c>
      <c r="J20">
        <v>8431.5</v>
      </c>
      <c r="K20">
        <v>492</v>
      </c>
      <c r="L20">
        <v>3324</v>
      </c>
      <c r="M20">
        <v>8075.75</v>
      </c>
      <c r="N20">
        <v>7275.5</v>
      </c>
      <c r="O20">
        <v>3100.75</v>
      </c>
      <c r="P20">
        <f t="shared" si="0"/>
        <v>5444</v>
      </c>
      <c r="Q20">
        <v>6616.6000000000013</v>
      </c>
      <c r="R20">
        <f t="shared" si="2"/>
        <v>0.13182115257881613</v>
      </c>
      <c r="S20">
        <f t="shared" si="3"/>
        <v>0.11534640894351479</v>
      </c>
      <c r="T20">
        <f t="shared" si="4"/>
        <v>0.50452421785266566</v>
      </c>
      <c r="U20">
        <f t="shared" si="5"/>
        <v>1.8783574339984316E-2</v>
      </c>
      <c r="V20">
        <f t="shared" si="6"/>
        <v>0.2295246462850192</v>
      </c>
      <c r="W20">
        <v>16.552262858580558</v>
      </c>
      <c r="X20">
        <v>100.53966212458288</v>
      </c>
      <c r="Y20">
        <v>1901890.0957499999</v>
      </c>
      <c r="Z20">
        <v>250709.34449999998</v>
      </c>
      <c r="AA20">
        <v>219376.19274999999</v>
      </c>
      <c r="AB20">
        <v>959549.61300000013</v>
      </c>
      <c r="AC20">
        <v>35724.294000000009</v>
      </c>
      <c r="AD20">
        <v>436530.65150000004</v>
      </c>
    </row>
    <row r="21" spans="1:30" x14ac:dyDescent="0.25">
      <c r="A21" t="s">
        <v>252</v>
      </c>
      <c r="B21" t="s">
        <v>253</v>
      </c>
      <c r="C21">
        <v>262833.15279999998</v>
      </c>
      <c r="D21">
        <v>380889.5</v>
      </c>
      <c r="E21">
        <v>107149.75</v>
      </c>
      <c r="F21">
        <v>26912</v>
      </c>
      <c r="G21">
        <v>23.75</v>
      </c>
      <c r="H21">
        <v>142.75</v>
      </c>
      <c r="I21">
        <v>149.75</v>
      </c>
      <c r="J21">
        <v>1777.5</v>
      </c>
      <c r="K21">
        <v>23.25</v>
      </c>
      <c r="L21">
        <v>1149.5</v>
      </c>
      <c r="M21">
        <v>1864</v>
      </c>
      <c r="N21">
        <v>2118</v>
      </c>
      <c r="O21">
        <v>552.5</v>
      </c>
      <c r="P21">
        <f t="shared" si="0"/>
        <v>1421</v>
      </c>
      <c r="Q21">
        <v>5594.75</v>
      </c>
      <c r="R21">
        <f t="shared" si="2"/>
        <v>0.22857474723957241</v>
      </c>
      <c r="S21">
        <f t="shared" si="3"/>
        <v>9.0022921642435472E-2</v>
      </c>
      <c r="T21">
        <f t="shared" si="4"/>
        <v>0.49356079370317313</v>
      </c>
      <c r="U21">
        <f t="shared" si="5"/>
        <v>1.0843321586347258E-2</v>
      </c>
      <c r="V21">
        <f t="shared" si="6"/>
        <v>0.17699821582847167</v>
      </c>
      <c r="W21">
        <v>18.118643438552851</v>
      </c>
      <c r="X21">
        <v>100.47215406349915</v>
      </c>
      <c r="Y21">
        <v>462237.92775000003</v>
      </c>
      <c r="Z21">
        <v>105655.9175</v>
      </c>
      <c r="AA21">
        <v>41612.008750000001</v>
      </c>
      <c r="AB21">
        <v>228142.51850000001</v>
      </c>
      <c r="AC21">
        <v>5012.1944999999996</v>
      </c>
      <c r="AD21">
        <v>81815.288499999995</v>
      </c>
    </row>
    <row r="22" spans="1:30" x14ac:dyDescent="0.25">
      <c r="A22" t="s">
        <v>258</v>
      </c>
      <c r="B22" t="s">
        <v>259</v>
      </c>
      <c r="C22">
        <v>10455.86728</v>
      </c>
      <c r="D22">
        <v>24180</v>
      </c>
      <c r="E22">
        <v>879.75</v>
      </c>
      <c r="F22">
        <v>609.25</v>
      </c>
      <c r="G22">
        <v>1.75</v>
      </c>
      <c r="H22">
        <v>10</v>
      </c>
      <c r="I22">
        <v>10</v>
      </c>
      <c r="J22">
        <v>30</v>
      </c>
      <c r="K22">
        <v>0</v>
      </c>
      <c r="L22">
        <v>0</v>
      </c>
      <c r="M22">
        <v>111</v>
      </c>
      <c r="N22">
        <v>19</v>
      </c>
      <c r="O22">
        <v>2</v>
      </c>
      <c r="P22">
        <f t="shared" si="0"/>
        <v>33</v>
      </c>
      <c r="Q22">
        <v>6616.6000000000013</v>
      </c>
      <c r="R22">
        <f t="shared" si="2"/>
        <v>3.7722905069821566E-2</v>
      </c>
      <c r="S22">
        <f t="shared" si="3"/>
        <v>0.12488513445731451</v>
      </c>
      <c r="T22">
        <f t="shared" si="4"/>
        <v>0.47695598947717299</v>
      </c>
      <c r="U22">
        <f t="shared" si="5"/>
        <v>8.2396264647738459E-5</v>
      </c>
      <c r="V22">
        <f t="shared" si="6"/>
        <v>0.36035357473104318</v>
      </c>
      <c r="W22">
        <v>41.014320785597384</v>
      </c>
      <c r="X22">
        <v>105.38720538720538</v>
      </c>
      <c r="Y22">
        <v>12136.4725</v>
      </c>
      <c r="Z22">
        <v>457.82299999999998</v>
      </c>
      <c r="AA22">
        <v>1515.665</v>
      </c>
      <c r="AB22">
        <v>5788.5632499999992</v>
      </c>
      <c r="AC22">
        <v>1</v>
      </c>
      <c r="AD22">
        <v>4373.4212500000003</v>
      </c>
    </row>
    <row r="23" spans="1:30" x14ac:dyDescent="0.25">
      <c r="A23" t="s">
        <v>262</v>
      </c>
      <c r="B23" t="s">
        <v>263</v>
      </c>
      <c r="C23">
        <v>6127092.8140000002</v>
      </c>
      <c r="D23">
        <v>10238793</v>
      </c>
      <c r="E23">
        <v>3259164.5</v>
      </c>
      <c r="F23">
        <v>812001.25</v>
      </c>
      <c r="G23">
        <v>1546.75</v>
      </c>
      <c r="H23">
        <v>3230.5725000000002</v>
      </c>
      <c r="I23">
        <v>3800.88</v>
      </c>
      <c r="J23">
        <v>36376.5</v>
      </c>
      <c r="K23">
        <v>1768</v>
      </c>
      <c r="L23">
        <v>10555.5</v>
      </c>
      <c r="M23">
        <v>50728</v>
      </c>
      <c r="N23">
        <v>5145</v>
      </c>
      <c r="O23">
        <v>7720.5</v>
      </c>
      <c r="P23">
        <f t="shared" si="0"/>
        <v>18537.25</v>
      </c>
      <c r="Q23">
        <v>2820.7499999999995</v>
      </c>
      <c r="R23">
        <f t="shared" si="2"/>
        <v>0.22758014478320479</v>
      </c>
      <c r="S23">
        <f t="shared" si="3"/>
        <v>8.12117659397774E-2</v>
      </c>
      <c r="T23">
        <f t="shared" si="4"/>
        <v>0.42395538210691963</v>
      </c>
      <c r="U23">
        <f t="shared" si="5"/>
        <v>2.6266779977265505E-2</v>
      </c>
      <c r="V23">
        <f t="shared" si="6"/>
        <v>0.2409859271928326</v>
      </c>
      <c r="W23">
        <v>16.591470325045357</v>
      </c>
      <c r="X23">
        <v>101.11884702201806</v>
      </c>
      <c r="Y23">
        <v>13471595.911499999</v>
      </c>
      <c r="Z23">
        <v>3065867.7479999997</v>
      </c>
      <c r="AA23">
        <v>1094052.094</v>
      </c>
      <c r="AB23">
        <v>5711355.5922499988</v>
      </c>
      <c r="AC23">
        <v>353855.44575000001</v>
      </c>
      <c r="AD23">
        <v>3246465.0315</v>
      </c>
    </row>
    <row r="24" spans="1:30" x14ac:dyDescent="0.25">
      <c r="A24" t="s">
        <v>274</v>
      </c>
      <c r="B24" t="s">
        <v>251</v>
      </c>
      <c r="C24">
        <v>5004004.5010000002</v>
      </c>
      <c r="D24">
        <v>9502500.25</v>
      </c>
      <c r="E24">
        <v>2580376</v>
      </c>
      <c r="F24">
        <v>773537.25</v>
      </c>
      <c r="G24">
        <v>672.5</v>
      </c>
      <c r="H24">
        <v>2875.25</v>
      </c>
      <c r="I24">
        <v>3194.5</v>
      </c>
      <c r="J24">
        <v>33514.5</v>
      </c>
      <c r="K24">
        <v>790.5</v>
      </c>
      <c r="L24">
        <v>9947.5</v>
      </c>
      <c r="M24">
        <v>41138</v>
      </c>
      <c r="N24">
        <v>4523.5</v>
      </c>
      <c r="O24">
        <v>5717.75</v>
      </c>
      <c r="P24">
        <f t="shared" si="0"/>
        <v>15331.6875</v>
      </c>
      <c r="Q24">
        <v>3900.0312499999991</v>
      </c>
      <c r="R24">
        <f t="shared" si="2"/>
        <v>0.16606149757522695</v>
      </c>
      <c r="S24">
        <f t="shared" si="3"/>
        <v>8.6193680140252582E-2</v>
      </c>
      <c r="T24">
        <f t="shared" si="4"/>
        <v>0.45603494659161969</v>
      </c>
      <c r="U24">
        <f t="shared" si="5"/>
        <v>1.7453985091462457E-2</v>
      </c>
      <c r="V24">
        <f t="shared" si="6"/>
        <v>0.27425589060143829</v>
      </c>
      <c r="W24">
        <v>15.606721886413856</v>
      </c>
      <c r="X24">
        <v>101.69732346649738</v>
      </c>
      <c r="Y24">
        <v>12279113.358750001</v>
      </c>
      <c r="Z24">
        <v>2039087.95325</v>
      </c>
      <c r="AA24">
        <v>1058381.9692500001</v>
      </c>
      <c r="AB24">
        <v>5599704.8047500001</v>
      </c>
      <c r="AC24">
        <v>214319.4615</v>
      </c>
      <c r="AD24">
        <v>3367619.17</v>
      </c>
    </row>
    <row r="25" spans="1:30" x14ac:dyDescent="0.25">
      <c r="A25" t="s">
        <v>285</v>
      </c>
      <c r="B25" t="s">
        <v>263</v>
      </c>
      <c r="C25">
        <v>796390.30689999997</v>
      </c>
      <c r="D25">
        <v>1226957.5</v>
      </c>
      <c r="E25">
        <v>150447.25</v>
      </c>
      <c r="F25">
        <v>85791.25</v>
      </c>
      <c r="G25">
        <v>129</v>
      </c>
      <c r="H25">
        <v>380.81</v>
      </c>
      <c r="I25">
        <v>427.3075</v>
      </c>
      <c r="J25">
        <v>6642.25</v>
      </c>
      <c r="K25">
        <v>29.5</v>
      </c>
      <c r="L25">
        <v>3161.25</v>
      </c>
      <c r="M25">
        <v>5742.75</v>
      </c>
      <c r="N25">
        <v>1300</v>
      </c>
      <c r="O25">
        <v>3657.5</v>
      </c>
      <c r="P25">
        <f t="shared" si="0"/>
        <v>3465.375</v>
      </c>
      <c r="Q25" s="1">
        <v>3891.8625000000006</v>
      </c>
      <c r="R25">
        <f t="shared" si="2"/>
        <v>0.15322617998730881</v>
      </c>
      <c r="S25">
        <f t="shared" si="3"/>
        <v>8.6249373898005341E-2</v>
      </c>
      <c r="T25">
        <f t="shared" si="4"/>
        <v>0.54076542631011559</v>
      </c>
      <c r="U25">
        <f t="shared" si="5"/>
        <v>1.5068913626132781E-2</v>
      </c>
      <c r="V25">
        <f t="shared" si="6"/>
        <v>0.20469010617843753</v>
      </c>
      <c r="W25">
        <v>16.031200444598333</v>
      </c>
      <c r="X25">
        <v>99.713943509657312</v>
      </c>
      <c r="Y25">
        <v>1372099.7254999999</v>
      </c>
      <c r="Z25">
        <v>210241.59950000001</v>
      </c>
      <c r="AA25">
        <v>118342.74225</v>
      </c>
      <c r="AB25">
        <v>741984.09299999999</v>
      </c>
      <c r="AC25">
        <v>20676.052249999997</v>
      </c>
      <c r="AD25">
        <v>280855.23849999998</v>
      </c>
    </row>
    <row r="26" spans="1:30" x14ac:dyDescent="0.25">
      <c r="A26" t="s">
        <v>300</v>
      </c>
      <c r="B26" t="s">
        <v>301</v>
      </c>
      <c r="C26">
        <v>4533021.8490000004</v>
      </c>
      <c r="D26">
        <v>9066424.5</v>
      </c>
      <c r="E26">
        <v>3905075.25</v>
      </c>
      <c r="F26">
        <v>831068.25</v>
      </c>
      <c r="G26">
        <v>891</v>
      </c>
      <c r="H26">
        <v>2914</v>
      </c>
      <c r="I26">
        <v>2843</v>
      </c>
      <c r="J26">
        <v>18635</v>
      </c>
      <c r="K26">
        <v>133.75</v>
      </c>
      <c r="L26">
        <v>5990.5</v>
      </c>
      <c r="M26">
        <v>28582.25</v>
      </c>
      <c r="N26">
        <v>4856</v>
      </c>
      <c r="O26">
        <v>1783</v>
      </c>
      <c r="P26">
        <f t="shared" si="0"/>
        <v>10302.9375</v>
      </c>
      <c r="Q26">
        <v>3015.8000000000006</v>
      </c>
      <c r="R26">
        <f t="shared" si="2"/>
        <v>9.2233794847200484E-2</v>
      </c>
      <c r="S26">
        <f t="shared" si="3"/>
        <v>7.7477834424149891E-2</v>
      </c>
      <c r="T26">
        <f t="shared" si="4"/>
        <v>0.39568577863240739</v>
      </c>
      <c r="U26">
        <f t="shared" si="5"/>
        <v>8.0952440866096671E-3</v>
      </c>
      <c r="V26">
        <f t="shared" si="6"/>
        <v>0.42650734800963253</v>
      </c>
      <c r="W26">
        <v>15.591508538429016</v>
      </c>
      <c r="X26">
        <v>100.99845080489212</v>
      </c>
      <c r="Y26">
        <v>11024027.941</v>
      </c>
      <c r="Z26">
        <v>1016787.9314999999</v>
      </c>
      <c r="AA26">
        <v>854117.81150000007</v>
      </c>
      <c r="AB26">
        <v>4362051.0795</v>
      </c>
      <c r="AC26">
        <v>89242.197</v>
      </c>
      <c r="AD26">
        <v>4701828.9214999992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AF1A4-F243-48A0-A3F2-5B50FFAEC8EA}">
  <dimension ref="A1:AD94"/>
  <sheetViews>
    <sheetView topLeftCell="L1" zoomScale="70" zoomScaleNormal="70" workbookViewId="0">
      <selection activeCell="AF1" sqref="AF1"/>
    </sheetView>
  </sheetViews>
  <sheetFormatPr defaultRowHeight="15" x14ac:dyDescent="0.25"/>
  <cols>
    <col min="4" max="4" width="37.5703125" customWidth="1"/>
    <col min="5" max="5" width="44.85546875" customWidth="1"/>
    <col min="6" max="6" width="31.42578125" customWidth="1"/>
    <col min="7" max="7" width="42.5703125" customWidth="1"/>
    <col min="8" max="8" width="27.7109375" customWidth="1"/>
    <col min="9" max="9" width="38.42578125" customWidth="1"/>
    <col min="10" max="10" width="27.140625" customWidth="1"/>
    <col min="11" max="11" width="47.140625" customWidth="1"/>
    <col min="12" max="12" width="45.28515625" customWidth="1"/>
    <col min="13" max="13" width="42" customWidth="1"/>
    <col min="14" max="14" width="45.5703125" customWidth="1"/>
    <col min="15" max="15" width="47.140625" customWidth="1"/>
    <col min="16" max="16" width="30.7109375" customWidth="1"/>
    <col min="21" max="21" width="31.140625" customWidth="1"/>
  </cols>
  <sheetData>
    <row r="1" spans="1:30" x14ac:dyDescent="0.25">
      <c r="A1" t="s">
        <v>12</v>
      </c>
      <c r="B1" t="s">
        <v>13</v>
      </c>
      <c r="C1" t="s">
        <v>302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311</v>
      </c>
      <c r="O1" t="s">
        <v>10</v>
      </c>
      <c r="P1" t="s">
        <v>11</v>
      </c>
      <c r="Q1" t="s">
        <v>303</v>
      </c>
      <c r="R1" t="s">
        <v>304</v>
      </c>
      <c r="S1" t="s">
        <v>305</v>
      </c>
      <c r="T1" t="s">
        <v>306</v>
      </c>
      <c r="U1" t="s">
        <v>307</v>
      </c>
      <c r="V1" t="s">
        <v>308</v>
      </c>
      <c r="W1" t="s">
        <v>309</v>
      </c>
      <c r="X1" t="s">
        <v>310</v>
      </c>
      <c r="Y1" t="s">
        <v>312</v>
      </c>
      <c r="Z1" t="s">
        <v>313</v>
      </c>
      <c r="AA1" t="s">
        <v>314</v>
      </c>
      <c r="AB1" t="s">
        <v>315</v>
      </c>
      <c r="AC1" t="s">
        <v>316</v>
      </c>
      <c r="AD1" t="s">
        <v>317</v>
      </c>
    </row>
    <row r="2" spans="1:30" x14ac:dyDescent="0.25">
      <c r="A2" t="s">
        <v>16</v>
      </c>
      <c r="B2" t="s">
        <v>17</v>
      </c>
      <c r="C2">
        <v>79719.22</v>
      </c>
      <c r="D2">
        <v>177888.5</v>
      </c>
      <c r="E2">
        <v>37057.25</v>
      </c>
      <c r="F2">
        <v>14713.25</v>
      </c>
      <c r="G2">
        <v>16</v>
      </c>
      <c r="H2">
        <v>50.2425</v>
      </c>
      <c r="I2">
        <v>51.5</v>
      </c>
      <c r="J2">
        <v>232.5</v>
      </c>
      <c r="K2">
        <v>0</v>
      </c>
      <c r="L2">
        <v>38.75</v>
      </c>
      <c r="M2">
        <v>545.75</v>
      </c>
      <c r="N2">
        <v>1.25</v>
      </c>
      <c r="O2">
        <v>2</v>
      </c>
      <c r="P2">
        <f t="shared" ref="P2:P33" si="0">AVERAGE(L2:O2)</f>
        <v>146.9375</v>
      </c>
      <c r="Q2">
        <v>3458.1749999999993</v>
      </c>
      <c r="R2">
        <f>Z2/$Y2</f>
        <v>6.3612510159445121E-2</v>
      </c>
      <c r="S2">
        <f t="shared" ref="S2:V2" si="1">AA2/$Y2</f>
        <v>6.4465467065876539E-2</v>
      </c>
      <c r="T2">
        <f t="shared" si="1"/>
        <v>0.42621841457519405</v>
      </c>
      <c r="U2">
        <f t="shared" si="1"/>
        <v>6.1278006374086355E-3</v>
      </c>
      <c r="V2">
        <f t="shared" si="1"/>
        <v>0.43957580756207565</v>
      </c>
      <c r="W2">
        <v>14.593122528302528</v>
      </c>
      <c r="X2">
        <v>103.80853277835588</v>
      </c>
      <c r="Y2">
        <v>210173.57225000003</v>
      </c>
      <c r="Z2">
        <v>13369.6685</v>
      </c>
      <c r="AA2">
        <v>13548.9375</v>
      </c>
      <c r="AB2">
        <v>89579.846750000012</v>
      </c>
      <c r="AC2">
        <v>1287.90175</v>
      </c>
      <c r="AD2">
        <v>92387.217750000011</v>
      </c>
    </row>
    <row r="3" spans="1:30" x14ac:dyDescent="0.25">
      <c r="A3" t="s">
        <v>20</v>
      </c>
      <c r="B3" t="s">
        <v>21</v>
      </c>
      <c r="C3">
        <v>53259.309789999999</v>
      </c>
      <c r="D3">
        <v>74458.75</v>
      </c>
      <c r="E3">
        <v>54465.5</v>
      </c>
      <c r="F3">
        <v>4914.25</v>
      </c>
      <c r="G3">
        <v>26</v>
      </c>
      <c r="H3">
        <v>30.5</v>
      </c>
      <c r="I3">
        <v>32.25</v>
      </c>
      <c r="J3">
        <v>142.25</v>
      </c>
      <c r="K3">
        <v>0.25</v>
      </c>
      <c r="L3">
        <v>27.5</v>
      </c>
      <c r="M3">
        <v>369.75</v>
      </c>
      <c r="N3">
        <v>12.5</v>
      </c>
      <c r="O3">
        <v>0</v>
      </c>
      <c r="P3">
        <f t="shared" si="0"/>
        <v>102.4375</v>
      </c>
      <c r="Q3">
        <v>3433.6250000000005</v>
      </c>
      <c r="R3">
        <f t="shared" ref="R3:R66" si="2">Z3/$Y3</f>
        <v>0.43232258281955954</v>
      </c>
      <c r="S3">
        <f t="shared" ref="S3:S66" si="3">AA3/$Y3</f>
        <v>5.5172034873054908E-2</v>
      </c>
      <c r="T3">
        <f t="shared" ref="T3:T66" si="4">AB3/$Y3</f>
        <v>0.29466076034177857</v>
      </c>
      <c r="U3">
        <f t="shared" ref="U3:U66" si="5">AC3/$Y3</f>
        <v>1.9424616242476794E-2</v>
      </c>
      <c r="V3">
        <f t="shared" ref="V3:V66" si="6">AD3/$Y3</f>
        <v>0.19842000572313026</v>
      </c>
      <c r="W3">
        <v>26.096705632306058</v>
      </c>
      <c r="X3">
        <v>102.04876049989757</v>
      </c>
      <c r="Y3">
        <v>126775.90224999998</v>
      </c>
      <c r="Z3">
        <v>54808.085500000001</v>
      </c>
      <c r="AA3">
        <v>6994.4844999999996</v>
      </c>
      <c r="AB3">
        <v>37355.883749999994</v>
      </c>
      <c r="AC3">
        <v>2462.5732499999999</v>
      </c>
      <c r="AD3">
        <v>25154.875250000001</v>
      </c>
    </row>
    <row r="4" spans="1:30" x14ac:dyDescent="0.25">
      <c r="A4" t="s">
        <v>22</v>
      </c>
      <c r="B4" t="s">
        <v>23</v>
      </c>
      <c r="C4">
        <v>58553.42123</v>
      </c>
      <c r="D4">
        <v>120220.75</v>
      </c>
      <c r="E4">
        <v>33408.5</v>
      </c>
      <c r="F4">
        <v>10406.25</v>
      </c>
      <c r="G4">
        <v>13</v>
      </c>
      <c r="H4">
        <v>38.75</v>
      </c>
      <c r="I4">
        <v>39</v>
      </c>
      <c r="J4">
        <v>213.75</v>
      </c>
      <c r="K4">
        <v>0</v>
      </c>
      <c r="L4">
        <v>25</v>
      </c>
      <c r="M4">
        <v>505.5</v>
      </c>
      <c r="N4">
        <v>0</v>
      </c>
      <c r="O4">
        <v>9.5</v>
      </c>
      <c r="P4">
        <f t="shared" si="0"/>
        <v>135</v>
      </c>
      <c r="Q4">
        <v>3991.45</v>
      </c>
      <c r="R4">
        <f t="shared" si="2"/>
        <v>0.20250531541333958</v>
      </c>
      <c r="S4">
        <f t="shared" si="3"/>
        <v>0.13637230347516882</v>
      </c>
      <c r="T4">
        <f t="shared" si="4"/>
        <v>0.42910739461150255</v>
      </c>
      <c r="U4">
        <f t="shared" si="5"/>
        <v>8.7456692436747624E-4</v>
      </c>
      <c r="V4">
        <f t="shared" si="6"/>
        <v>0.23114041957562148</v>
      </c>
      <c r="W4">
        <v>14.744751301677184</v>
      </c>
      <c r="X4">
        <v>99.293798974557419</v>
      </c>
      <c r="Y4">
        <v>150760.61800000002</v>
      </c>
      <c r="Z4">
        <v>30529.826500000003</v>
      </c>
      <c r="AA4">
        <v>20559.572749999999</v>
      </c>
      <c r="AB4">
        <v>64692.495999999999</v>
      </c>
      <c r="AC4">
        <v>131.85024999999999</v>
      </c>
      <c r="AD4">
        <v>34846.872499999998</v>
      </c>
    </row>
    <row r="5" spans="1:30" x14ac:dyDescent="0.25">
      <c r="A5" t="s">
        <v>24</v>
      </c>
      <c r="B5" t="s">
        <v>25</v>
      </c>
      <c r="C5">
        <v>15744.215330000001</v>
      </c>
      <c r="D5">
        <v>30878.5</v>
      </c>
      <c r="E5">
        <v>733</v>
      </c>
      <c r="F5">
        <v>2340.5</v>
      </c>
      <c r="G5">
        <v>1</v>
      </c>
      <c r="H5">
        <v>8</v>
      </c>
      <c r="I5">
        <v>8</v>
      </c>
      <c r="J5">
        <v>56</v>
      </c>
      <c r="K5">
        <v>0</v>
      </c>
      <c r="L5">
        <v>7.5</v>
      </c>
      <c r="M5">
        <v>142.5</v>
      </c>
      <c r="N5">
        <v>0</v>
      </c>
      <c r="O5">
        <v>0</v>
      </c>
      <c r="P5">
        <f t="shared" si="0"/>
        <v>37.5</v>
      </c>
      <c r="Q5">
        <v>3814.7000000000003</v>
      </c>
      <c r="R5">
        <f t="shared" si="2"/>
        <v>0.18715001756344793</v>
      </c>
      <c r="S5">
        <f t="shared" si="3"/>
        <v>6.8106638382460741E-2</v>
      </c>
      <c r="T5">
        <f t="shared" si="4"/>
        <v>0.49113999198911579</v>
      </c>
      <c r="U5">
        <f t="shared" si="5"/>
        <v>3.9986071317151456E-4</v>
      </c>
      <c r="V5">
        <f t="shared" si="6"/>
        <v>0.25320349135180403</v>
      </c>
      <c r="W5">
        <v>13.500533845825325</v>
      </c>
      <c r="X5">
        <v>100.98712446351932</v>
      </c>
      <c r="Y5">
        <v>31455.9535</v>
      </c>
      <c r="Z5">
        <v>5886.9822500000009</v>
      </c>
      <c r="AA5">
        <v>2142.3592500000004</v>
      </c>
      <c r="AB5">
        <v>15449.276749999999</v>
      </c>
      <c r="AC5">
        <v>12.577999999999999</v>
      </c>
      <c r="AD5">
        <v>7964.7572499999997</v>
      </c>
    </row>
    <row r="6" spans="1:30" x14ac:dyDescent="0.25">
      <c r="A6" t="s">
        <v>34</v>
      </c>
      <c r="B6" t="s">
        <v>35</v>
      </c>
      <c r="C6">
        <v>118754.4803</v>
      </c>
      <c r="D6">
        <v>346862.25</v>
      </c>
      <c r="E6">
        <v>62310.75</v>
      </c>
      <c r="F6">
        <v>16514</v>
      </c>
      <c r="G6">
        <v>14.75</v>
      </c>
      <c r="H6">
        <v>74.25</v>
      </c>
      <c r="I6">
        <v>78.5</v>
      </c>
      <c r="J6">
        <v>715.5</v>
      </c>
      <c r="K6">
        <v>54.75</v>
      </c>
      <c r="L6">
        <v>213.75</v>
      </c>
      <c r="M6">
        <v>1050.25</v>
      </c>
      <c r="N6">
        <v>521.5</v>
      </c>
      <c r="O6">
        <v>168.25</v>
      </c>
      <c r="P6">
        <f t="shared" si="0"/>
        <v>488.4375</v>
      </c>
      <c r="Q6">
        <v>5685.1250000000018</v>
      </c>
      <c r="R6">
        <f t="shared" si="2"/>
        <v>0.10129528180843</v>
      </c>
      <c r="S6">
        <f t="shared" si="3"/>
        <v>1.701750125502836E-2</v>
      </c>
      <c r="T6">
        <f t="shared" si="4"/>
        <v>0.28711319631084015</v>
      </c>
      <c r="U6">
        <f t="shared" si="5"/>
        <v>9.2270125239335889E-3</v>
      </c>
      <c r="V6">
        <f t="shared" si="6"/>
        <v>0.58534700810176798</v>
      </c>
      <c r="W6">
        <v>24.755229524313695</v>
      </c>
      <c r="X6">
        <v>101.74024546620259</v>
      </c>
      <c r="Y6">
        <v>429753.23699999996</v>
      </c>
      <c r="Z6">
        <v>43531.975250000003</v>
      </c>
      <c r="AA6">
        <v>7313.3262500000001</v>
      </c>
      <c r="AB6">
        <v>123387.82549999999</v>
      </c>
      <c r="AC6">
        <v>3965.3384999999998</v>
      </c>
      <c r="AD6">
        <v>251554.7715</v>
      </c>
    </row>
    <row r="7" spans="1:30" x14ac:dyDescent="0.25">
      <c r="A7" t="s">
        <v>40</v>
      </c>
      <c r="B7" t="s">
        <v>41</v>
      </c>
      <c r="C7">
        <v>144330.28959999999</v>
      </c>
      <c r="D7">
        <v>293026.25</v>
      </c>
      <c r="E7">
        <v>139428.5</v>
      </c>
      <c r="F7">
        <v>29242.5</v>
      </c>
      <c r="G7">
        <v>55.75</v>
      </c>
      <c r="H7">
        <v>92.5</v>
      </c>
      <c r="I7">
        <v>80</v>
      </c>
      <c r="J7">
        <v>569.25</v>
      </c>
      <c r="K7">
        <v>0.25</v>
      </c>
      <c r="L7">
        <v>101.75</v>
      </c>
      <c r="M7">
        <v>1268.5</v>
      </c>
      <c r="N7">
        <v>62.75</v>
      </c>
      <c r="O7">
        <v>13.75</v>
      </c>
      <c r="P7">
        <f t="shared" si="0"/>
        <v>361.6875</v>
      </c>
      <c r="Q7">
        <v>4056.5750000000012</v>
      </c>
      <c r="R7">
        <f t="shared" si="2"/>
        <v>0.15939397726899029</v>
      </c>
      <c r="S7">
        <f t="shared" si="3"/>
        <v>0.10559918804248619</v>
      </c>
      <c r="T7">
        <f t="shared" si="4"/>
        <v>0.36401778579877636</v>
      </c>
      <c r="U7">
        <f t="shared" si="5"/>
        <v>2.0875882449580486E-2</v>
      </c>
      <c r="V7">
        <f t="shared" si="6"/>
        <v>0.35011316644016671</v>
      </c>
      <c r="W7">
        <v>14.76042937718123</v>
      </c>
      <c r="X7">
        <v>103.7476860745346</v>
      </c>
      <c r="Y7">
        <v>383169.80225000001</v>
      </c>
      <c r="Z7">
        <v>61074.958750000005</v>
      </c>
      <c r="AA7">
        <v>40462.42</v>
      </c>
      <c r="AB7">
        <v>139480.62299999999</v>
      </c>
      <c r="AC7">
        <v>7999.0077500000007</v>
      </c>
      <c r="AD7">
        <v>134152.79275000002</v>
      </c>
    </row>
    <row r="8" spans="1:30" x14ac:dyDescent="0.25">
      <c r="A8" t="s">
        <v>42</v>
      </c>
      <c r="B8" t="s">
        <v>43</v>
      </c>
      <c r="C8">
        <v>211820.9264</v>
      </c>
      <c r="D8">
        <v>479902</v>
      </c>
      <c r="E8">
        <v>113250</v>
      </c>
      <c r="F8">
        <v>43271.75</v>
      </c>
      <c r="G8">
        <v>33</v>
      </c>
      <c r="H8">
        <v>126.5</v>
      </c>
      <c r="I8">
        <v>150.25</v>
      </c>
      <c r="J8">
        <v>468</v>
      </c>
      <c r="K8">
        <v>0</v>
      </c>
      <c r="L8">
        <v>25.75</v>
      </c>
      <c r="M8">
        <v>991</v>
      </c>
      <c r="N8">
        <v>11</v>
      </c>
      <c r="O8">
        <v>0</v>
      </c>
      <c r="P8">
        <f t="shared" si="0"/>
        <v>256.9375</v>
      </c>
      <c r="Q8">
        <v>3397.2999999999984</v>
      </c>
      <c r="R8">
        <f t="shared" si="2"/>
        <v>0.16893872684544264</v>
      </c>
      <c r="S8">
        <f t="shared" si="3"/>
        <v>0.11298915294073734</v>
      </c>
      <c r="T8">
        <f t="shared" si="4"/>
        <v>0.31077814166263668</v>
      </c>
      <c r="U8">
        <f t="shared" si="5"/>
        <v>9.7880896740599457E-4</v>
      </c>
      <c r="V8">
        <f t="shared" si="6"/>
        <v>0.40631516958377722</v>
      </c>
      <c r="W8">
        <v>13.697157933021204</v>
      </c>
      <c r="X8">
        <v>102.65926290386824</v>
      </c>
      <c r="Y8">
        <v>576355.31425000005</v>
      </c>
      <c r="Z8">
        <v>97368.733000000007</v>
      </c>
      <c r="AA8">
        <v>65121.898749999993</v>
      </c>
      <c r="AB8">
        <v>179118.6335</v>
      </c>
      <c r="AC8">
        <v>564.14175</v>
      </c>
      <c r="AD8">
        <v>234181.90724999999</v>
      </c>
    </row>
    <row r="9" spans="1:30" x14ac:dyDescent="0.25">
      <c r="A9" t="s">
        <v>44</v>
      </c>
      <c r="B9" t="s">
        <v>45</v>
      </c>
      <c r="C9">
        <v>28992.129629999999</v>
      </c>
      <c r="D9">
        <v>53972.5</v>
      </c>
      <c r="E9">
        <v>36397.5</v>
      </c>
      <c r="F9">
        <v>4122.75</v>
      </c>
      <c r="G9">
        <v>8</v>
      </c>
      <c r="H9">
        <v>18.7775</v>
      </c>
      <c r="I9">
        <v>21</v>
      </c>
      <c r="J9">
        <v>67.5</v>
      </c>
      <c r="K9">
        <v>0</v>
      </c>
      <c r="L9">
        <v>3</v>
      </c>
      <c r="M9">
        <v>214</v>
      </c>
      <c r="N9">
        <v>1</v>
      </c>
      <c r="O9">
        <v>0</v>
      </c>
      <c r="P9">
        <f t="shared" si="0"/>
        <v>54.5</v>
      </c>
      <c r="Q9">
        <v>3018.8749999999995</v>
      </c>
      <c r="R9">
        <f t="shared" si="2"/>
        <v>0.32835369251736507</v>
      </c>
      <c r="S9">
        <f t="shared" si="3"/>
        <v>4.646557746446895E-2</v>
      </c>
      <c r="T9">
        <f t="shared" si="4"/>
        <v>0.37021355072111378</v>
      </c>
      <c r="U9">
        <f t="shared" si="5"/>
        <v>1.5868890189558837E-2</v>
      </c>
      <c r="V9">
        <f t="shared" si="6"/>
        <v>0.23909828910749345</v>
      </c>
      <c r="W9">
        <v>21.877383041820494</v>
      </c>
      <c r="X9">
        <v>100.90221897098269</v>
      </c>
      <c r="Y9">
        <v>87733.419499999989</v>
      </c>
      <c r="Z9">
        <v>28807.592249999998</v>
      </c>
      <c r="AA9">
        <v>4076.5840000000003</v>
      </c>
      <c r="AB9">
        <v>32480.100749999998</v>
      </c>
      <c r="AC9">
        <v>1392.2319999999997</v>
      </c>
      <c r="AD9">
        <v>20976.910500000002</v>
      </c>
    </row>
    <row r="10" spans="1:30" x14ac:dyDescent="0.25">
      <c r="A10" t="s">
        <v>46</v>
      </c>
      <c r="B10" t="s">
        <v>47</v>
      </c>
      <c r="C10">
        <v>159958.65109999999</v>
      </c>
      <c r="D10">
        <v>331620.25</v>
      </c>
      <c r="E10">
        <v>154383.5</v>
      </c>
      <c r="F10">
        <v>27923.5</v>
      </c>
      <c r="G10">
        <v>53.75</v>
      </c>
      <c r="H10">
        <v>95.99</v>
      </c>
      <c r="I10">
        <v>149.4</v>
      </c>
      <c r="J10">
        <v>356.25</v>
      </c>
      <c r="K10">
        <v>0</v>
      </c>
      <c r="L10">
        <v>0</v>
      </c>
      <c r="M10">
        <v>1087.75</v>
      </c>
      <c r="N10">
        <v>0</v>
      </c>
      <c r="O10">
        <v>0</v>
      </c>
      <c r="P10">
        <f t="shared" si="0"/>
        <v>271.9375</v>
      </c>
      <c r="Q10">
        <v>3018.8749999999995</v>
      </c>
      <c r="R10">
        <f t="shared" si="2"/>
        <v>0.21015121535264786</v>
      </c>
      <c r="S10">
        <f t="shared" si="3"/>
        <v>0.146431885774985</v>
      </c>
      <c r="T10">
        <f t="shared" si="4"/>
        <v>0.33512962876488761</v>
      </c>
      <c r="U10">
        <f t="shared" si="5"/>
        <v>1.1087875320376696E-2</v>
      </c>
      <c r="V10">
        <f t="shared" si="6"/>
        <v>0.29719939478710278</v>
      </c>
      <c r="W10">
        <v>17.371391040935045</v>
      </c>
      <c r="X10">
        <v>100.12432950872083</v>
      </c>
      <c r="Y10">
        <v>481298.56675</v>
      </c>
      <c r="Z10">
        <v>101145.47875000001</v>
      </c>
      <c r="AA10">
        <v>70477.456749999998</v>
      </c>
      <c r="AB10">
        <v>161297.40999999997</v>
      </c>
      <c r="AC10">
        <v>5336.5785000000005</v>
      </c>
      <c r="AD10">
        <v>143041.64275</v>
      </c>
    </row>
    <row r="11" spans="1:30" x14ac:dyDescent="0.25">
      <c r="A11" t="s">
        <v>48</v>
      </c>
      <c r="B11" t="s">
        <v>49</v>
      </c>
      <c r="C11">
        <v>26322.471160000001</v>
      </c>
      <c r="D11">
        <v>58774.25</v>
      </c>
      <c r="E11">
        <v>8121.5</v>
      </c>
      <c r="F11">
        <v>4530</v>
      </c>
      <c r="G11">
        <v>4</v>
      </c>
      <c r="H11">
        <v>16.995000000000001</v>
      </c>
      <c r="I11">
        <v>15</v>
      </c>
      <c r="J11">
        <v>123</v>
      </c>
      <c r="K11">
        <v>0</v>
      </c>
      <c r="L11">
        <v>40.75</v>
      </c>
      <c r="M11">
        <v>252.5</v>
      </c>
      <c r="N11">
        <v>30.25</v>
      </c>
      <c r="O11">
        <v>6</v>
      </c>
      <c r="P11">
        <f t="shared" si="0"/>
        <v>82.375</v>
      </c>
      <c r="Q11">
        <v>3721.8250000000012</v>
      </c>
      <c r="R11">
        <f t="shared" si="2"/>
        <v>0.23030634182031828</v>
      </c>
      <c r="S11">
        <f t="shared" si="3"/>
        <v>1.5739430680821034E-2</v>
      </c>
      <c r="T11">
        <f t="shared" si="4"/>
        <v>0.55562984846698027</v>
      </c>
      <c r="U11">
        <f t="shared" si="5"/>
        <v>2.360687862793991E-3</v>
      </c>
      <c r="V11">
        <f t="shared" si="6"/>
        <v>0.19596369116908657</v>
      </c>
      <c r="W11">
        <v>14.754245699161888</v>
      </c>
      <c r="X11">
        <v>100.1323918799647</v>
      </c>
      <c r="Y11">
        <v>66375.780749999991</v>
      </c>
      <c r="Z11">
        <v>15286.76325</v>
      </c>
      <c r="AA11">
        <v>1044.7170000000001</v>
      </c>
      <c r="AB11">
        <v>36880.364999999998</v>
      </c>
      <c r="AC11">
        <v>156.6925</v>
      </c>
      <c r="AD11">
        <v>13007.243</v>
      </c>
    </row>
    <row r="12" spans="1:30" x14ac:dyDescent="0.25">
      <c r="A12" t="s">
        <v>54</v>
      </c>
      <c r="B12" t="s">
        <v>55</v>
      </c>
      <c r="C12">
        <v>38669.384969999999</v>
      </c>
      <c r="D12">
        <v>41951.25</v>
      </c>
      <c r="E12">
        <v>68571.75</v>
      </c>
      <c r="F12">
        <v>3141.25</v>
      </c>
      <c r="G12">
        <v>10</v>
      </c>
      <c r="H12">
        <v>27.75</v>
      </c>
      <c r="I12">
        <v>27.75</v>
      </c>
      <c r="J12">
        <v>136</v>
      </c>
      <c r="K12">
        <v>0</v>
      </c>
      <c r="L12">
        <v>39.25</v>
      </c>
      <c r="M12">
        <v>248</v>
      </c>
      <c r="N12">
        <v>20.25</v>
      </c>
      <c r="O12">
        <v>13.75</v>
      </c>
      <c r="P12">
        <f t="shared" si="0"/>
        <v>80.3125</v>
      </c>
      <c r="Q12">
        <v>3433.6250000000005</v>
      </c>
      <c r="R12">
        <f t="shared" si="2"/>
        <v>0.65564507778086722</v>
      </c>
      <c r="S12">
        <f t="shared" si="3"/>
        <v>4.2868198765765905E-2</v>
      </c>
      <c r="T12">
        <f t="shared" si="4"/>
        <v>0.19746339094454335</v>
      </c>
      <c r="U12">
        <f t="shared" si="5"/>
        <v>2.8266742617269344E-4</v>
      </c>
      <c r="V12">
        <f t="shared" si="6"/>
        <v>0.10374066508265083</v>
      </c>
      <c r="W12">
        <v>35.072748909163032</v>
      </c>
      <c r="X12">
        <v>99.873176918199107</v>
      </c>
      <c r="Y12">
        <v>110485.84699999999</v>
      </c>
      <c r="Z12">
        <v>72439.501749999996</v>
      </c>
      <c r="AA12">
        <v>4736.3292500000007</v>
      </c>
      <c r="AB12">
        <v>21816.91</v>
      </c>
      <c r="AC12">
        <v>31.23075</v>
      </c>
      <c r="AD12">
        <v>11461.875250000001</v>
      </c>
    </row>
    <row r="13" spans="1:30" x14ac:dyDescent="0.25">
      <c r="A13" t="s">
        <v>56</v>
      </c>
      <c r="B13" t="s">
        <v>57</v>
      </c>
      <c r="C13">
        <v>228306.8714</v>
      </c>
      <c r="D13">
        <v>490050</v>
      </c>
      <c r="E13">
        <v>318863.5</v>
      </c>
      <c r="F13">
        <v>41481.25</v>
      </c>
      <c r="G13">
        <v>38.5</v>
      </c>
      <c r="H13">
        <v>169</v>
      </c>
      <c r="I13">
        <v>281</v>
      </c>
      <c r="J13">
        <v>413.5</v>
      </c>
      <c r="K13">
        <v>0</v>
      </c>
      <c r="L13">
        <v>2</v>
      </c>
      <c r="M13">
        <v>1325.25</v>
      </c>
      <c r="N13">
        <v>3.5</v>
      </c>
      <c r="O13">
        <v>0</v>
      </c>
      <c r="P13">
        <f t="shared" si="0"/>
        <v>332.6875</v>
      </c>
      <c r="Q13">
        <v>3015.8000000000006</v>
      </c>
      <c r="R13">
        <f t="shared" si="2"/>
        <v>0.49537304729821247</v>
      </c>
      <c r="S13">
        <f t="shared" si="3"/>
        <v>6.6891229144935893E-2</v>
      </c>
      <c r="T13">
        <f t="shared" si="4"/>
        <v>0.16106333111944002</v>
      </c>
      <c r="U13">
        <f t="shared" si="5"/>
        <v>5.6919429374303158E-3</v>
      </c>
      <c r="V13">
        <f t="shared" si="6"/>
        <v>0.27098044949998124</v>
      </c>
      <c r="W13">
        <v>19.482619717122574</v>
      </c>
      <c r="X13">
        <v>102.7552041389072</v>
      </c>
      <c r="Y13">
        <v>810142.16950000008</v>
      </c>
      <c r="Z13">
        <v>401322.59525000001</v>
      </c>
      <c r="AA13">
        <v>54191.405500000001</v>
      </c>
      <c r="AB13">
        <v>130484.19650000001</v>
      </c>
      <c r="AC13">
        <v>4611.2829999999994</v>
      </c>
      <c r="AD13">
        <v>219532.68925000002</v>
      </c>
    </row>
    <row r="14" spans="1:30" x14ac:dyDescent="0.25">
      <c r="A14" t="s">
        <v>58</v>
      </c>
      <c r="B14" t="s">
        <v>59</v>
      </c>
      <c r="C14">
        <v>211347.73310000001</v>
      </c>
      <c r="D14">
        <v>453296.75</v>
      </c>
      <c r="E14">
        <v>188378.25</v>
      </c>
      <c r="F14">
        <v>47373.5</v>
      </c>
      <c r="G14">
        <v>53</v>
      </c>
      <c r="H14">
        <v>131.75</v>
      </c>
      <c r="I14">
        <v>131.5</v>
      </c>
      <c r="J14">
        <v>567.75</v>
      </c>
      <c r="K14">
        <v>3</v>
      </c>
      <c r="L14">
        <v>96</v>
      </c>
      <c r="M14">
        <v>1214.25</v>
      </c>
      <c r="N14">
        <v>70</v>
      </c>
      <c r="O14">
        <v>3.5</v>
      </c>
      <c r="P14">
        <f t="shared" si="0"/>
        <v>345.9375</v>
      </c>
      <c r="Q14">
        <v>3900.0312499999991</v>
      </c>
      <c r="R14">
        <f t="shared" si="2"/>
        <v>0.21810577453915991</v>
      </c>
      <c r="S14">
        <f t="shared" si="3"/>
        <v>0.11586783155631442</v>
      </c>
      <c r="T14">
        <f t="shared" si="4"/>
        <v>0.33679877421551235</v>
      </c>
      <c r="U14">
        <f t="shared" si="5"/>
        <v>6.3967646212195854E-3</v>
      </c>
      <c r="V14">
        <f t="shared" si="6"/>
        <v>0.32283085506779363</v>
      </c>
      <c r="W14">
        <v>13.52988308224305</v>
      </c>
      <c r="X14">
        <v>101.33177570093459</v>
      </c>
      <c r="Y14">
        <v>617865.70775000006</v>
      </c>
      <c r="Z14">
        <v>134760.07874999999</v>
      </c>
      <c r="AA14">
        <v>71590.759749999997</v>
      </c>
      <c r="AB14">
        <v>208096.413</v>
      </c>
      <c r="AC14">
        <v>3952.3415</v>
      </c>
      <c r="AD14">
        <v>199466.11475000001</v>
      </c>
    </row>
    <row r="15" spans="1:30" x14ac:dyDescent="0.25">
      <c r="A15" t="s">
        <v>60</v>
      </c>
      <c r="B15" t="s">
        <v>61</v>
      </c>
      <c r="C15">
        <v>139720.3229</v>
      </c>
      <c r="D15">
        <v>224134.5</v>
      </c>
      <c r="E15">
        <v>97625.5</v>
      </c>
      <c r="F15">
        <v>17153.75</v>
      </c>
      <c r="G15">
        <v>37.25</v>
      </c>
      <c r="H15">
        <v>75</v>
      </c>
      <c r="I15">
        <v>77.349999999999994</v>
      </c>
      <c r="J15">
        <v>871</v>
      </c>
      <c r="K15">
        <v>6.75</v>
      </c>
      <c r="L15">
        <v>120</v>
      </c>
      <c r="M15">
        <v>1272.5</v>
      </c>
      <c r="N15">
        <v>293.25</v>
      </c>
      <c r="O15">
        <v>6</v>
      </c>
      <c r="P15">
        <f t="shared" si="0"/>
        <v>422.9375</v>
      </c>
      <c r="Q15">
        <v>3458.1749999999993</v>
      </c>
      <c r="R15">
        <f t="shared" si="2"/>
        <v>0.31489320331995474</v>
      </c>
      <c r="S15">
        <f t="shared" si="3"/>
        <v>6.5220669767175804E-2</v>
      </c>
      <c r="T15">
        <f t="shared" si="4"/>
        <v>0.3426855251488477</v>
      </c>
      <c r="U15">
        <f t="shared" si="5"/>
        <v>8.8326358394555993E-2</v>
      </c>
      <c r="V15">
        <f t="shared" si="6"/>
        <v>0.18887424336946568</v>
      </c>
      <c r="W15">
        <v>18.716770403117909</v>
      </c>
      <c r="X15">
        <v>101.28542214431786</v>
      </c>
      <c r="Y15">
        <v>320132.79800000001</v>
      </c>
      <c r="Z15">
        <v>100807.64225</v>
      </c>
      <c r="AA15">
        <v>20879.2755</v>
      </c>
      <c r="AB15">
        <v>109704.87599999999</v>
      </c>
      <c r="AC15">
        <v>28276.164249999998</v>
      </c>
      <c r="AD15">
        <v>60464.84</v>
      </c>
    </row>
    <row r="16" spans="1:30" x14ac:dyDescent="0.25">
      <c r="A16" t="s">
        <v>62</v>
      </c>
      <c r="B16" t="s">
        <v>63</v>
      </c>
      <c r="C16">
        <v>81285.713959999994</v>
      </c>
      <c r="D16">
        <v>202239</v>
      </c>
      <c r="E16">
        <v>150421.5</v>
      </c>
      <c r="F16">
        <v>14503.75</v>
      </c>
      <c r="G16">
        <v>33</v>
      </c>
      <c r="H16">
        <v>74</v>
      </c>
      <c r="I16">
        <v>80</v>
      </c>
      <c r="J16">
        <v>197.25</v>
      </c>
      <c r="K16">
        <v>0</v>
      </c>
      <c r="L16">
        <v>1</v>
      </c>
      <c r="M16">
        <v>611.5</v>
      </c>
      <c r="N16">
        <v>11.25</v>
      </c>
      <c r="O16">
        <v>0</v>
      </c>
      <c r="P16">
        <f t="shared" si="0"/>
        <v>155.9375</v>
      </c>
      <c r="Q16">
        <v>3015.8000000000006</v>
      </c>
      <c r="R16">
        <f t="shared" si="2"/>
        <v>0.40912275230184059</v>
      </c>
      <c r="S16">
        <f t="shared" si="3"/>
        <v>5.365060193065796E-2</v>
      </c>
      <c r="T16">
        <f t="shared" si="4"/>
        <v>0.25691721613070301</v>
      </c>
      <c r="U16">
        <f t="shared" si="5"/>
        <v>1.0742777618237064E-2</v>
      </c>
      <c r="V16">
        <f t="shared" si="6"/>
        <v>0.26956665201856128</v>
      </c>
      <c r="W16">
        <v>24.25992742531859</v>
      </c>
      <c r="X16">
        <v>105.99474394488244</v>
      </c>
      <c r="Y16">
        <v>357096.24050000001</v>
      </c>
      <c r="Z16">
        <v>146096.19675</v>
      </c>
      <c r="AA16">
        <v>19158.428250000001</v>
      </c>
      <c r="AB16">
        <v>91744.172000000006</v>
      </c>
      <c r="AC16">
        <v>3836.2055</v>
      </c>
      <c r="AD16">
        <v>96261.237999999983</v>
      </c>
    </row>
    <row r="17" spans="1:30" x14ac:dyDescent="0.25">
      <c r="A17" t="s">
        <v>64</v>
      </c>
      <c r="B17" t="s">
        <v>65</v>
      </c>
      <c r="C17">
        <v>24352.172149999999</v>
      </c>
      <c r="D17">
        <v>47766</v>
      </c>
      <c r="E17">
        <v>15044.5</v>
      </c>
      <c r="F17">
        <v>3200.25</v>
      </c>
      <c r="G17">
        <v>6</v>
      </c>
      <c r="H17">
        <v>14.24</v>
      </c>
      <c r="I17">
        <v>15.375</v>
      </c>
      <c r="J17">
        <v>49.5</v>
      </c>
      <c r="K17">
        <v>0</v>
      </c>
      <c r="L17">
        <v>10.25</v>
      </c>
      <c r="M17">
        <v>166.5</v>
      </c>
      <c r="N17">
        <v>3</v>
      </c>
      <c r="O17">
        <v>0</v>
      </c>
      <c r="P17">
        <f t="shared" si="0"/>
        <v>44.9375</v>
      </c>
      <c r="Q17">
        <v>3991.45</v>
      </c>
      <c r="R17">
        <f t="shared" si="2"/>
        <v>0.31643771997064868</v>
      </c>
      <c r="S17">
        <f t="shared" si="3"/>
        <v>9.1129463126632365E-2</v>
      </c>
      <c r="T17">
        <f t="shared" si="4"/>
        <v>0.3711701821927032</v>
      </c>
      <c r="U17">
        <f t="shared" si="5"/>
        <v>1.593239768947094E-5</v>
      </c>
      <c r="V17">
        <f t="shared" si="6"/>
        <v>0.22124670231232621</v>
      </c>
      <c r="W17">
        <v>19.590019493177387</v>
      </c>
      <c r="X17">
        <v>100.03117206982543</v>
      </c>
      <c r="Y17">
        <v>62765.192000000003</v>
      </c>
      <c r="Z17">
        <v>19861.274249999999</v>
      </c>
      <c r="AA17">
        <v>5719.7582500000008</v>
      </c>
      <c r="AB17">
        <v>23296.567749999998</v>
      </c>
      <c r="AC17">
        <v>1</v>
      </c>
      <c r="AD17">
        <v>13886.59175</v>
      </c>
    </row>
    <row r="18" spans="1:30" x14ac:dyDescent="0.25">
      <c r="A18" t="s">
        <v>66</v>
      </c>
      <c r="B18" t="s">
        <v>67</v>
      </c>
      <c r="C18">
        <v>46795.944869999999</v>
      </c>
      <c r="D18">
        <v>84696.25</v>
      </c>
      <c r="E18">
        <v>65500</v>
      </c>
      <c r="F18">
        <v>4853.75</v>
      </c>
      <c r="G18">
        <v>19</v>
      </c>
      <c r="H18">
        <v>32</v>
      </c>
      <c r="I18">
        <v>34.5</v>
      </c>
      <c r="J18">
        <v>141.25</v>
      </c>
      <c r="K18">
        <v>0</v>
      </c>
      <c r="L18">
        <v>8.25</v>
      </c>
      <c r="M18">
        <v>346.25</v>
      </c>
      <c r="N18">
        <v>6.5</v>
      </c>
      <c r="O18">
        <v>7.5</v>
      </c>
      <c r="P18">
        <f t="shared" si="0"/>
        <v>92.125</v>
      </c>
      <c r="Q18">
        <v>3397.2999999999984</v>
      </c>
      <c r="R18">
        <f t="shared" si="2"/>
        <v>0.45213010831599559</v>
      </c>
      <c r="S18">
        <f t="shared" si="3"/>
        <v>6.2127260722158677E-2</v>
      </c>
      <c r="T18">
        <f t="shared" si="4"/>
        <v>0.28665788732745057</v>
      </c>
      <c r="U18">
        <f t="shared" si="5"/>
        <v>6.0833703979358928E-3</v>
      </c>
      <c r="V18">
        <f t="shared" si="6"/>
        <v>0.19300137323645927</v>
      </c>
      <c r="W18">
        <v>30.823713508798932</v>
      </c>
      <c r="X18">
        <v>99.182171335105295</v>
      </c>
      <c r="Y18">
        <v>150819.43724999999</v>
      </c>
      <c r="Z18">
        <v>68190.008499999996</v>
      </c>
      <c r="AA18">
        <v>9369.9984999999997</v>
      </c>
      <c r="AB18">
        <v>43233.581249999996</v>
      </c>
      <c r="AC18">
        <v>917.49049999999988</v>
      </c>
      <c r="AD18">
        <v>29108.358499999998</v>
      </c>
    </row>
    <row r="19" spans="1:30" x14ac:dyDescent="0.25">
      <c r="A19" t="s">
        <v>70</v>
      </c>
      <c r="B19" t="s">
        <v>71</v>
      </c>
      <c r="C19">
        <v>1211065.817</v>
      </c>
      <c r="D19">
        <v>2765451.75</v>
      </c>
      <c r="E19">
        <v>1626786.75</v>
      </c>
      <c r="F19">
        <v>263302.5</v>
      </c>
      <c r="G19">
        <v>329</v>
      </c>
      <c r="H19">
        <v>840.35</v>
      </c>
      <c r="I19">
        <v>916.5</v>
      </c>
      <c r="J19">
        <v>1576.25</v>
      </c>
      <c r="K19">
        <v>18.25</v>
      </c>
      <c r="L19">
        <v>161.5</v>
      </c>
      <c r="M19">
        <v>4666.25</v>
      </c>
      <c r="N19">
        <v>78.5</v>
      </c>
      <c r="O19">
        <v>17.75</v>
      </c>
      <c r="P19">
        <f t="shared" si="0"/>
        <v>1231</v>
      </c>
      <c r="Q19">
        <v>3015.8000000000006</v>
      </c>
      <c r="R19">
        <f t="shared" si="2"/>
        <v>0.2933783283927795</v>
      </c>
      <c r="S19">
        <f t="shared" si="3"/>
        <v>7.0628267425707714E-2</v>
      </c>
      <c r="T19">
        <f t="shared" si="4"/>
        <v>0.22048749587059302</v>
      </c>
      <c r="U19">
        <f t="shared" si="5"/>
        <v>1.4838804678456493E-3</v>
      </c>
      <c r="V19">
        <f t="shared" si="6"/>
        <v>0.41402202784307407</v>
      </c>
      <c r="W19">
        <v>16.660522357912466</v>
      </c>
      <c r="X19">
        <v>102.91053041015677</v>
      </c>
      <c r="Y19">
        <v>4471246.6022500005</v>
      </c>
      <c r="Z19">
        <v>1311766.8540000001</v>
      </c>
      <c r="AA19">
        <v>315796.40074999997</v>
      </c>
      <c r="AB19">
        <v>985853.96675000002</v>
      </c>
      <c r="AC19">
        <v>6634.7955000000002</v>
      </c>
      <c r="AD19">
        <v>1851194.58525</v>
      </c>
    </row>
    <row r="20" spans="1:30" x14ac:dyDescent="0.25">
      <c r="A20" t="s">
        <v>72</v>
      </c>
      <c r="B20" t="s">
        <v>73</v>
      </c>
      <c r="C20">
        <v>42543.760759999997</v>
      </c>
      <c r="D20">
        <v>76557.75</v>
      </c>
      <c r="E20">
        <v>17071.5</v>
      </c>
      <c r="F20">
        <v>4786</v>
      </c>
      <c r="G20">
        <v>6</v>
      </c>
      <c r="H20">
        <v>24.255000000000003</v>
      </c>
      <c r="I20">
        <v>24.134999999999998</v>
      </c>
      <c r="J20">
        <v>210.25</v>
      </c>
      <c r="K20">
        <v>1.25</v>
      </c>
      <c r="L20">
        <v>3</v>
      </c>
      <c r="M20">
        <v>403</v>
      </c>
      <c r="N20">
        <v>71</v>
      </c>
      <c r="O20">
        <v>0</v>
      </c>
      <c r="P20">
        <f t="shared" si="0"/>
        <v>119.25</v>
      </c>
      <c r="Q20">
        <v>3656.8999999999987</v>
      </c>
      <c r="R20">
        <f t="shared" si="2"/>
        <v>0.32947250755270707</v>
      </c>
      <c r="S20">
        <f t="shared" si="3"/>
        <v>4.8053802649758011E-2</v>
      </c>
      <c r="T20">
        <f t="shared" si="4"/>
        <v>0.499522572486294</v>
      </c>
      <c r="U20">
        <f t="shared" si="5"/>
        <v>2.4453427450445101E-2</v>
      </c>
      <c r="V20">
        <f t="shared" si="6"/>
        <v>9.8497689860795712E-2</v>
      </c>
      <c r="W20">
        <v>19.538658180300501</v>
      </c>
      <c r="X20">
        <v>106.81228373702423</v>
      </c>
      <c r="Y20">
        <v>93612.378250000009</v>
      </c>
      <c r="Z20">
        <v>30842.705000000002</v>
      </c>
      <c r="AA20">
        <v>4498.4307499999995</v>
      </c>
      <c r="AB20">
        <v>46761.495999999999</v>
      </c>
      <c r="AC20">
        <v>2289.1435000000001</v>
      </c>
      <c r="AD20">
        <v>9220.6029999999992</v>
      </c>
    </row>
    <row r="21" spans="1:30" x14ac:dyDescent="0.25">
      <c r="A21" t="s">
        <v>76</v>
      </c>
      <c r="B21" t="s">
        <v>77</v>
      </c>
      <c r="C21">
        <v>45140.71501</v>
      </c>
      <c r="D21">
        <v>76004.25</v>
      </c>
      <c r="E21">
        <v>23366.5</v>
      </c>
      <c r="F21">
        <v>5261.25</v>
      </c>
      <c r="G21">
        <v>5</v>
      </c>
      <c r="H21">
        <v>23.375</v>
      </c>
      <c r="I21">
        <v>23.375</v>
      </c>
      <c r="J21">
        <v>334.75</v>
      </c>
      <c r="K21">
        <v>4.25</v>
      </c>
      <c r="L21">
        <v>36.75</v>
      </c>
      <c r="M21">
        <v>512.5</v>
      </c>
      <c r="N21">
        <v>31.25</v>
      </c>
      <c r="O21">
        <v>17.5</v>
      </c>
      <c r="P21">
        <f t="shared" si="0"/>
        <v>149.5</v>
      </c>
      <c r="Q21">
        <v>3458.1749999999993</v>
      </c>
      <c r="R21">
        <f t="shared" si="2"/>
        <v>0.36173536699696351</v>
      </c>
      <c r="S21">
        <f t="shared" si="3"/>
        <v>5.7108315058344766E-2</v>
      </c>
      <c r="T21">
        <f t="shared" si="4"/>
        <v>0.41415628551425143</v>
      </c>
      <c r="U21">
        <f t="shared" si="5"/>
        <v>5.541160067208932E-2</v>
      </c>
      <c r="V21">
        <f t="shared" si="6"/>
        <v>0.11158843175835104</v>
      </c>
      <c r="W21">
        <v>18.869356752907667</v>
      </c>
      <c r="X21">
        <v>100.0380879832413</v>
      </c>
      <c r="Y21">
        <v>99235.470249999998</v>
      </c>
      <c r="Z21">
        <v>35896.979250000004</v>
      </c>
      <c r="AA21">
        <v>5667.1704999999993</v>
      </c>
      <c r="AB21">
        <v>41098.993750000001</v>
      </c>
      <c r="AC21">
        <v>5498.7962499999994</v>
      </c>
      <c r="AD21">
        <v>11073.530499999999</v>
      </c>
    </row>
    <row r="22" spans="1:30" x14ac:dyDescent="0.25">
      <c r="A22" t="s">
        <v>78</v>
      </c>
      <c r="B22" t="s">
        <v>79</v>
      </c>
      <c r="C22">
        <v>21477.174760000002</v>
      </c>
      <c r="D22">
        <v>43268</v>
      </c>
      <c r="E22">
        <v>14504.25</v>
      </c>
      <c r="F22">
        <v>3556</v>
      </c>
      <c r="G22">
        <v>4.5</v>
      </c>
      <c r="H22">
        <v>13.7</v>
      </c>
      <c r="I22">
        <v>13.875</v>
      </c>
      <c r="J22">
        <v>64</v>
      </c>
      <c r="K22">
        <v>0</v>
      </c>
      <c r="L22">
        <v>0</v>
      </c>
      <c r="M22">
        <v>163</v>
      </c>
      <c r="N22">
        <v>0</v>
      </c>
      <c r="O22">
        <v>0</v>
      </c>
      <c r="P22">
        <f t="shared" si="0"/>
        <v>40.75</v>
      </c>
      <c r="Q22">
        <v>3419.875</v>
      </c>
      <c r="R22">
        <f t="shared" si="2"/>
        <v>0.37009098288380987</v>
      </c>
      <c r="S22">
        <f t="shared" si="3"/>
        <v>7.4101397273213271E-2</v>
      </c>
      <c r="T22">
        <f t="shared" si="4"/>
        <v>0.40358723511165634</v>
      </c>
      <c r="U22">
        <f t="shared" si="5"/>
        <v>1.8676593074331007E-3</v>
      </c>
      <c r="V22">
        <f t="shared" si="6"/>
        <v>0.1503527254238875</v>
      </c>
      <c r="W22">
        <v>16.22588119646117</v>
      </c>
      <c r="X22">
        <v>101.90286850326611</v>
      </c>
      <c r="Y22">
        <v>57875.116499999996</v>
      </c>
      <c r="Z22">
        <v>21419.05875</v>
      </c>
      <c r="AA22">
        <v>4288.6270000000004</v>
      </c>
      <c r="AB22">
        <v>23357.65825</v>
      </c>
      <c r="AC22">
        <v>108.09100000000001</v>
      </c>
      <c r="AD22">
        <v>8701.6815000000006</v>
      </c>
    </row>
    <row r="23" spans="1:30" x14ac:dyDescent="0.25">
      <c r="A23" t="s">
        <v>82</v>
      </c>
      <c r="B23" t="s">
        <v>83</v>
      </c>
      <c r="C23">
        <v>38551.213230000001</v>
      </c>
      <c r="D23">
        <v>76579.5</v>
      </c>
      <c r="E23">
        <v>6688.25</v>
      </c>
      <c r="F23">
        <v>6488</v>
      </c>
      <c r="G23">
        <v>6</v>
      </c>
      <c r="H23">
        <v>21.914999999999999</v>
      </c>
      <c r="I23">
        <v>21.125</v>
      </c>
      <c r="J23">
        <v>258.75</v>
      </c>
      <c r="K23">
        <v>1.25</v>
      </c>
      <c r="L23">
        <v>66.75</v>
      </c>
      <c r="M23">
        <v>362.25</v>
      </c>
      <c r="N23">
        <v>113.5</v>
      </c>
      <c r="O23">
        <v>48.25</v>
      </c>
      <c r="P23">
        <f t="shared" si="0"/>
        <v>147.6875</v>
      </c>
      <c r="Q23">
        <v>4056.5750000000012</v>
      </c>
      <c r="R23">
        <f t="shared" si="2"/>
        <v>0.11933846633135274</v>
      </c>
      <c r="S23">
        <f t="shared" si="3"/>
        <v>7.6082928389708079E-2</v>
      </c>
      <c r="T23">
        <f t="shared" si="4"/>
        <v>0.58314279127961077</v>
      </c>
      <c r="U23">
        <f t="shared" si="5"/>
        <v>1.75792315763676E-2</v>
      </c>
      <c r="V23">
        <f t="shared" si="6"/>
        <v>0.2038565824229609</v>
      </c>
      <c r="W23">
        <v>12.822259008315369</v>
      </c>
      <c r="X23">
        <v>100.52590873936582</v>
      </c>
      <c r="Y23">
        <v>83810.01999999999</v>
      </c>
      <c r="Z23">
        <v>10001.759249999999</v>
      </c>
      <c r="AA23">
        <v>6376.5117500000006</v>
      </c>
      <c r="AB23">
        <v>48873.208999999995</v>
      </c>
      <c r="AC23">
        <v>1473.31575</v>
      </c>
      <c r="AD23">
        <v>17085.224249999999</v>
      </c>
    </row>
    <row r="24" spans="1:30" x14ac:dyDescent="0.25">
      <c r="A24" t="s">
        <v>84</v>
      </c>
      <c r="B24" t="s">
        <v>85</v>
      </c>
      <c r="C24">
        <v>114177.511</v>
      </c>
      <c r="D24">
        <v>193555.75</v>
      </c>
      <c r="E24">
        <v>69314.25</v>
      </c>
      <c r="F24">
        <v>13765</v>
      </c>
      <c r="G24">
        <v>27.5</v>
      </c>
      <c r="H24">
        <v>65.95</v>
      </c>
      <c r="I24">
        <v>70</v>
      </c>
      <c r="J24">
        <v>583.75</v>
      </c>
      <c r="K24">
        <v>0</v>
      </c>
      <c r="L24">
        <v>300</v>
      </c>
      <c r="M24">
        <v>742.75</v>
      </c>
      <c r="N24">
        <v>81.75</v>
      </c>
      <c r="O24">
        <v>83.75</v>
      </c>
      <c r="P24">
        <f t="shared" si="0"/>
        <v>302.0625</v>
      </c>
      <c r="Q24">
        <v>4816.0999999999995</v>
      </c>
      <c r="R24">
        <f t="shared" si="2"/>
        <v>0.2321260303842585</v>
      </c>
      <c r="S24">
        <f t="shared" si="3"/>
        <v>9.7857867058719933E-2</v>
      </c>
      <c r="T24">
        <f t="shared" si="4"/>
        <v>0.40549378116171736</v>
      </c>
      <c r="U24">
        <f t="shared" si="5"/>
        <v>3.3579460141397344E-2</v>
      </c>
      <c r="V24">
        <f t="shared" si="6"/>
        <v>0.23094286125390695</v>
      </c>
      <c r="W24">
        <v>19.058908827261192</v>
      </c>
      <c r="X24">
        <v>100.73459887991854</v>
      </c>
      <c r="Y24">
        <v>243295.52100000001</v>
      </c>
      <c r="Z24">
        <v>56475.2235</v>
      </c>
      <c r="AA24">
        <v>23808.380750000004</v>
      </c>
      <c r="AB24">
        <v>98654.820750000014</v>
      </c>
      <c r="AC24">
        <v>8169.73225</v>
      </c>
      <c r="AD24">
        <v>56187.363750000004</v>
      </c>
    </row>
    <row r="25" spans="1:30" x14ac:dyDescent="0.25">
      <c r="A25" t="s">
        <v>86</v>
      </c>
      <c r="B25" t="s">
        <v>87</v>
      </c>
      <c r="C25">
        <v>120711.19100000001</v>
      </c>
      <c r="D25">
        <v>231884.5</v>
      </c>
      <c r="E25">
        <v>69162.75</v>
      </c>
      <c r="F25">
        <v>14096.25</v>
      </c>
      <c r="G25">
        <v>14.75</v>
      </c>
      <c r="H25">
        <v>72.674999999999997</v>
      </c>
      <c r="I25">
        <v>76.875</v>
      </c>
      <c r="J25">
        <v>399</v>
      </c>
      <c r="K25">
        <v>3.25</v>
      </c>
      <c r="L25">
        <v>149.5</v>
      </c>
      <c r="M25">
        <v>667.75</v>
      </c>
      <c r="N25">
        <v>67.75</v>
      </c>
      <c r="O25">
        <v>20.25</v>
      </c>
      <c r="P25">
        <f t="shared" si="0"/>
        <v>226.3125</v>
      </c>
      <c r="Q25">
        <v>3397.2999999999984</v>
      </c>
      <c r="R25">
        <f t="shared" si="2"/>
        <v>0.1454218163872262</v>
      </c>
      <c r="S25">
        <f t="shared" si="3"/>
        <v>7.2397103217338443E-2</v>
      </c>
      <c r="T25">
        <f t="shared" si="4"/>
        <v>0.47400403897690585</v>
      </c>
      <c r="U25">
        <f t="shared" si="5"/>
        <v>2.6389724895656784E-4</v>
      </c>
      <c r="V25">
        <f t="shared" si="6"/>
        <v>0.30791314416957294</v>
      </c>
      <c r="W25">
        <v>21.334225072638368</v>
      </c>
      <c r="X25">
        <v>102.77040120577048</v>
      </c>
      <c r="Y25">
        <v>300612.266</v>
      </c>
      <c r="Z25">
        <v>43715.581750000005</v>
      </c>
      <c r="AA25">
        <v>21763.457249999999</v>
      </c>
      <c r="AB25">
        <v>142491.42825</v>
      </c>
      <c r="AC25">
        <v>79.330749999999995</v>
      </c>
      <c r="AD25">
        <v>92562.468000000008</v>
      </c>
    </row>
    <row r="26" spans="1:30" x14ac:dyDescent="0.25">
      <c r="A26" t="s">
        <v>88</v>
      </c>
      <c r="B26" t="s">
        <v>89</v>
      </c>
      <c r="C26">
        <v>110003.86930000001</v>
      </c>
      <c r="D26">
        <v>231248.25</v>
      </c>
      <c r="E26">
        <v>42261.25</v>
      </c>
      <c r="F26">
        <v>15020.25</v>
      </c>
      <c r="G26">
        <v>26.75</v>
      </c>
      <c r="H26">
        <v>68.625</v>
      </c>
      <c r="I26">
        <v>76.125</v>
      </c>
      <c r="J26">
        <v>355.25</v>
      </c>
      <c r="K26">
        <v>0</v>
      </c>
      <c r="L26">
        <v>0</v>
      </c>
      <c r="M26">
        <v>944.75</v>
      </c>
      <c r="N26">
        <v>63</v>
      </c>
      <c r="O26">
        <v>0</v>
      </c>
      <c r="P26">
        <f t="shared" si="0"/>
        <v>251.9375</v>
      </c>
      <c r="Q26">
        <v>2881.8000000000011</v>
      </c>
      <c r="R26">
        <f t="shared" si="2"/>
        <v>0.13268474268104738</v>
      </c>
      <c r="S26">
        <f t="shared" si="3"/>
        <v>4.1954401254083055E-2</v>
      </c>
      <c r="T26">
        <f t="shared" si="4"/>
        <v>0.58790859712886323</v>
      </c>
      <c r="U26">
        <f t="shared" si="5"/>
        <v>8.7730791795921748E-2</v>
      </c>
      <c r="V26">
        <f t="shared" si="6"/>
        <v>0.14972146714008441</v>
      </c>
      <c r="W26">
        <v>18.177012028975877</v>
      </c>
      <c r="X26">
        <v>104.00759476503696</v>
      </c>
      <c r="Y26">
        <v>269121.56800000003</v>
      </c>
      <c r="Z26">
        <v>35708.326000000001</v>
      </c>
      <c r="AA26">
        <v>11290.83425</v>
      </c>
      <c r="AB26">
        <v>158218.8835</v>
      </c>
      <c r="AC26">
        <v>23610.248250000001</v>
      </c>
      <c r="AD26">
        <v>40293.275999999998</v>
      </c>
    </row>
    <row r="27" spans="1:30" x14ac:dyDescent="0.25">
      <c r="A27" t="s">
        <v>94</v>
      </c>
      <c r="B27" t="s">
        <v>95</v>
      </c>
      <c r="C27">
        <v>318147.87839999999</v>
      </c>
      <c r="D27">
        <v>742008.75</v>
      </c>
      <c r="E27">
        <v>301640</v>
      </c>
      <c r="F27">
        <v>56134</v>
      </c>
      <c r="G27">
        <v>72.5</v>
      </c>
      <c r="H27">
        <v>225.25</v>
      </c>
      <c r="I27">
        <v>225.5</v>
      </c>
      <c r="J27">
        <v>959.5</v>
      </c>
      <c r="K27">
        <v>9.5</v>
      </c>
      <c r="L27">
        <v>128.25</v>
      </c>
      <c r="M27">
        <v>1955.25</v>
      </c>
      <c r="N27">
        <v>195.5</v>
      </c>
      <c r="O27">
        <v>36.5</v>
      </c>
      <c r="P27">
        <f t="shared" si="0"/>
        <v>578.875</v>
      </c>
      <c r="Q27">
        <v>3656.8999999999987</v>
      </c>
      <c r="R27">
        <f t="shared" si="2"/>
        <v>0.26701422209925196</v>
      </c>
      <c r="S27">
        <f t="shared" si="3"/>
        <v>8.7804498844837126E-2</v>
      </c>
      <c r="T27">
        <f t="shared" si="4"/>
        <v>0.30980060462681369</v>
      </c>
      <c r="U27">
        <f t="shared" si="5"/>
        <v>3.2960062967504295E-3</v>
      </c>
      <c r="V27">
        <f t="shared" si="6"/>
        <v>0.33208466813234683</v>
      </c>
      <c r="W27">
        <v>18.568114897743143</v>
      </c>
      <c r="X27">
        <v>102.19657550278174</v>
      </c>
      <c r="Y27">
        <v>1044241.482</v>
      </c>
      <c r="Z27">
        <v>278827.32699999999</v>
      </c>
      <c r="AA27">
        <v>91689.1</v>
      </c>
      <c r="AB27">
        <v>323506.64249999996</v>
      </c>
      <c r="AC27">
        <v>3441.8265000000001</v>
      </c>
      <c r="AD27">
        <v>346776.58600000001</v>
      </c>
    </row>
    <row r="28" spans="1:30" x14ac:dyDescent="0.25">
      <c r="A28" t="s">
        <v>96</v>
      </c>
      <c r="B28" t="s">
        <v>97</v>
      </c>
      <c r="C28">
        <v>115716.8144</v>
      </c>
      <c r="D28">
        <v>265079.25</v>
      </c>
      <c r="E28">
        <v>112156.75</v>
      </c>
      <c r="F28">
        <v>23524.25</v>
      </c>
      <c r="G28">
        <v>29</v>
      </c>
      <c r="H28">
        <v>72</v>
      </c>
      <c r="I28">
        <v>78</v>
      </c>
      <c r="J28">
        <v>211.25</v>
      </c>
      <c r="K28">
        <v>0</v>
      </c>
      <c r="L28">
        <v>1</v>
      </c>
      <c r="M28">
        <v>552.5</v>
      </c>
      <c r="N28">
        <v>13</v>
      </c>
      <c r="O28">
        <v>0</v>
      </c>
      <c r="P28">
        <f t="shared" si="0"/>
        <v>141.625</v>
      </c>
      <c r="Q28">
        <v>3177.6249999999991</v>
      </c>
      <c r="R28">
        <f t="shared" si="2"/>
        <v>0.29644837100834076</v>
      </c>
      <c r="S28">
        <f t="shared" si="3"/>
        <v>0.13145551152769994</v>
      </c>
      <c r="T28">
        <f t="shared" si="4"/>
        <v>0.19965422437637739</v>
      </c>
      <c r="U28">
        <f t="shared" si="5"/>
        <v>1.4369817281566939E-3</v>
      </c>
      <c r="V28">
        <f t="shared" si="6"/>
        <v>0.37100491135942515</v>
      </c>
      <c r="W28">
        <v>16.016303482534259</v>
      </c>
      <c r="X28">
        <v>104.29618069103049</v>
      </c>
      <c r="Y28">
        <v>374696.30925000005</v>
      </c>
      <c r="Z28">
        <v>111078.1105</v>
      </c>
      <c r="AA28">
        <v>49255.895000000004</v>
      </c>
      <c r="AB28">
        <v>74809.701000000001</v>
      </c>
      <c r="AC28">
        <v>538.43175000000008</v>
      </c>
      <c r="AD28">
        <v>139014.17100000003</v>
      </c>
    </row>
    <row r="29" spans="1:30" x14ac:dyDescent="0.25">
      <c r="A29" t="s">
        <v>98</v>
      </c>
      <c r="B29" t="s">
        <v>99</v>
      </c>
      <c r="C29">
        <v>30582.565480000001</v>
      </c>
      <c r="D29">
        <v>53950.75</v>
      </c>
      <c r="E29">
        <v>8990.25</v>
      </c>
      <c r="F29">
        <v>3965.25</v>
      </c>
      <c r="G29">
        <v>5</v>
      </c>
      <c r="H29">
        <v>15.25</v>
      </c>
      <c r="I29">
        <v>15.2</v>
      </c>
      <c r="J29">
        <v>120</v>
      </c>
      <c r="K29">
        <v>0.75</v>
      </c>
      <c r="L29">
        <v>17</v>
      </c>
      <c r="M29">
        <v>273.25</v>
      </c>
      <c r="N29">
        <v>15</v>
      </c>
      <c r="O29">
        <v>1</v>
      </c>
      <c r="P29">
        <f t="shared" si="0"/>
        <v>76.5625</v>
      </c>
      <c r="Q29">
        <v>3419.875</v>
      </c>
      <c r="R29">
        <f t="shared" si="2"/>
        <v>0.10786623674187996</v>
      </c>
      <c r="S29">
        <f t="shared" si="3"/>
        <v>9.2058683866550375E-2</v>
      </c>
      <c r="T29">
        <f t="shared" si="4"/>
        <v>0.37772429300792332</v>
      </c>
      <c r="U29">
        <f t="shared" si="5"/>
        <v>4.7575410410083736E-2</v>
      </c>
      <c r="V29">
        <f t="shared" si="6"/>
        <v>0.37477537597356264</v>
      </c>
      <c r="W29">
        <v>15.853157861595617</v>
      </c>
      <c r="X29">
        <v>103.65885081164647</v>
      </c>
      <c r="Y29">
        <v>59930.560249999995</v>
      </c>
      <c r="Z29">
        <v>6464.4840000000004</v>
      </c>
      <c r="AA29">
        <v>5517.1284999999998</v>
      </c>
      <c r="AB29">
        <v>22637.228500000001</v>
      </c>
      <c r="AC29">
        <v>2851.2210000000005</v>
      </c>
      <c r="AD29">
        <v>22460.498249999997</v>
      </c>
    </row>
    <row r="30" spans="1:30" x14ac:dyDescent="0.25">
      <c r="A30" t="s">
        <v>100</v>
      </c>
      <c r="B30" t="s">
        <v>101</v>
      </c>
      <c r="C30">
        <v>43236.984040000003</v>
      </c>
      <c r="D30">
        <v>89227.5</v>
      </c>
      <c r="E30">
        <v>15521.75</v>
      </c>
      <c r="F30">
        <v>8293.5</v>
      </c>
      <c r="G30">
        <v>13</v>
      </c>
      <c r="H30">
        <v>22.65</v>
      </c>
      <c r="I30">
        <v>24.875</v>
      </c>
      <c r="J30">
        <v>92.5</v>
      </c>
      <c r="K30">
        <v>0</v>
      </c>
      <c r="L30">
        <v>10</v>
      </c>
      <c r="M30">
        <v>237.5</v>
      </c>
      <c r="N30">
        <v>2</v>
      </c>
      <c r="O30">
        <v>0</v>
      </c>
      <c r="P30">
        <f t="shared" si="0"/>
        <v>62.375</v>
      </c>
      <c r="Q30">
        <v>3018.8749999999995</v>
      </c>
      <c r="R30">
        <f t="shared" si="2"/>
        <v>9.8053680603982424E-2</v>
      </c>
      <c r="S30">
        <f t="shared" si="3"/>
        <v>0.14997350968181802</v>
      </c>
      <c r="T30">
        <f t="shared" si="4"/>
        <v>0.35036664827119135</v>
      </c>
      <c r="U30">
        <f t="shared" si="5"/>
        <v>9.7515010125922078E-6</v>
      </c>
      <c r="V30">
        <f t="shared" si="6"/>
        <v>0.40159640994199564</v>
      </c>
      <c r="W30">
        <v>12.610515861072654</v>
      </c>
      <c r="X30">
        <v>99.290182868142438</v>
      </c>
      <c r="Y30">
        <v>102548.31525</v>
      </c>
      <c r="Z30">
        <v>10055.239750000001</v>
      </c>
      <c r="AA30">
        <v>15379.530750000002</v>
      </c>
      <c r="AB30">
        <v>35929.5095</v>
      </c>
      <c r="AC30">
        <v>1</v>
      </c>
      <c r="AD30">
        <v>41183.035250000001</v>
      </c>
    </row>
    <row r="31" spans="1:30" x14ac:dyDescent="0.25">
      <c r="A31" t="s">
        <v>102</v>
      </c>
      <c r="B31" t="s">
        <v>103</v>
      </c>
      <c r="C31">
        <v>140551.6042</v>
      </c>
      <c r="D31">
        <v>230390.5</v>
      </c>
      <c r="E31">
        <v>176827.75</v>
      </c>
      <c r="F31">
        <v>15304.5</v>
      </c>
      <c r="G31">
        <v>40.5</v>
      </c>
      <c r="H31">
        <v>85.775000000000006</v>
      </c>
      <c r="I31">
        <v>93</v>
      </c>
      <c r="J31">
        <v>509</v>
      </c>
      <c r="K31">
        <v>0</v>
      </c>
      <c r="L31">
        <v>290.5</v>
      </c>
      <c r="M31">
        <v>899.75</v>
      </c>
      <c r="N31">
        <v>99.5</v>
      </c>
      <c r="O31">
        <v>150.25</v>
      </c>
      <c r="P31">
        <f t="shared" si="0"/>
        <v>360</v>
      </c>
      <c r="Q31">
        <v>3721.8250000000012</v>
      </c>
      <c r="R31">
        <f t="shared" si="2"/>
        <v>0.43923797073166393</v>
      </c>
      <c r="S31">
        <f t="shared" si="3"/>
        <v>6.8556135841960825E-2</v>
      </c>
      <c r="T31">
        <f t="shared" si="4"/>
        <v>0.28440946217224988</v>
      </c>
      <c r="U31">
        <f t="shared" si="5"/>
        <v>1.5300150727304621E-2</v>
      </c>
      <c r="V31">
        <f t="shared" si="6"/>
        <v>0.19249628052682083</v>
      </c>
      <c r="W31">
        <v>26.53752036493972</v>
      </c>
      <c r="X31">
        <v>101.43157341738902</v>
      </c>
      <c r="Y31">
        <v>400076.48349999997</v>
      </c>
      <c r="Z31">
        <v>175728.78275000001</v>
      </c>
      <c r="AA31">
        <v>27427.697749999999</v>
      </c>
      <c r="AB31">
        <v>113785.53749999999</v>
      </c>
      <c r="AC31">
        <v>6121.2304999999997</v>
      </c>
      <c r="AD31">
        <v>77013.235000000001</v>
      </c>
    </row>
    <row r="32" spans="1:30" x14ac:dyDescent="0.25">
      <c r="A32" t="s">
        <v>104</v>
      </c>
      <c r="B32" t="s">
        <v>105</v>
      </c>
      <c r="C32">
        <v>132211.17449999999</v>
      </c>
      <c r="D32">
        <v>241917.5</v>
      </c>
      <c r="E32">
        <v>115936.5</v>
      </c>
      <c r="F32">
        <v>19739</v>
      </c>
      <c r="G32">
        <v>27.5</v>
      </c>
      <c r="H32">
        <v>72.75</v>
      </c>
      <c r="I32">
        <v>89</v>
      </c>
      <c r="J32">
        <v>211</v>
      </c>
      <c r="K32">
        <v>0</v>
      </c>
      <c r="L32">
        <v>9.25</v>
      </c>
      <c r="M32">
        <v>918.5</v>
      </c>
      <c r="N32">
        <v>7</v>
      </c>
      <c r="O32">
        <v>0</v>
      </c>
      <c r="P32">
        <f t="shared" si="0"/>
        <v>233.6875</v>
      </c>
      <c r="Q32">
        <v>3177.8249999999994</v>
      </c>
      <c r="R32">
        <f t="shared" si="2"/>
        <v>0.14803169071561101</v>
      </c>
      <c r="S32">
        <f t="shared" si="3"/>
        <v>0.17233137772890891</v>
      </c>
      <c r="T32">
        <f t="shared" si="4"/>
        <v>0.26866948296565013</v>
      </c>
      <c r="U32">
        <f t="shared" si="5"/>
        <v>4.3407167888556621E-4</v>
      </c>
      <c r="V32">
        <f t="shared" si="6"/>
        <v>0.41053337691094438</v>
      </c>
      <c r="W32">
        <v>18.104064958389195</v>
      </c>
      <c r="X32">
        <v>99.924050632911388</v>
      </c>
      <c r="Y32">
        <v>352707.87624999997</v>
      </c>
      <c r="Z32">
        <v>52211.943249999997</v>
      </c>
      <c r="AA32">
        <v>60782.634250000003</v>
      </c>
      <c r="AB32">
        <v>94761.842749999996</v>
      </c>
      <c r="AC32">
        <v>153.10050000000001</v>
      </c>
      <c r="AD32">
        <v>144798.35549999998</v>
      </c>
    </row>
    <row r="33" spans="1:30" x14ac:dyDescent="0.25">
      <c r="A33" t="s">
        <v>106</v>
      </c>
      <c r="B33" t="s">
        <v>107</v>
      </c>
      <c r="C33">
        <v>164632.8003</v>
      </c>
      <c r="D33">
        <v>367882.5</v>
      </c>
      <c r="E33">
        <v>172059.75</v>
      </c>
      <c r="F33">
        <v>34556</v>
      </c>
      <c r="G33">
        <v>51.5</v>
      </c>
      <c r="H33">
        <v>116.25</v>
      </c>
      <c r="I33">
        <v>117.5</v>
      </c>
      <c r="J33">
        <v>376.25</v>
      </c>
      <c r="K33">
        <v>0</v>
      </c>
      <c r="L33">
        <v>18</v>
      </c>
      <c r="M33">
        <v>878.5</v>
      </c>
      <c r="N33">
        <v>8</v>
      </c>
      <c r="O33">
        <v>6.5</v>
      </c>
      <c r="P33">
        <f t="shared" si="0"/>
        <v>227.75</v>
      </c>
      <c r="Q33">
        <v>3734.9000000000015</v>
      </c>
      <c r="R33">
        <f t="shared" si="2"/>
        <v>0.149448864070165</v>
      </c>
      <c r="S33">
        <f t="shared" si="3"/>
        <v>0.10950574652125501</v>
      </c>
      <c r="T33">
        <f t="shared" si="4"/>
        <v>0.23138515765821835</v>
      </c>
      <c r="U33">
        <f t="shared" si="5"/>
        <v>9.5826747755332344E-5</v>
      </c>
      <c r="V33">
        <f t="shared" si="6"/>
        <v>0.50956440500260636</v>
      </c>
      <c r="W33">
        <v>15.601885429458932</v>
      </c>
      <c r="X33">
        <v>98.619449519997687</v>
      </c>
      <c r="Y33">
        <v>510481.16674999997</v>
      </c>
      <c r="Z33">
        <v>76290.830499999982</v>
      </c>
      <c r="AA33">
        <v>55900.621250000011</v>
      </c>
      <c r="AB33">
        <v>118117.76525</v>
      </c>
      <c r="AC33">
        <v>48.917749999999998</v>
      </c>
      <c r="AD33">
        <v>260123.03200000001</v>
      </c>
    </row>
    <row r="34" spans="1:30" x14ac:dyDescent="0.25">
      <c r="A34" t="s">
        <v>108</v>
      </c>
      <c r="B34" t="s">
        <v>109</v>
      </c>
      <c r="C34">
        <v>119319.0396</v>
      </c>
      <c r="D34">
        <v>229280.25</v>
      </c>
      <c r="E34">
        <v>117525.75</v>
      </c>
      <c r="F34">
        <v>17838.5</v>
      </c>
      <c r="G34">
        <v>25.75</v>
      </c>
      <c r="H34">
        <v>78.45</v>
      </c>
      <c r="I34">
        <v>76.5</v>
      </c>
      <c r="J34">
        <v>872.25</v>
      </c>
      <c r="K34">
        <v>1</v>
      </c>
      <c r="L34">
        <v>148.5</v>
      </c>
      <c r="M34">
        <v>1002</v>
      </c>
      <c r="N34">
        <v>247</v>
      </c>
      <c r="O34">
        <v>95.25</v>
      </c>
      <c r="P34">
        <f t="shared" ref="P34:P65" si="7">AVERAGE(L34:O34)</f>
        <v>373.1875</v>
      </c>
      <c r="Q34">
        <v>3330.8999999999987</v>
      </c>
      <c r="R34">
        <f t="shared" si="2"/>
        <v>0.24273897191217497</v>
      </c>
      <c r="S34">
        <f t="shared" si="3"/>
        <v>6.2121128725007149E-2</v>
      </c>
      <c r="T34">
        <f t="shared" si="4"/>
        <v>0.34903989687445824</v>
      </c>
      <c r="U34">
        <f t="shared" si="5"/>
        <v>3.1991822664465507E-2</v>
      </c>
      <c r="V34">
        <f t="shared" si="6"/>
        <v>0.31410817982389405</v>
      </c>
      <c r="W34">
        <v>19.413409463033712</v>
      </c>
      <c r="X34">
        <v>101.05227618029373</v>
      </c>
      <c r="Y34">
        <v>345448.46400000004</v>
      </c>
      <c r="Z34">
        <v>83853.804999999993</v>
      </c>
      <c r="AA34">
        <v>21459.648499999999</v>
      </c>
      <c r="AB34">
        <v>120575.29625000001</v>
      </c>
      <c r="AC34">
        <v>11051.525999999998</v>
      </c>
      <c r="AD34">
        <v>108508.18825000001</v>
      </c>
    </row>
    <row r="35" spans="1:30" x14ac:dyDescent="0.25">
      <c r="A35" t="s">
        <v>110</v>
      </c>
      <c r="B35" t="s">
        <v>111</v>
      </c>
      <c r="C35">
        <v>90642.051600000006</v>
      </c>
      <c r="D35">
        <v>146194.75</v>
      </c>
      <c r="E35">
        <v>41430.75</v>
      </c>
      <c r="F35">
        <v>10562</v>
      </c>
      <c r="G35">
        <v>42</v>
      </c>
      <c r="H35">
        <v>43.962499999999999</v>
      </c>
      <c r="I35">
        <v>40</v>
      </c>
      <c r="J35">
        <v>306.75</v>
      </c>
      <c r="K35">
        <v>0</v>
      </c>
      <c r="L35">
        <v>50.75</v>
      </c>
      <c r="M35">
        <v>582.25</v>
      </c>
      <c r="N35">
        <v>34</v>
      </c>
      <c r="O35">
        <v>88</v>
      </c>
      <c r="P35">
        <f t="shared" si="7"/>
        <v>188.75</v>
      </c>
      <c r="Q35">
        <v>3721.8250000000012</v>
      </c>
      <c r="R35">
        <f t="shared" si="2"/>
        <v>0.24040760579044768</v>
      </c>
      <c r="S35">
        <f t="shared" si="3"/>
        <v>9.3740979006861208E-2</v>
      </c>
      <c r="T35">
        <f t="shared" si="4"/>
        <v>0.38900236543084549</v>
      </c>
      <c r="U35">
        <f t="shared" si="5"/>
        <v>5.3277741649095907E-3</v>
      </c>
      <c r="V35">
        <f t="shared" si="6"/>
        <v>0.27152127560693612</v>
      </c>
      <c r="W35">
        <v>17.693841946435306</v>
      </c>
      <c r="X35">
        <v>98.005431220151692</v>
      </c>
      <c r="Y35">
        <v>187631.78</v>
      </c>
      <c r="Z35">
        <v>45108.107000000004</v>
      </c>
      <c r="AA35">
        <v>17588.786749999999</v>
      </c>
      <c r="AB35">
        <v>72989.206250000003</v>
      </c>
      <c r="AC35">
        <v>999.65975000000003</v>
      </c>
      <c r="AD35">
        <v>50946.020250000001</v>
      </c>
    </row>
    <row r="36" spans="1:30" x14ac:dyDescent="0.25">
      <c r="A36" t="s">
        <v>112</v>
      </c>
      <c r="B36" t="s">
        <v>113</v>
      </c>
      <c r="C36">
        <v>136444.63949999999</v>
      </c>
      <c r="D36">
        <v>306741.25</v>
      </c>
      <c r="E36">
        <v>62861.75</v>
      </c>
      <c r="F36">
        <v>22245</v>
      </c>
      <c r="G36">
        <v>20.25</v>
      </c>
      <c r="H36">
        <v>91.75</v>
      </c>
      <c r="I36">
        <v>89</v>
      </c>
      <c r="J36">
        <v>855.75</v>
      </c>
      <c r="K36">
        <v>53.75</v>
      </c>
      <c r="L36">
        <v>187.25</v>
      </c>
      <c r="M36">
        <v>1153.25</v>
      </c>
      <c r="N36">
        <v>245.5</v>
      </c>
      <c r="O36">
        <v>15.25</v>
      </c>
      <c r="P36">
        <f t="shared" si="7"/>
        <v>400.3125</v>
      </c>
      <c r="Q36">
        <v>3458.1749999999993</v>
      </c>
      <c r="R36">
        <f t="shared" si="2"/>
        <v>0.17153935315805752</v>
      </c>
      <c r="S36">
        <f t="shared" si="3"/>
        <v>8.0503609408817303E-2</v>
      </c>
      <c r="T36">
        <f t="shared" si="4"/>
        <v>0.51578496630068982</v>
      </c>
      <c r="U36">
        <f t="shared" si="5"/>
        <v>2.0908807108448689E-2</v>
      </c>
      <c r="V36">
        <f t="shared" si="6"/>
        <v>0.21126326402398671</v>
      </c>
      <c r="W36">
        <v>16.599993263044428</v>
      </c>
      <c r="X36">
        <v>104.11530177352093</v>
      </c>
      <c r="Y36">
        <v>369166.79225</v>
      </c>
      <c r="Z36">
        <v>63326.632749999997</v>
      </c>
      <c r="AA36">
        <v>29719.259250000003</v>
      </c>
      <c r="AB36">
        <v>190410.68150000001</v>
      </c>
      <c r="AC36">
        <v>7718.8372500000005</v>
      </c>
      <c r="AD36">
        <v>77991.381500000003</v>
      </c>
    </row>
    <row r="37" spans="1:30" x14ac:dyDescent="0.25">
      <c r="A37" t="s">
        <v>116</v>
      </c>
      <c r="B37" t="s">
        <v>117</v>
      </c>
      <c r="C37">
        <v>104883.8756</v>
      </c>
      <c r="D37">
        <v>275699.5</v>
      </c>
      <c r="E37">
        <v>9870.75</v>
      </c>
      <c r="F37">
        <v>17502.5</v>
      </c>
      <c r="G37">
        <v>5</v>
      </c>
      <c r="H37">
        <v>72.75</v>
      </c>
      <c r="I37">
        <v>69.5</v>
      </c>
      <c r="J37">
        <v>377.75</v>
      </c>
      <c r="K37">
        <v>10</v>
      </c>
      <c r="L37">
        <v>125.5</v>
      </c>
      <c r="M37">
        <v>882.25</v>
      </c>
      <c r="N37">
        <v>61.25</v>
      </c>
      <c r="O37">
        <v>20</v>
      </c>
      <c r="P37">
        <f t="shared" si="7"/>
        <v>272.25</v>
      </c>
      <c r="Q37">
        <v>3458.1749999999993</v>
      </c>
      <c r="R37">
        <f t="shared" si="2"/>
        <v>7.2146170841431545E-2</v>
      </c>
      <c r="S37">
        <f t="shared" si="3"/>
        <v>9.788918673085098E-2</v>
      </c>
      <c r="T37">
        <f t="shared" si="4"/>
        <v>0.68108033222090592</v>
      </c>
      <c r="U37">
        <f t="shared" si="5"/>
        <v>4.2188589890554701E-3</v>
      </c>
      <c r="V37">
        <f t="shared" si="6"/>
        <v>0.14466545121775609</v>
      </c>
      <c r="W37">
        <v>16.311309438811939</v>
      </c>
      <c r="X37">
        <v>103.99322785918616</v>
      </c>
      <c r="Y37">
        <v>284529.71600000001</v>
      </c>
      <c r="Z37">
        <v>20527.729500000001</v>
      </c>
      <c r="AA37">
        <v>27852.3825</v>
      </c>
      <c r="AB37">
        <v>193787.59350000002</v>
      </c>
      <c r="AC37">
        <v>1200.39075</v>
      </c>
      <c r="AD37">
        <v>41161.619749999998</v>
      </c>
    </row>
    <row r="38" spans="1:30" x14ac:dyDescent="0.25">
      <c r="A38" t="s">
        <v>118</v>
      </c>
      <c r="B38" t="s">
        <v>119</v>
      </c>
      <c r="C38">
        <v>344010.25949999999</v>
      </c>
      <c r="D38">
        <v>754369.75</v>
      </c>
      <c r="E38">
        <v>406637.5</v>
      </c>
      <c r="F38">
        <v>75518.75</v>
      </c>
      <c r="G38">
        <v>54.75</v>
      </c>
      <c r="H38">
        <v>218.3</v>
      </c>
      <c r="I38">
        <v>223.75</v>
      </c>
      <c r="J38">
        <v>1378.5</v>
      </c>
      <c r="K38">
        <v>4.25</v>
      </c>
      <c r="L38">
        <v>77</v>
      </c>
      <c r="M38">
        <v>2386.5</v>
      </c>
      <c r="N38">
        <v>306.5</v>
      </c>
      <c r="O38">
        <v>79.25</v>
      </c>
      <c r="P38">
        <f t="shared" si="7"/>
        <v>712.3125</v>
      </c>
      <c r="Q38">
        <v>3330.8999999999987</v>
      </c>
      <c r="R38">
        <f t="shared" si="2"/>
        <v>0.15986967466674015</v>
      </c>
      <c r="S38">
        <f t="shared" si="3"/>
        <v>6.5929861897244188E-2</v>
      </c>
      <c r="T38">
        <f t="shared" si="4"/>
        <v>0.28171725979432294</v>
      </c>
      <c r="U38">
        <f t="shared" si="5"/>
        <v>1.5156666747262813E-2</v>
      </c>
      <c r="V38">
        <f t="shared" si="6"/>
        <v>0.47732653689443</v>
      </c>
      <c r="W38">
        <v>15.3626238033173</v>
      </c>
      <c r="X38">
        <v>101.86095740832542</v>
      </c>
      <c r="Y38">
        <v>1148834.9674999998</v>
      </c>
      <c r="Z38">
        <v>183663.87249999997</v>
      </c>
      <c r="AA38">
        <v>75742.530750000005</v>
      </c>
      <c r="AB38">
        <v>323646.63899999997</v>
      </c>
      <c r="AC38">
        <v>17412.508750000001</v>
      </c>
      <c r="AD38">
        <v>548369.41649999993</v>
      </c>
    </row>
    <row r="39" spans="1:30" x14ac:dyDescent="0.25">
      <c r="A39" t="s">
        <v>120</v>
      </c>
      <c r="B39" t="s">
        <v>121</v>
      </c>
      <c r="C39">
        <v>55831.629800000002</v>
      </c>
      <c r="D39">
        <v>98692.75</v>
      </c>
      <c r="E39">
        <v>90450.75</v>
      </c>
      <c r="F39">
        <v>8994.75</v>
      </c>
      <c r="G39">
        <v>36</v>
      </c>
      <c r="H39">
        <v>39.397500000000001</v>
      </c>
      <c r="I39">
        <v>41</v>
      </c>
      <c r="J39">
        <v>108.25</v>
      </c>
      <c r="K39">
        <v>1</v>
      </c>
      <c r="L39">
        <v>10.5</v>
      </c>
      <c r="M39">
        <v>379</v>
      </c>
      <c r="N39">
        <v>16</v>
      </c>
      <c r="O39">
        <v>0</v>
      </c>
      <c r="P39">
        <f t="shared" si="7"/>
        <v>101.375</v>
      </c>
      <c r="Q39">
        <v>3490.9250000000002</v>
      </c>
      <c r="R39">
        <f t="shared" si="2"/>
        <v>0.49381481103805686</v>
      </c>
      <c r="S39">
        <f t="shared" si="3"/>
        <v>7.8821116819846132E-2</v>
      </c>
      <c r="T39">
        <f t="shared" si="4"/>
        <v>0.22278465508701864</v>
      </c>
      <c r="U39">
        <f t="shared" si="5"/>
        <v>5.2647652012468718E-3</v>
      </c>
      <c r="V39">
        <f t="shared" si="6"/>
        <v>0.19931465185383151</v>
      </c>
      <c r="W39">
        <v>20.944384464191788</v>
      </c>
      <c r="X39">
        <v>102.64841207496353</v>
      </c>
      <c r="Y39">
        <v>188979.93774999998</v>
      </c>
      <c r="Z39">
        <v>93321.092249999987</v>
      </c>
      <c r="AA39">
        <v>14895.60975</v>
      </c>
      <c r="AB39">
        <v>42101.830249999999</v>
      </c>
      <c r="AC39">
        <v>994.93499999999995</v>
      </c>
      <c r="AD39">
        <v>37666.470499999996</v>
      </c>
    </row>
    <row r="40" spans="1:30" x14ac:dyDescent="0.25">
      <c r="A40" t="s">
        <v>122</v>
      </c>
      <c r="B40" t="s">
        <v>123</v>
      </c>
      <c r="C40">
        <v>43010.577810000003</v>
      </c>
      <c r="D40">
        <v>89002.25</v>
      </c>
      <c r="E40">
        <v>2859.25</v>
      </c>
      <c r="F40">
        <v>7000.5</v>
      </c>
      <c r="G40">
        <v>2</v>
      </c>
      <c r="H40">
        <v>25.012500000000003</v>
      </c>
      <c r="I40">
        <v>23</v>
      </c>
      <c r="J40">
        <v>254.5</v>
      </c>
      <c r="K40">
        <v>0</v>
      </c>
      <c r="L40">
        <v>49.5</v>
      </c>
      <c r="M40">
        <v>449</v>
      </c>
      <c r="N40">
        <v>76</v>
      </c>
      <c r="O40">
        <v>120</v>
      </c>
      <c r="P40">
        <f t="shared" si="7"/>
        <v>173.625</v>
      </c>
      <c r="Q40">
        <v>4372.1499999999978</v>
      </c>
      <c r="R40">
        <f t="shared" si="2"/>
        <v>0.12348795288641311</v>
      </c>
      <c r="S40">
        <f t="shared" si="3"/>
        <v>8.9676990182570054E-2</v>
      </c>
      <c r="T40">
        <f t="shared" si="4"/>
        <v>0.48593250858948162</v>
      </c>
      <c r="U40">
        <f t="shared" si="5"/>
        <v>4.6476723271355207E-2</v>
      </c>
      <c r="V40">
        <f t="shared" si="6"/>
        <v>0.25442582507017986</v>
      </c>
      <c r="W40">
        <v>13.118386290610497</v>
      </c>
      <c r="X40">
        <v>100.81743869209809</v>
      </c>
      <c r="Y40">
        <v>91338.23775</v>
      </c>
      <c r="Z40">
        <v>11279.171999999999</v>
      </c>
      <c r="AA40">
        <v>8190.9382499999992</v>
      </c>
      <c r="AB40">
        <v>44384.21899999999</v>
      </c>
      <c r="AC40">
        <v>4245.1019999999999</v>
      </c>
      <c r="AD40">
        <v>23238.806499999999</v>
      </c>
    </row>
    <row r="41" spans="1:30" x14ac:dyDescent="0.25">
      <c r="A41" t="s">
        <v>126</v>
      </c>
      <c r="B41" t="s">
        <v>127</v>
      </c>
      <c r="C41">
        <v>66779.3894</v>
      </c>
      <c r="D41">
        <v>127810.25</v>
      </c>
      <c r="E41">
        <v>21875.75</v>
      </c>
      <c r="F41">
        <v>10252.75</v>
      </c>
      <c r="G41">
        <v>18</v>
      </c>
      <c r="H41">
        <v>37.252499999999998</v>
      </c>
      <c r="I41">
        <v>37.25</v>
      </c>
      <c r="J41">
        <v>330</v>
      </c>
      <c r="K41">
        <v>2</v>
      </c>
      <c r="L41">
        <v>43</v>
      </c>
      <c r="M41">
        <v>618</v>
      </c>
      <c r="N41">
        <v>78</v>
      </c>
      <c r="O41">
        <v>2</v>
      </c>
      <c r="P41">
        <f t="shared" si="7"/>
        <v>185.25</v>
      </c>
      <c r="Q41">
        <v>3015.8000000000006</v>
      </c>
      <c r="R41">
        <f t="shared" si="2"/>
        <v>0.19884237583276673</v>
      </c>
      <c r="S41">
        <f t="shared" si="3"/>
        <v>7.0073502692833786E-2</v>
      </c>
      <c r="T41">
        <f t="shared" si="4"/>
        <v>0.51019370158835498</v>
      </c>
      <c r="U41">
        <f t="shared" si="5"/>
        <v>3.5354626417478546E-3</v>
      </c>
      <c r="V41">
        <f t="shared" si="6"/>
        <v>0.21735495724429651</v>
      </c>
      <c r="W41">
        <v>14.574008714066645</v>
      </c>
      <c r="X41">
        <v>100.87067110154568</v>
      </c>
      <c r="Y41">
        <v>149613.02200000003</v>
      </c>
      <c r="Z41">
        <v>29749.408750000002</v>
      </c>
      <c r="AA41">
        <v>10483.908500000001</v>
      </c>
      <c r="AB41">
        <v>76331.621500000008</v>
      </c>
      <c r="AC41">
        <v>528.95124999999996</v>
      </c>
      <c r="AD41">
        <v>32519.132000000001</v>
      </c>
    </row>
    <row r="42" spans="1:30" x14ac:dyDescent="0.25">
      <c r="A42" t="s">
        <v>132</v>
      </c>
      <c r="B42" t="s">
        <v>133</v>
      </c>
      <c r="C42">
        <v>102111.6131</v>
      </c>
      <c r="D42">
        <v>172704.75</v>
      </c>
      <c r="E42">
        <v>50861.75</v>
      </c>
      <c r="F42">
        <v>12332.75</v>
      </c>
      <c r="G42">
        <v>35.5</v>
      </c>
      <c r="H42">
        <v>46</v>
      </c>
      <c r="I42">
        <v>51</v>
      </c>
      <c r="J42">
        <v>461.25</v>
      </c>
      <c r="K42">
        <v>1</v>
      </c>
      <c r="L42">
        <v>12.25</v>
      </c>
      <c r="M42">
        <v>787</v>
      </c>
      <c r="N42">
        <v>113.25</v>
      </c>
      <c r="O42">
        <v>0</v>
      </c>
      <c r="P42">
        <f t="shared" si="7"/>
        <v>228.125</v>
      </c>
      <c r="Q42">
        <v>3534.7749999999996</v>
      </c>
      <c r="R42">
        <f t="shared" si="2"/>
        <v>0.29100275779288509</v>
      </c>
      <c r="S42">
        <f t="shared" si="3"/>
        <v>2.6003468187864281E-2</v>
      </c>
      <c r="T42">
        <f t="shared" si="4"/>
        <v>0.33102983691585836</v>
      </c>
      <c r="U42">
        <f t="shared" si="5"/>
        <v>8.1794089849425072E-2</v>
      </c>
      <c r="V42">
        <f t="shared" si="6"/>
        <v>0.27016984725396725</v>
      </c>
      <c r="W42">
        <v>18.075839346714371</v>
      </c>
      <c r="X42">
        <v>102.66197067736915</v>
      </c>
      <c r="Y42">
        <v>224190.42174999998</v>
      </c>
      <c r="Z42">
        <v>65240.031000000003</v>
      </c>
      <c r="AA42">
        <v>5829.7285000000011</v>
      </c>
      <c r="AB42">
        <v>74213.71875</v>
      </c>
      <c r="AC42">
        <v>18337.451499999999</v>
      </c>
      <c r="AD42">
        <v>60569.491999999998</v>
      </c>
    </row>
    <row r="43" spans="1:30" x14ac:dyDescent="0.25">
      <c r="A43" t="s">
        <v>134</v>
      </c>
      <c r="B43" t="s">
        <v>135</v>
      </c>
      <c r="C43">
        <v>100621.9054</v>
      </c>
      <c r="D43">
        <v>271411.5</v>
      </c>
      <c r="E43">
        <v>143747</v>
      </c>
      <c r="F43">
        <v>22472.75</v>
      </c>
      <c r="G43">
        <v>34.75</v>
      </c>
      <c r="H43">
        <v>86</v>
      </c>
      <c r="I43">
        <v>81.5</v>
      </c>
      <c r="J43">
        <v>203.25</v>
      </c>
      <c r="K43">
        <v>3</v>
      </c>
      <c r="L43">
        <v>17.5</v>
      </c>
      <c r="M43">
        <v>608.25</v>
      </c>
      <c r="N43">
        <v>5.5</v>
      </c>
      <c r="O43">
        <v>3</v>
      </c>
      <c r="P43">
        <f t="shared" si="7"/>
        <v>158.5625</v>
      </c>
      <c r="Q43">
        <v>3015.8000000000006</v>
      </c>
      <c r="R43">
        <f t="shared" si="2"/>
        <v>0.25541891996874982</v>
      </c>
      <c r="S43">
        <f t="shared" si="3"/>
        <v>0.12198170896658021</v>
      </c>
      <c r="T43">
        <f t="shared" si="4"/>
        <v>0.30212536211279456</v>
      </c>
      <c r="U43">
        <f t="shared" si="5"/>
        <v>2.7460617618042842E-4</v>
      </c>
      <c r="V43">
        <f t="shared" si="6"/>
        <v>0.32019940277569497</v>
      </c>
      <c r="W43">
        <v>18.445340442074865</v>
      </c>
      <c r="X43">
        <v>104.34306069324566</v>
      </c>
      <c r="Y43">
        <v>411301.74699999997</v>
      </c>
      <c r="Z43">
        <v>105054.24799999999</v>
      </c>
      <c r="AA43">
        <v>50171.29</v>
      </c>
      <c r="AB43">
        <v>124264.68925000001</v>
      </c>
      <c r="AC43">
        <v>112.946</v>
      </c>
      <c r="AD43">
        <v>131698.57374999998</v>
      </c>
    </row>
    <row r="44" spans="1:30" x14ac:dyDescent="0.25">
      <c r="A44" t="s">
        <v>136</v>
      </c>
      <c r="B44" t="s">
        <v>137</v>
      </c>
      <c r="C44">
        <v>161703.71340000001</v>
      </c>
      <c r="D44">
        <v>432518.75</v>
      </c>
      <c r="E44">
        <v>78129.5</v>
      </c>
      <c r="F44">
        <v>28238</v>
      </c>
      <c r="G44">
        <v>23</v>
      </c>
      <c r="H44">
        <v>117</v>
      </c>
      <c r="I44">
        <v>138.25</v>
      </c>
      <c r="J44">
        <v>312.25</v>
      </c>
      <c r="K44">
        <v>1.75</v>
      </c>
      <c r="L44">
        <v>53</v>
      </c>
      <c r="M44">
        <v>890.5</v>
      </c>
      <c r="N44">
        <v>6.25</v>
      </c>
      <c r="O44">
        <v>22</v>
      </c>
      <c r="P44">
        <f t="shared" si="7"/>
        <v>242.9375</v>
      </c>
      <c r="Q44">
        <v>3310.1249999999991</v>
      </c>
      <c r="R44">
        <f t="shared" si="2"/>
        <v>0.11616485365784281</v>
      </c>
      <c r="S44">
        <f t="shared" si="3"/>
        <v>8.1130793922947239E-2</v>
      </c>
      <c r="T44">
        <f t="shared" si="4"/>
        <v>0.40944233493850235</v>
      </c>
      <c r="U44">
        <f t="shared" si="5"/>
        <v>1.937388607390011E-6</v>
      </c>
      <c r="V44">
        <f t="shared" si="6"/>
        <v>0.39326008009210034</v>
      </c>
      <c r="W44">
        <v>18.069008527652951</v>
      </c>
      <c r="X44">
        <v>104.18158799059505</v>
      </c>
      <c r="Y44">
        <v>516158.70774999994</v>
      </c>
      <c r="Z44">
        <v>59959.500749999999</v>
      </c>
      <c r="AA44">
        <v>41876.365749999997</v>
      </c>
      <c r="AB44">
        <v>211337.22650000002</v>
      </c>
      <c r="AC44">
        <v>1</v>
      </c>
      <c r="AD44">
        <v>202984.61474999998</v>
      </c>
    </row>
    <row r="45" spans="1:30" x14ac:dyDescent="0.25">
      <c r="A45" t="s">
        <v>138</v>
      </c>
      <c r="B45" t="s">
        <v>139</v>
      </c>
      <c r="C45">
        <v>111505.1024</v>
      </c>
      <c r="D45">
        <v>257633.75</v>
      </c>
      <c r="E45">
        <v>12773.25</v>
      </c>
      <c r="F45">
        <v>16312.75</v>
      </c>
      <c r="G45">
        <v>8.25</v>
      </c>
      <c r="H45">
        <v>63.5</v>
      </c>
      <c r="I45">
        <v>63</v>
      </c>
      <c r="J45">
        <v>494</v>
      </c>
      <c r="K45">
        <v>1.25</v>
      </c>
      <c r="L45">
        <v>215.75</v>
      </c>
      <c r="M45">
        <v>664</v>
      </c>
      <c r="N45">
        <v>103.75</v>
      </c>
      <c r="O45">
        <v>13.25</v>
      </c>
      <c r="P45">
        <f t="shared" si="7"/>
        <v>249.1875</v>
      </c>
      <c r="Q45">
        <v>3310.1249999999991</v>
      </c>
      <c r="R45">
        <f t="shared" si="2"/>
        <v>7.7064552244194159E-2</v>
      </c>
      <c r="S45">
        <f t="shared" si="3"/>
        <v>9.3290943747347532E-2</v>
      </c>
      <c r="T45">
        <f t="shared" si="4"/>
        <v>0.50705819191847945</v>
      </c>
      <c r="U45">
        <f t="shared" si="5"/>
        <v>2.8147502633207071E-2</v>
      </c>
      <c r="V45">
        <f t="shared" si="6"/>
        <v>0.29443880945677181</v>
      </c>
      <c r="W45">
        <v>16.568041173947673</v>
      </c>
      <c r="X45">
        <v>108.27217715977855</v>
      </c>
      <c r="Y45">
        <v>245786.54775</v>
      </c>
      <c r="Z45">
        <v>18941.430249999998</v>
      </c>
      <c r="AA45">
        <v>22929.659</v>
      </c>
      <c r="AB45">
        <v>124628.0825</v>
      </c>
      <c r="AC45">
        <v>6918.2775000000001</v>
      </c>
      <c r="AD45">
        <v>72369.098499999993</v>
      </c>
    </row>
    <row r="46" spans="1:30" x14ac:dyDescent="0.25">
      <c r="A46" t="s">
        <v>142</v>
      </c>
      <c r="B46" t="s">
        <v>143</v>
      </c>
      <c r="C46">
        <v>62165.509169999998</v>
      </c>
      <c r="D46">
        <v>87417.75</v>
      </c>
      <c r="E46">
        <v>81731</v>
      </c>
      <c r="F46">
        <v>8467</v>
      </c>
      <c r="G46">
        <v>25.5</v>
      </c>
      <c r="H46">
        <v>35.875</v>
      </c>
      <c r="I46">
        <v>37</v>
      </c>
      <c r="J46">
        <v>214</v>
      </c>
      <c r="K46">
        <v>0</v>
      </c>
      <c r="L46">
        <v>86</v>
      </c>
      <c r="M46">
        <v>417.25</v>
      </c>
      <c r="N46">
        <v>50.25</v>
      </c>
      <c r="O46">
        <v>70.75</v>
      </c>
      <c r="P46">
        <f t="shared" si="7"/>
        <v>156.0625</v>
      </c>
      <c r="Q46">
        <v>3177.6249999999991</v>
      </c>
      <c r="R46">
        <f t="shared" si="2"/>
        <v>0.46934292013873247</v>
      </c>
      <c r="S46">
        <f t="shared" si="3"/>
        <v>6.4943127960339589E-2</v>
      </c>
      <c r="T46">
        <f t="shared" si="4"/>
        <v>0.30465889728330248</v>
      </c>
      <c r="U46">
        <f t="shared" si="5"/>
        <v>1.0497268416418312E-2</v>
      </c>
      <c r="V46">
        <f t="shared" si="6"/>
        <v>0.15055778620120727</v>
      </c>
      <c r="W46">
        <v>19.917427141595525</v>
      </c>
      <c r="X46">
        <v>103.23198467799857</v>
      </c>
      <c r="Y46">
        <v>168997.34574999998</v>
      </c>
      <c r="Z46">
        <v>79317.707750000001</v>
      </c>
      <c r="AA46">
        <v>10975.216249999999</v>
      </c>
      <c r="AB46">
        <v>51486.544999999998</v>
      </c>
      <c r="AC46">
        <v>1774.0105000000001</v>
      </c>
      <c r="AD46">
        <v>25443.866249999999</v>
      </c>
    </row>
    <row r="47" spans="1:30" x14ac:dyDescent="0.25">
      <c r="A47" t="s">
        <v>146</v>
      </c>
      <c r="B47" t="s">
        <v>147</v>
      </c>
      <c r="C47">
        <v>49736.697010000004</v>
      </c>
      <c r="D47">
        <v>106606.25</v>
      </c>
      <c r="E47">
        <v>52555</v>
      </c>
      <c r="F47">
        <v>9640.25</v>
      </c>
      <c r="G47">
        <v>28</v>
      </c>
      <c r="H47">
        <v>32.772500000000001</v>
      </c>
      <c r="I47">
        <v>38</v>
      </c>
      <c r="J47">
        <v>99.75</v>
      </c>
      <c r="K47">
        <v>0</v>
      </c>
      <c r="L47">
        <v>1</v>
      </c>
      <c r="M47">
        <v>324.75</v>
      </c>
      <c r="N47">
        <v>3</v>
      </c>
      <c r="O47">
        <v>0</v>
      </c>
      <c r="P47">
        <f t="shared" si="7"/>
        <v>82.1875</v>
      </c>
      <c r="Q47">
        <v>3760.7750000000001</v>
      </c>
      <c r="R47">
        <f t="shared" si="2"/>
        <v>0.31273972584925286</v>
      </c>
      <c r="S47">
        <f t="shared" si="3"/>
        <v>8.2184375498384352E-2</v>
      </c>
      <c r="T47">
        <f t="shared" si="4"/>
        <v>0.3004208435716198</v>
      </c>
      <c r="U47">
        <f t="shared" si="5"/>
        <v>5.1015641037089471E-5</v>
      </c>
      <c r="V47">
        <f t="shared" si="6"/>
        <v>0.30460403943970599</v>
      </c>
      <c r="W47">
        <v>16.462260491815996</v>
      </c>
      <c r="X47">
        <v>101.27951732029543</v>
      </c>
      <c r="Y47">
        <v>158598.41874999998</v>
      </c>
      <c r="Z47">
        <v>49600.025999999998</v>
      </c>
      <c r="AA47">
        <v>13034.312</v>
      </c>
      <c r="AB47">
        <v>47646.270749999996</v>
      </c>
      <c r="AC47">
        <v>8.0909999999999993</v>
      </c>
      <c r="AD47">
        <v>48309.718999999997</v>
      </c>
    </row>
    <row r="48" spans="1:30" x14ac:dyDescent="0.25">
      <c r="A48" t="s">
        <v>148</v>
      </c>
      <c r="B48" t="s">
        <v>149</v>
      </c>
      <c r="C48">
        <v>110777.24249999999</v>
      </c>
      <c r="D48">
        <v>172712.25</v>
      </c>
      <c r="E48">
        <v>166310</v>
      </c>
      <c r="F48">
        <v>13459.75</v>
      </c>
      <c r="G48">
        <v>18</v>
      </c>
      <c r="H48">
        <v>74.034999999999997</v>
      </c>
      <c r="I48">
        <v>80</v>
      </c>
      <c r="J48">
        <v>722.75</v>
      </c>
      <c r="K48">
        <v>45.25</v>
      </c>
      <c r="L48">
        <v>137.25</v>
      </c>
      <c r="M48">
        <v>1169.25</v>
      </c>
      <c r="N48">
        <v>180</v>
      </c>
      <c r="O48">
        <v>54</v>
      </c>
      <c r="P48">
        <f t="shared" si="7"/>
        <v>385.125</v>
      </c>
      <c r="Q48">
        <v>3018.8749999999995</v>
      </c>
      <c r="R48">
        <f t="shared" si="2"/>
        <v>0.53546800865674027</v>
      </c>
      <c r="S48">
        <f t="shared" si="3"/>
        <v>3.333648869958316E-2</v>
      </c>
      <c r="T48">
        <f t="shared" si="4"/>
        <v>0.3401549163215154</v>
      </c>
      <c r="U48">
        <f t="shared" si="5"/>
        <v>2.0134499102445306E-2</v>
      </c>
      <c r="V48">
        <f t="shared" si="6"/>
        <v>7.0906087219715988E-2</v>
      </c>
      <c r="W48">
        <v>25.154217135649496</v>
      </c>
      <c r="X48">
        <v>101.02739726027397</v>
      </c>
      <c r="Y48">
        <v>337887.34774999996</v>
      </c>
      <c r="Z48">
        <v>180927.86525</v>
      </c>
      <c r="AA48">
        <v>11263.97775</v>
      </c>
      <c r="AB48">
        <v>114934.04250000001</v>
      </c>
      <c r="AC48">
        <v>6803.1924999999992</v>
      </c>
      <c r="AD48">
        <v>23958.269750000003</v>
      </c>
    </row>
    <row r="49" spans="1:30" x14ac:dyDescent="0.25">
      <c r="A49" t="s">
        <v>154</v>
      </c>
      <c r="B49" t="s">
        <v>155</v>
      </c>
      <c r="C49">
        <v>30972.95954</v>
      </c>
      <c r="D49">
        <v>63554.5</v>
      </c>
      <c r="E49">
        <v>667.25</v>
      </c>
      <c r="F49">
        <v>7389.5</v>
      </c>
      <c r="G49">
        <v>1</v>
      </c>
      <c r="H49">
        <v>14.727499999999999</v>
      </c>
      <c r="I49">
        <v>15.125</v>
      </c>
      <c r="J49">
        <v>90.25</v>
      </c>
      <c r="K49">
        <v>3.5</v>
      </c>
      <c r="L49">
        <v>20.25</v>
      </c>
      <c r="M49">
        <v>300.75</v>
      </c>
      <c r="N49">
        <v>7.25</v>
      </c>
      <c r="O49">
        <v>0.5</v>
      </c>
      <c r="P49">
        <f t="shared" si="7"/>
        <v>82.1875</v>
      </c>
      <c r="Q49">
        <v>3330.8999999999987</v>
      </c>
      <c r="R49">
        <f t="shared" si="2"/>
        <v>0.12226171794316222</v>
      </c>
      <c r="S49">
        <f t="shared" si="3"/>
        <v>4.3680752785949274E-2</v>
      </c>
      <c r="T49">
        <f t="shared" si="4"/>
        <v>0.55845139318391235</v>
      </c>
      <c r="U49">
        <f t="shared" si="5"/>
        <v>6.3683345860687638E-4</v>
      </c>
      <c r="V49">
        <f t="shared" si="6"/>
        <v>0.27496930262836938</v>
      </c>
      <c r="W49">
        <v>8.6897706515120756</v>
      </c>
      <c r="X49">
        <v>98.430098795506836</v>
      </c>
      <c r="Y49">
        <v>64209.487499999996</v>
      </c>
      <c r="Z49">
        <v>7850.3622500000001</v>
      </c>
      <c r="AA49">
        <v>2804.71875</v>
      </c>
      <c r="AB49">
        <v>35857.87775</v>
      </c>
      <c r="AC49">
        <v>40.890749999999997</v>
      </c>
      <c r="AD49">
        <v>17655.637999999999</v>
      </c>
    </row>
    <row r="50" spans="1:30" x14ac:dyDescent="0.25">
      <c r="A50" t="s">
        <v>156</v>
      </c>
      <c r="B50" t="s">
        <v>157</v>
      </c>
      <c r="C50">
        <v>88014.020969999998</v>
      </c>
      <c r="D50">
        <v>198443.75</v>
      </c>
      <c r="E50">
        <v>24095.25</v>
      </c>
      <c r="F50">
        <v>14940.25</v>
      </c>
      <c r="G50">
        <v>7</v>
      </c>
      <c r="H50">
        <v>50.702500000000001</v>
      </c>
      <c r="I50">
        <v>50</v>
      </c>
      <c r="J50">
        <v>171.5</v>
      </c>
      <c r="K50">
        <v>0.5</v>
      </c>
      <c r="L50">
        <v>5</v>
      </c>
      <c r="M50">
        <v>498</v>
      </c>
      <c r="N50">
        <v>1</v>
      </c>
      <c r="O50">
        <v>0</v>
      </c>
      <c r="P50">
        <f t="shared" si="7"/>
        <v>126</v>
      </c>
      <c r="Q50">
        <v>3397.2999999999984</v>
      </c>
      <c r="R50">
        <f t="shared" si="2"/>
        <v>0.10255532857732529</v>
      </c>
      <c r="S50">
        <f t="shared" si="3"/>
        <v>2.1698491662808541E-2</v>
      </c>
      <c r="T50">
        <f t="shared" si="4"/>
        <v>0.47651888838571765</v>
      </c>
      <c r="U50">
        <f t="shared" si="5"/>
        <v>1.3190840572173408E-3</v>
      </c>
      <c r="V50">
        <f t="shared" si="6"/>
        <v>0.39790820731693122</v>
      </c>
      <c r="W50">
        <v>14.888290488216896</v>
      </c>
      <c r="X50">
        <v>105.09680508996375</v>
      </c>
      <c r="Y50">
        <v>220539.016</v>
      </c>
      <c r="Z50">
        <v>22617.451249999998</v>
      </c>
      <c r="AA50">
        <v>4785.3639999999996</v>
      </c>
      <c r="AB50">
        <v>105091.00675</v>
      </c>
      <c r="AC50">
        <v>290.90950000000004</v>
      </c>
      <c r="AD50">
        <v>87754.284500000009</v>
      </c>
    </row>
    <row r="51" spans="1:30" x14ac:dyDescent="0.25">
      <c r="A51" t="s">
        <v>158</v>
      </c>
      <c r="B51" t="s">
        <v>159</v>
      </c>
      <c r="C51">
        <v>146037.03750000001</v>
      </c>
      <c r="D51">
        <v>398732.25</v>
      </c>
      <c r="E51">
        <v>75817</v>
      </c>
      <c r="F51">
        <v>22878.75</v>
      </c>
      <c r="G51">
        <v>26.5</v>
      </c>
      <c r="H51">
        <v>119.5</v>
      </c>
      <c r="I51">
        <v>114.5</v>
      </c>
      <c r="J51">
        <v>1090</v>
      </c>
      <c r="K51">
        <v>65.5</v>
      </c>
      <c r="L51">
        <v>283.5</v>
      </c>
      <c r="M51">
        <v>1408.75</v>
      </c>
      <c r="N51">
        <v>585.75</v>
      </c>
      <c r="O51">
        <v>217.25</v>
      </c>
      <c r="P51">
        <f t="shared" si="7"/>
        <v>623.8125</v>
      </c>
      <c r="Q51">
        <v>5145.7000000000007</v>
      </c>
      <c r="R51">
        <f t="shared" si="2"/>
        <v>0.17352218250210441</v>
      </c>
      <c r="S51">
        <f t="shared" si="3"/>
        <v>7.2654961031500986E-2</v>
      </c>
      <c r="T51">
        <f t="shared" si="4"/>
        <v>0.51173796369226443</v>
      </c>
      <c r="U51">
        <f t="shared" si="5"/>
        <v>1.3904544813402395E-2</v>
      </c>
      <c r="V51">
        <f t="shared" si="6"/>
        <v>0.22818034796072773</v>
      </c>
      <c r="W51">
        <v>20.717924929874155</v>
      </c>
      <c r="X51">
        <v>101.80823851106994</v>
      </c>
      <c r="Y51">
        <v>473963.50175000005</v>
      </c>
      <c r="Z51">
        <v>82243.181249999994</v>
      </c>
      <c r="AA51">
        <v>34435.799750000006</v>
      </c>
      <c r="AB51">
        <v>242545.11725000001</v>
      </c>
      <c r="AC51">
        <v>6590.2467500000002</v>
      </c>
      <c r="AD51">
        <v>108149.15674999999</v>
      </c>
    </row>
    <row r="52" spans="1:30" x14ac:dyDescent="0.25">
      <c r="A52" t="s">
        <v>160</v>
      </c>
      <c r="B52" t="s">
        <v>161</v>
      </c>
      <c r="C52">
        <v>84876.264230000001</v>
      </c>
      <c r="D52">
        <v>140500.75</v>
      </c>
      <c r="E52">
        <v>117116.25</v>
      </c>
      <c r="F52">
        <v>12063.5</v>
      </c>
      <c r="G52">
        <v>26.5</v>
      </c>
      <c r="H52">
        <v>55.25</v>
      </c>
      <c r="I52">
        <v>59</v>
      </c>
      <c r="J52">
        <v>226.25</v>
      </c>
      <c r="K52">
        <v>6.75</v>
      </c>
      <c r="L52">
        <v>69</v>
      </c>
      <c r="M52">
        <v>629.75</v>
      </c>
      <c r="N52">
        <v>51.75</v>
      </c>
      <c r="O52">
        <v>4.75</v>
      </c>
      <c r="P52">
        <f t="shared" si="7"/>
        <v>188.8125</v>
      </c>
      <c r="Q52">
        <v>3177.8249999999994</v>
      </c>
      <c r="R52">
        <f t="shared" si="2"/>
        <v>0.46230140719356833</v>
      </c>
      <c r="S52">
        <f t="shared" si="3"/>
        <v>4.8637544236906097E-2</v>
      </c>
      <c r="T52">
        <f t="shared" si="4"/>
        <v>0.346071028584433</v>
      </c>
      <c r="U52">
        <f t="shared" si="5"/>
        <v>3.5316474366477835E-4</v>
      </c>
      <c r="V52">
        <f t="shared" si="6"/>
        <v>0.14263685524142786</v>
      </c>
      <c r="W52">
        <v>21.30827129859388</v>
      </c>
      <c r="X52">
        <v>101.21535003745943</v>
      </c>
      <c r="Y52">
        <v>256249.62558333331</v>
      </c>
      <c r="Z52">
        <v>118464.5625</v>
      </c>
      <c r="AA52">
        <v>12463.352499999999</v>
      </c>
      <c r="AB52">
        <v>88680.571499999991</v>
      </c>
      <c r="AC52">
        <v>90.498333333333335</v>
      </c>
      <c r="AD52">
        <v>36550.640749999999</v>
      </c>
    </row>
    <row r="53" spans="1:30" x14ac:dyDescent="0.25">
      <c r="A53" t="s">
        <v>164</v>
      </c>
      <c r="B53" t="s">
        <v>165</v>
      </c>
      <c r="C53">
        <v>77254.199829999998</v>
      </c>
      <c r="D53">
        <v>167485.5</v>
      </c>
      <c r="E53">
        <v>28353.75</v>
      </c>
      <c r="F53">
        <v>13702</v>
      </c>
      <c r="G53">
        <v>11.75</v>
      </c>
      <c r="H53">
        <v>45.25</v>
      </c>
      <c r="I53">
        <v>43.5</v>
      </c>
      <c r="J53">
        <v>520</v>
      </c>
      <c r="K53">
        <v>21.5</v>
      </c>
      <c r="L53">
        <v>241.75</v>
      </c>
      <c r="M53">
        <v>629.75</v>
      </c>
      <c r="N53">
        <v>165.75</v>
      </c>
      <c r="O53">
        <v>27</v>
      </c>
      <c r="P53">
        <f t="shared" si="7"/>
        <v>266.0625</v>
      </c>
      <c r="Q53">
        <v>3565.7749999999992</v>
      </c>
      <c r="R53">
        <f t="shared" si="2"/>
        <v>0.18074535783049714</v>
      </c>
      <c r="S53">
        <f t="shared" si="3"/>
        <v>8.4817929128905054E-2</v>
      </c>
      <c r="T53">
        <f t="shared" si="4"/>
        <v>0.40938624819854752</v>
      </c>
      <c r="U53">
        <f t="shared" si="5"/>
        <v>3.3089789615468289E-2</v>
      </c>
      <c r="V53">
        <f t="shared" si="6"/>
        <v>0.29196067522658203</v>
      </c>
      <c r="W53">
        <v>14.280503144654087</v>
      </c>
      <c r="X53">
        <v>103.08350545883742</v>
      </c>
      <c r="Y53">
        <v>196718.51424999998</v>
      </c>
      <c r="Z53">
        <v>35555.958249999996</v>
      </c>
      <c r="AA53">
        <v>16685.256999999998</v>
      </c>
      <c r="AB53">
        <v>80533.854500000001</v>
      </c>
      <c r="AC53">
        <v>6509.3742499999998</v>
      </c>
      <c r="AD53">
        <v>57434.070249999997</v>
      </c>
    </row>
    <row r="54" spans="1:30" x14ac:dyDescent="0.25">
      <c r="A54" t="s">
        <v>168</v>
      </c>
      <c r="B54" t="s">
        <v>169</v>
      </c>
      <c r="C54">
        <v>116888.66039999999</v>
      </c>
      <c r="D54">
        <v>224952</v>
      </c>
      <c r="E54">
        <v>56916.75</v>
      </c>
      <c r="F54">
        <v>17333.25</v>
      </c>
      <c r="G54">
        <v>25.75</v>
      </c>
      <c r="H54">
        <v>66</v>
      </c>
      <c r="I54">
        <v>67.75</v>
      </c>
      <c r="J54">
        <v>583.75</v>
      </c>
      <c r="K54">
        <v>54.75</v>
      </c>
      <c r="L54">
        <v>195.75</v>
      </c>
      <c r="M54">
        <v>787.25</v>
      </c>
      <c r="N54">
        <v>80.25</v>
      </c>
      <c r="O54">
        <v>9.25</v>
      </c>
      <c r="P54">
        <f t="shared" si="7"/>
        <v>268.125</v>
      </c>
      <c r="Q54">
        <v>3310.1249999999991</v>
      </c>
      <c r="R54">
        <f t="shared" si="2"/>
        <v>0.19603164947827303</v>
      </c>
      <c r="S54">
        <f t="shared" si="3"/>
        <v>3.9719217415208424E-2</v>
      </c>
      <c r="T54">
        <f t="shared" si="4"/>
        <v>0.45043401115003551</v>
      </c>
      <c r="U54">
        <f t="shared" si="5"/>
        <v>2.9756290792573338E-2</v>
      </c>
      <c r="V54">
        <f t="shared" si="6"/>
        <v>0.28405883116390962</v>
      </c>
      <c r="W54">
        <v>16.237614493922461</v>
      </c>
      <c r="X54">
        <v>104.05572209486861</v>
      </c>
      <c r="Y54">
        <v>282319.50375000003</v>
      </c>
      <c r="Z54">
        <v>55343.557999999997</v>
      </c>
      <c r="AA54">
        <v>11213.509750000001</v>
      </c>
      <c r="AB54">
        <v>127166.30650000001</v>
      </c>
      <c r="AC54">
        <v>8400.78125</v>
      </c>
      <c r="AD54">
        <v>80195.34825000001</v>
      </c>
    </row>
    <row r="55" spans="1:30" x14ac:dyDescent="0.25">
      <c r="A55" t="s">
        <v>172</v>
      </c>
      <c r="B55" t="s">
        <v>173</v>
      </c>
      <c r="C55">
        <v>64305.498509999998</v>
      </c>
      <c r="D55">
        <v>122764.5</v>
      </c>
      <c r="E55">
        <v>2757</v>
      </c>
      <c r="F55">
        <v>7849.5</v>
      </c>
      <c r="G55">
        <v>3</v>
      </c>
      <c r="H55">
        <v>33.5</v>
      </c>
      <c r="I55">
        <v>35</v>
      </c>
      <c r="J55">
        <v>360.5</v>
      </c>
      <c r="K55">
        <v>12.5</v>
      </c>
      <c r="L55">
        <v>29</v>
      </c>
      <c r="M55">
        <v>792.5</v>
      </c>
      <c r="N55">
        <v>200.25</v>
      </c>
      <c r="O55">
        <v>0</v>
      </c>
      <c r="P55">
        <f t="shared" si="7"/>
        <v>255.4375</v>
      </c>
      <c r="Q55">
        <v>2942.3</v>
      </c>
      <c r="R55">
        <f t="shared" si="2"/>
        <v>6.7132007941014024E-2</v>
      </c>
      <c r="S55">
        <f t="shared" si="3"/>
        <v>6.1853118713731288E-2</v>
      </c>
      <c r="T55">
        <f t="shared" si="4"/>
        <v>0.65913795714943479</v>
      </c>
      <c r="U55">
        <f t="shared" si="5"/>
        <v>5.5746341755265438E-2</v>
      </c>
      <c r="V55">
        <f t="shared" si="6"/>
        <v>0.15613057444055442</v>
      </c>
      <c r="W55">
        <v>15.984909264565426</v>
      </c>
      <c r="X55">
        <v>103.0741410488246</v>
      </c>
      <c r="Y55">
        <v>124921.82950000001</v>
      </c>
      <c r="Z55">
        <v>8386.2532499999998</v>
      </c>
      <c r="AA55">
        <v>7726.8047499999993</v>
      </c>
      <c r="AB55">
        <v>82340.719500000007</v>
      </c>
      <c r="AC55">
        <v>6963.9350000000004</v>
      </c>
      <c r="AD55">
        <v>19504.116999999998</v>
      </c>
    </row>
    <row r="56" spans="1:30" x14ac:dyDescent="0.25">
      <c r="A56" t="s">
        <v>174</v>
      </c>
      <c r="B56" t="s">
        <v>175</v>
      </c>
      <c r="C56">
        <v>52650.919929999996</v>
      </c>
      <c r="D56">
        <v>94868.5</v>
      </c>
      <c r="E56">
        <v>66240.25</v>
      </c>
      <c r="F56">
        <v>7423.5</v>
      </c>
      <c r="G56">
        <v>13.5</v>
      </c>
      <c r="H56">
        <v>36</v>
      </c>
      <c r="I56">
        <v>36</v>
      </c>
      <c r="J56">
        <v>163</v>
      </c>
      <c r="K56">
        <v>0</v>
      </c>
      <c r="L56">
        <v>8.5</v>
      </c>
      <c r="M56">
        <v>270</v>
      </c>
      <c r="N56">
        <v>5</v>
      </c>
      <c r="O56">
        <v>0</v>
      </c>
      <c r="P56">
        <f t="shared" si="7"/>
        <v>70.875</v>
      </c>
      <c r="Q56">
        <v>3339.949999999998</v>
      </c>
      <c r="R56">
        <f t="shared" si="2"/>
        <v>0.39992875096939096</v>
      </c>
      <c r="S56">
        <f t="shared" si="3"/>
        <v>5.8573919117309727E-2</v>
      </c>
      <c r="T56">
        <f t="shared" si="4"/>
        <v>0.23496692252193505</v>
      </c>
      <c r="U56">
        <f t="shared" si="5"/>
        <v>1.079505842517443E-2</v>
      </c>
      <c r="V56">
        <f t="shared" si="6"/>
        <v>0.29573534896618986</v>
      </c>
      <c r="W56">
        <v>21.663137017614631</v>
      </c>
      <c r="X56">
        <v>103.45015682531024</v>
      </c>
      <c r="Y56">
        <v>157324.94750000001</v>
      </c>
      <c r="Z56">
        <v>62918.769750000007</v>
      </c>
      <c r="AA56">
        <v>9215.1387500000001</v>
      </c>
      <c r="AB56">
        <v>36966.158750000002</v>
      </c>
      <c r="AC56">
        <v>1698.3320000000001</v>
      </c>
      <c r="AD56">
        <v>46526.54825</v>
      </c>
    </row>
    <row r="57" spans="1:30" x14ac:dyDescent="0.25">
      <c r="A57" t="s">
        <v>176</v>
      </c>
      <c r="B57" t="s">
        <v>177</v>
      </c>
      <c r="C57">
        <v>29309.82374</v>
      </c>
      <c r="D57">
        <v>59804.75</v>
      </c>
      <c r="E57">
        <v>6768</v>
      </c>
      <c r="F57">
        <v>3883.5</v>
      </c>
      <c r="G57">
        <v>4</v>
      </c>
      <c r="H57">
        <v>16.5</v>
      </c>
      <c r="I57">
        <v>8.5</v>
      </c>
      <c r="J57">
        <v>45.25</v>
      </c>
      <c r="K57">
        <v>0</v>
      </c>
      <c r="L57">
        <v>0</v>
      </c>
      <c r="M57">
        <v>135</v>
      </c>
      <c r="N57">
        <v>0</v>
      </c>
      <c r="O57">
        <v>0</v>
      </c>
      <c r="P57">
        <f t="shared" si="7"/>
        <v>33.75</v>
      </c>
      <c r="Q57">
        <v>2942.3</v>
      </c>
      <c r="R57">
        <f t="shared" si="2"/>
        <v>0.17419017385881819</v>
      </c>
      <c r="S57">
        <f t="shared" si="3"/>
        <v>5.4866225278779816E-2</v>
      </c>
      <c r="T57">
        <f t="shared" si="4"/>
        <v>0.53957998590923173</v>
      </c>
      <c r="U57">
        <f t="shared" si="5"/>
        <v>1.5204333624313868E-5</v>
      </c>
      <c r="V57">
        <f t="shared" si="6"/>
        <v>0.23134841061954584</v>
      </c>
      <c r="W57">
        <v>17.124823151125401</v>
      </c>
      <c r="X57">
        <v>102.421875</v>
      </c>
      <c r="Y57">
        <v>65770.722000000009</v>
      </c>
      <c r="Z57">
        <v>11456.613499999999</v>
      </c>
      <c r="AA57">
        <v>3608.5912500000004</v>
      </c>
      <c r="AB57">
        <v>35488.56525</v>
      </c>
      <c r="AC57">
        <v>1</v>
      </c>
      <c r="AD57">
        <v>15215.951999999999</v>
      </c>
    </row>
    <row r="58" spans="1:30" x14ac:dyDescent="0.25">
      <c r="A58" t="s">
        <v>184</v>
      </c>
      <c r="B58" t="s">
        <v>185</v>
      </c>
      <c r="C58">
        <v>22356.545709999999</v>
      </c>
      <c r="D58">
        <v>46750.25</v>
      </c>
      <c r="E58">
        <v>8737.25</v>
      </c>
      <c r="F58">
        <v>3501</v>
      </c>
      <c r="G58">
        <v>7</v>
      </c>
      <c r="H58">
        <v>13.25</v>
      </c>
      <c r="I58">
        <v>13</v>
      </c>
      <c r="J58">
        <v>72</v>
      </c>
      <c r="K58">
        <v>0</v>
      </c>
      <c r="L58">
        <v>3.25</v>
      </c>
      <c r="M58">
        <v>185.5</v>
      </c>
      <c r="N58">
        <v>3</v>
      </c>
      <c r="O58">
        <v>0</v>
      </c>
      <c r="P58">
        <f t="shared" si="7"/>
        <v>47.9375</v>
      </c>
      <c r="Q58">
        <v>4057.4250000000011</v>
      </c>
      <c r="R58">
        <f t="shared" si="2"/>
        <v>0.27167630864030434</v>
      </c>
      <c r="S58">
        <f t="shared" si="3"/>
        <v>8.1531056515891223E-2</v>
      </c>
      <c r="T58">
        <f t="shared" si="4"/>
        <v>0.47795474094958357</v>
      </c>
      <c r="U58">
        <f t="shared" si="5"/>
        <v>2.960222611183492E-3</v>
      </c>
      <c r="V58">
        <f t="shared" si="6"/>
        <v>0.16587767128303749</v>
      </c>
      <c r="W58">
        <v>15.817417331812999</v>
      </c>
      <c r="X58">
        <v>98.461976644830528</v>
      </c>
      <c r="Y58">
        <v>54847.648749999993</v>
      </c>
      <c r="Z58">
        <v>14900.80675</v>
      </c>
      <c r="AA58">
        <v>4471.7867500000002</v>
      </c>
      <c r="AB58">
        <v>26214.693749999999</v>
      </c>
      <c r="AC58">
        <v>162.36124999999998</v>
      </c>
      <c r="AD58">
        <v>9098.000250000001</v>
      </c>
    </row>
    <row r="59" spans="1:30" x14ac:dyDescent="0.25">
      <c r="A59" t="s">
        <v>186</v>
      </c>
      <c r="B59" t="s">
        <v>187</v>
      </c>
      <c r="C59">
        <v>140789.6061</v>
      </c>
      <c r="D59">
        <v>414864.25</v>
      </c>
      <c r="E59">
        <v>65690.75</v>
      </c>
      <c r="F59">
        <v>28574</v>
      </c>
      <c r="G59">
        <v>16.5</v>
      </c>
      <c r="H59">
        <v>111.75</v>
      </c>
      <c r="I59">
        <v>117.75</v>
      </c>
      <c r="J59">
        <v>253.25</v>
      </c>
      <c r="K59">
        <v>0</v>
      </c>
      <c r="L59">
        <v>3.5</v>
      </c>
      <c r="M59">
        <v>1079.5</v>
      </c>
      <c r="N59">
        <v>0</v>
      </c>
      <c r="O59">
        <v>0.5</v>
      </c>
      <c r="P59">
        <f t="shared" si="7"/>
        <v>270.875</v>
      </c>
      <c r="Q59">
        <v>3310.1249999999991</v>
      </c>
      <c r="R59">
        <f t="shared" si="2"/>
        <v>9.2920647977691423E-2</v>
      </c>
      <c r="S59">
        <f t="shared" si="3"/>
        <v>8.4510850666670786E-2</v>
      </c>
      <c r="T59">
        <f t="shared" si="4"/>
        <v>0.49813317387552608</v>
      </c>
      <c r="U59">
        <f t="shared" si="5"/>
        <v>3.1430552680948527E-4</v>
      </c>
      <c r="V59">
        <f t="shared" si="6"/>
        <v>0.32412102195330217</v>
      </c>
      <c r="W59">
        <v>16.808205522813523</v>
      </c>
      <c r="X59">
        <v>102.63577991415092</v>
      </c>
      <c r="Y59">
        <v>466057.66525000002</v>
      </c>
      <c r="Z59">
        <v>43306.380250000002</v>
      </c>
      <c r="AA59">
        <v>39386.929749999996</v>
      </c>
      <c r="AB59">
        <v>232158.78399999999</v>
      </c>
      <c r="AC59">
        <v>146.4845</v>
      </c>
      <c r="AD59">
        <v>151059.08675000002</v>
      </c>
    </row>
    <row r="60" spans="1:30" x14ac:dyDescent="0.25">
      <c r="A60" t="s">
        <v>190</v>
      </c>
      <c r="B60" t="s">
        <v>191</v>
      </c>
      <c r="C60">
        <v>173561.0674</v>
      </c>
      <c r="D60">
        <v>452867.5</v>
      </c>
      <c r="E60">
        <v>152613.25</v>
      </c>
      <c r="F60">
        <v>27868.75</v>
      </c>
      <c r="G60">
        <v>69</v>
      </c>
      <c r="H60">
        <v>135.25</v>
      </c>
      <c r="I60">
        <v>151.30000000000001</v>
      </c>
      <c r="J60">
        <v>511</v>
      </c>
      <c r="K60">
        <v>0</v>
      </c>
      <c r="L60">
        <v>163.75</v>
      </c>
      <c r="M60">
        <v>979.75</v>
      </c>
      <c r="N60">
        <v>5.25</v>
      </c>
      <c r="O60">
        <v>16.25</v>
      </c>
      <c r="P60">
        <f t="shared" si="7"/>
        <v>291.25</v>
      </c>
      <c r="Q60">
        <v>4372.1499999999978</v>
      </c>
      <c r="R60">
        <f t="shared" si="2"/>
        <v>0.12730948719482532</v>
      </c>
      <c r="S60">
        <f t="shared" si="3"/>
        <v>0.13080684657650715</v>
      </c>
      <c r="T60">
        <f t="shared" si="4"/>
        <v>0.2999486183161717</v>
      </c>
      <c r="U60">
        <f t="shared" si="5"/>
        <v>8.1919931912264796E-4</v>
      </c>
      <c r="V60">
        <f t="shared" si="6"/>
        <v>0.44111584859337299</v>
      </c>
      <c r="W60">
        <v>21.672495100714983</v>
      </c>
      <c r="X60">
        <v>100.78669444644012</v>
      </c>
      <c r="Y60">
        <v>602502.6370000001</v>
      </c>
      <c r="Z60">
        <v>76704.301749999999</v>
      </c>
      <c r="AA60">
        <v>78811.47</v>
      </c>
      <c r="AB60">
        <v>180719.83349999998</v>
      </c>
      <c r="AC60">
        <v>493.56975</v>
      </c>
      <c r="AD60">
        <v>265773.462</v>
      </c>
    </row>
    <row r="61" spans="1:30" x14ac:dyDescent="0.25">
      <c r="A61" t="s">
        <v>192</v>
      </c>
      <c r="B61" t="s">
        <v>193</v>
      </c>
      <c r="C61">
        <v>30082.541929999999</v>
      </c>
      <c r="D61">
        <v>53894.5</v>
      </c>
      <c r="E61">
        <v>15543.25</v>
      </c>
      <c r="F61">
        <v>3449</v>
      </c>
      <c r="G61">
        <v>9</v>
      </c>
      <c r="H61">
        <v>16.725000000000001</v>
      </c>
      <c r="I61">
        <v>18.25</v>
      </c>
      <c r="J61">
        <v>122.75</v>
      </c>
      <c r="K61">
        <v>0</v>
      </c>
      <c r="L61">
        <v>22</v>
      </c>
      <c r="M61">
        <v>231</v>
      </c>
      <c r="N61">
        <v>23.5</v>
      </c>
      <c r="O61">
        <v>21.5</v>
      </c>
      <c r="P61">
        <f t="shared" si="7"/>
        <v>74.5</v>
      </c>
      <c r="Q61">
        <v>3656.8999999999987</v>
      </c>
      <c r="R61">
        <f t="shared" si="2"/>
        <v>0.44107812060215573</v>
      </c>
      <c r="S61">
        <f t="shared" si="3"/>
        <v>8.2097908102815406E-2</v>
      </c>
      <c r="T61">
        <f t="shared" si="4"/>
        <v>0.29820362320869065</v>
      </c>
      <c r="U61">
        <f t="shared" si="5"/>
        <v>2.7249020094280828E-2</v>
      </c>
      <c r="V61">
        <f t="shared" si="6"/>
        <v>0.15137132799205744</v>
      </c>
      <c r="W61">
        <v>20.080320994794679</v>
      </c>
      <c r="X61">
        <v>102.22222222222221</v>
      </c>
      <c r="Y61">
        <v>69535.133499999996</v>
      </c>
      <c r="Z61">
        <v>30670.425999999999</v>
      </c>
      <c r="AA61">
        <v>5708.6890000000003</v>
      </c>
      <c r="AB61">
        <v>20735.62875</v>
      </c>
      <c r="AC61">
        <v>1894.7642499999999</v>
      </c>
      <c r="AD61">
        <v>10525.6255</v>
      </c>
    </row>
    <row r="62" spans="1:30" x14ac:dyDescent="0.25">
      <c r="A62" t="s">
        <v>194</v>
      </c>
      <c r="B62" t="s">
        <v>195</v>
      </c>
      <c r="C62">
        <v>47084.621529999997</v>
      </c>
      <c r="D62">
        <v>105523.75</v>
      </c>
      <c r="E62">
        <v>23169</v>
      </c>
      <c r="F62">
        <v>9247</v>
      </c>
      <c r="G62">
        <v>12.5</v>
      </c>
      <c r="H62">
        <v>31.25</v>
      </c>
      <c r="I62">
        <v>34</v>
      </c>
      <c r="J62">
        <v>196.5</v>
      </c>
      <c r="K62">
        <v>0</v>
      </c>
      <c r="L62">
        <v>72</v>
      </c>
      <c r="M62">
        <v>371</v>
      </c>
      <c r="N62">
        <v>0</v>
      </c>
      <c r="O62">
        <v>25.25</v>
      </c>
      <c r="P62">
        <f t="shared" si="7"/>
        <v>117.0625</v>
      </c>
      <c r="Q62">
        <v>4372.1499999999978</v>
      </c>
      <c r="R62">
        <f t="shared" si="2"/>
        <v>0.18751530345744358</v>
      </c>
      <c r="S62">
        <f t="shared" si="3"/>
        <v>0.13542284374228397</v>
      </c>
      <c r="T62">
        <f t="shared" si="4"/>
        <v>0.44605820698064236</v>
      </c>
      <c r="U62">
        <f t="shared" si="5"/>
        <v>3.2457360903336967E-4</v>
      </c>
      <c r="V62">
        <f t="shared" si="6"/>
        <v>0.2306790722105968</v>
      </c>
      <c r="W62">
        <v>13.898455640153356</v>
      </c>
      <c r="X62">
        <v>100.18418201516792</v>
      </c>
      <c r="Y62">
        <v>127840.80049999998</v>
      </c>
      <c r="Z62">
        <v>23972.106500000002</v>
      </c>
      <c r="AA62">
        <v>17312.564749999998</v>
      </c>
      <c r="AB62">
        <v>57024.438249999999</v>
      </c>
      <c r="AC62">
        <v>41.493750000000006</v>
      </c>
      <c r="AD62">
        <v>29490.197249999997</v>
      </c>
    </row>
    <row r="63" spans="1:30" x14ac:dyDescent="0.25">
      <c r="A63" t="s">
        <v>198</v>
      </c>
      <c r="B63" t="s">
        <v>199</v>
      </c>
      <c r="C63">
        <v>37432.713739999999</v>
      </c>
      <c r="D63">
        <v>68954.25</v>
      </c>
      <c r="E63">
        <v>10893.5</v>
      </c>
      <c r="F63">
        <v>5601.25</v>
      </c>
      <c r="G63">
        <v>6.5</v>
      </c>
      <c r="H63">
        <v>19.8</v>
      </c>
      <c r="I63">
        <v>21.1</v>
      </c>
      <c r="J63">
        <v>87.25</v>
      </c>
      <c r="K63">
        <v>0</v>
      </c>
      <c r="L63">
        <v>0</v>
      </c>
      <c r="M63">
        <v>282.5</v>
      </c>
      <c r="N63">
        <v>0</v>
      </c>
      <c r="O63">
        <v>0</v>
      </c>
      <c r="P63">
        <f t="shared" si="7"/>
        <v>70.625</v>
      </c>
      <c r="Q63">
        <v>3018.8749999999995</v>
      </c>
      <c r="R63">
        <f t="shared" si="2"/>
        <v>0.2302614054693298</v>
      </c>
      <c r="S63">
        <f t="shared" si="3"/>
        <v>0.13270592664155281</v>
      </c>
      <c r="T63">
        <f t="shared" si="4"/>
        <v>0.41915697587935224</v>
      </c>
      <c r="U63">
        <f t="shared" si="5"/>
        <v>7.3079670768950392E-3</v>
      </c>
      <c r="V63">
        <f t="shared" si="6"/>
        <v>0.21056772493287015</v>
      </c>
      <c r="W63">
        <v>14.238821274129553</v>
      </c>
      <c r="X63">
        <v>101.89086980010804</v>
      </c>
      <c r="Y63">
        <v>79486.640249999997</v>
      </c>
      <c r="Z63">
        <v>18302.7055</v>
      </c>
      <c r="AA63">
        <v>10548.348249999999</v>
      </c>
      <c r="AB63">
        <v>33317.37975</v>
      </c>
      <c r="AC63">
        <v>580.88575000000003</v>
      </c>
      <c r="AD63">
        <v>16737.321000000004</v>
      </c>
    </row>
    <row r="64" spans="1:30" x14ac:dyDescent="0.25">
      <c r="A64" t="s">
        <v>200</v>
      </c>
      <c r="B64" t="s">
        <v>201</v>
      </c>
      <c r="C64">
        <v>254542.3689</v>
      </c>
      <c r="D64">
        <v>648061</v>
      </c>
      <c r="E64">
        <v>319506.5</v>
      </c>
      <c r="F64">
        <v>52499.5</v>
      </c>
      <c r="G64">
        <v>28</v>
      </c>
      <c r="H64">
        <v>198.83500000000001</v>
      </c>
      <c r="I64">
        <v>205.375</v>
      </c>
      <c r="J64">
        <v>1073.25</v>
      </c>
      <c r="K64">
        <v>1</v>
      </c>
      <c r="L64">
        <v>243.25</v>
      </c>
      <c r="M64">
        <v>1728.5</v>
      </c>
      <c r="N64">
        <v>248.25</v>
      </c>
      <c r="O64">
        <v>7.5</v>
      </c>
      <c r="P64">
        <f t="shared" si="7"/>
        <v>556.875</v>
      </c>
      <c r="Q64">
        <v>3310.1249999999991</v>
      </c>
      <c r="R64">
        <f t="shared" si="2"/>
        <v>0.37393285528752074</v>
      </c>
      <c r="S64">
        <f t="shared" si="3"/>
        <v>4.4028647487525864E-2</v>
      </c>
      <c r="T64">
        <f t="shared" si="4"/>
        <v>0.3136855273341882</v>
      </c>
      <c r="U64">
        <f t="shared" si="5"/>
        <v>9.7839151599224516E-7</v>
      </c>
      <c r="V64">
        <f t="shared" si="6"/>
        <v>0.26835199149924921</v>
      </c>
      <c r="W64">
        <v>18.420208462234068</v>
      </c>
      <c r="X64">
        <v>102.93998024519202</v>
      </c>
      <c r="Y64">
        <v>1022085.723</v>
      </c>
      <c r="Z64">
        <v>382191.43274999998</v>
      </c>
      <c r="AA64">
        <v>45001.052000000003</v>
      </c>
      <c r="AB64">
        <v>320613.49900000001</v>
      </c>
      <c r="AC64">
        <v>1</v>
      </c>
      <c r="AD64">
        <v>274278.73924999998</v>
      </c>
    </row>
    <row r="65" spans="1:30" x14ac:dyDescent="0.25">
      <c r="A65" t="s">
        <v>202</v>
      </c>
      <c r="B65" t="s">
        <v>203</v>
      </c>
      <c r="C65">
        <v>42256.493779999997</v>
      </c>
      <c r="D65">
        <v>77332</v>
      </c>
      <c r="E65">
        <v>13606</v>
      </c>
      <c r="F65">
        <v>5314.25</v>
      </c>
      <c r="G65">
        <v>18.75</v>
      </c>
      <c r="H65">
        <v>23</v>
      </c>
      <c r="I65">
        <v>22.65</v>
      </c>
      <c r="J65">
        <v>162.25</v>
      </c>
      <c r="K65">
        <v>0</v>
      </c>
      <c r="L65">
        <v>19.25</v>
      </c>
      <c r="M65">
        <v>335.5</v>
      </c>
      <c r="N65">
        <v>5.5</v>
      </c>
      <c r="O65">
        <v>0</v>
      </c>
      <c r="P65">
        <f t="shared" si="7"/>
        <v>90.0625</v>
      </c>
      <c r="Q65">
        <v>3339.949999999998</v>
      </c>
      <c r="R65">
        <f t="shared" si="2"/>
        <v>0.19284601978335875</v>
      </c>
      <c r="S65">
        <f t="shared" si="3"/>
        <v>7.8616198232490692E-2</v>
      </c>
      <c r="T65">
        <f t="shared" si="4"/>
        <v>0.44263856348742575</v>
      </c>
      <c r="U65">
        <f t="shared" si="5"/>
        <v>2.3895591996114185E-2</v>
      </c>
      <c r="V65">
        <f t="shared" si="6"/>
        <v>0.2620036265006106</v>
      </c>
      <c r="W65">
        <v>17.051940746296644</v>
      </c>
      <c r="X65">
        <v>101.80128934395145</v>
      </c>
      <c r="Y65">
        <v>91305.375500000009</v>
      </c>
      <c r="Z65">
        <v>17607.878250000002</v>
      </c>
      <c r="AA65">
        <v>7178.0814999999993</v>
      </c>
      <c r="AB65">
        <v>40415.280250000003</v>
      </c>
      <c r="AC65">
        <v>2181.7960000000003</v>
      </c>
      <c r="AD65">
        <v>23922.339500000002</v>
      </c>
    </row>
    <row r="66" spans="1:30" x14ac:dyDescent="0.25">
      <c r="A66" t="s">
        <v>204</v>
      </c>
      <c r="B66" t="s">
        <v>205</v>
      </c>
      <c r="C66">
        <v>108628.6007</v>
      </c>
      <c r="D66">
        <v>219536.75</v>
      </c>
      <c r="E66">
        <v>58807.5</v>
      </c>
      <c r="F66">
        <v>17309.25</v>
      </c>
      <c r="G66">
        <v>23.5</v>
      </c>
      <c r="H66">
        <v>63.207499999999996</v>
      </c>
      <c r="I66">
        <v>71.75</v>
      </c>
      <c r="J66">
        <v>184.5</v>
      </c>
      <c r="K66">
        <v>0</v>
      </c>
      <c r="L66">
        <v>0</v>
      </c>
      <c r="M66">
        <v>713</v>
      </c>
      <c r="N66">
        <v>0</v>
      </c>
      <c r="O66">
        <v>0</v>
      </c>
      <c r="P66">
        <f t="shared" ref="P66:P94" si="8">AVERAGE(L66:O66)</f>
        <v>178.25</v>
      </c>
      <c r="Q66">
        <v>2942.3</v>
      </c>
      <c r="R66">
        <f t="shared" si="2"/>
        <v>0.13622039540418127</v>
      </c>
      <c r="S66">
        <f t="shared" si="3"/>
        <v>3.3228996691382261E-2</v>
      </c>
      <c r="T66">
        <f t="shared" si="4"/>
        <v>0.47624156488190594</v>
      </c>
      <c r="U66">
        <f t="shared" si="5"/>
        <v>4.072663130786057E-2</v>
      </c>
      <c r="V66">
        <f t="shared" si="6"/>
        <v>0.31358241171467005</v>
      </c>
      <c r="W66">
        <v>16.058862557874544</v>
      </c>
      <c r="X66">
        <v>101.31563695374986</v>
      </c>
      <c r="Y66">
        <v>257477.53774999996</v>
      </c>
      <c r="Z66">
        <v>35073.692000000003</v>
      </c>
      <c r="AA66">
        <v>8555.7202500000003</v>
      </c>
      <c r="AB66">
        <v>122621.5055</v>
      </c>
      <c r="AC66">
        <v>10486.19275</v>
      </c>
      <c r="AD66">
        <v>80740.427249999993</v>
      </c>
    </row>
    <row r="67" spans="1:30" x14ac:dyDescent="0.25">
      <c r="A67" t="s">
        <v>206</v>
      </c>
      <c r="B67" t="s">
        <v>207</v>
      </c>
      <c r="C67">
        <v>119054.9881</v>
      </c>
      <c r="D67">
        <v>294713.75</v>
      </c>
      <c r="E67">
        <v>70058.75</v>
      </c>
      <c r="F67">
        <v>24901</v>
      </c>
      <c r="G67">
        <v>28.5</v>
      </c>
      <c r="H67">
        <v>85.06</v>
      </c>
      <c r="I67">
        <v>85</v>
      </c>
      <c r="J67">
        <v>485.5</v>
      </c>
      <c r="K67">
        <v>0</v>
      </c>
      <c r="L67">
        <v>99.75</v>
      </c>
      <c r="M67">
        <v>945.25</v>
      </c>
      <c r="N67">
        <v>33</v>
      </c>
      <c r="O67">
        <v>20.5</v>
      </c>
      <c r="P67">
        <f t="shared" si="8"/>
        <v>274.625</v>
      </c>
      <c r="Q67">
        <v>3458.1749999999993</v>
      </c>
      <c r="R67">
        <f t="shared" ref="R67:R94" si="9">Z67/$Y67</f>
        <v>0.11733957720694264</v>
      </c>
      <c r="S67">
        <f t="shared" ref="S67:S94" si="10">AA67/$Y67</f>
        <v>9.5895347505702597E-2</v>
      </c>
      <c r="T67">
        <f t="shared" ref="T67:T94" si="11">AB67/$Y67</f>
        <v>0.44322778958985304</v>
      </c>
      <c r="U67">
        <f t="shared" ref="U67:U94" si="12">AC67/$Y67</f>
        <v>4.436242522916781E-3</v>
      </c>
      <c r="V67">
        <f t="shared" ref="V67:V94" si="13">AD67/$Y67</f>
        <v>0.339101043174585</v>
      </c>
      <c r="W67">
        <v>14.632162698810646</v>
      </c>
      <c r="X67">
        <v>99.947858174233914</v>
      </c>
      <c r="Y67">
        <v>369866.44474999997</v>
      </c>
      <c r="Z67">
        <v>43399.972250000006</v>
      </c>
      <c r="AA67">
        <v>35468.471249999995</v>
      </c>
      <c r="AB67">
        <v>163935.08674999999</v>
      </c>
      <c r="AC67">
        <v>1640.8172500000001</v>
      </c>
      <c r="AD67">
        <v>125422.09724999999</v>
      </c>
    </row>
    <row r="68" spans="1:30" x14ac:dyDescent="0.25">
      <c r="A68" t="s">
        <v>210</v>
      </c>
      <c r="B68" t="s">
        <v>211</v>
      </c>
      <c r="C68">
        <v>133581.3855</v>
      </c>
      <c r="D68">
        <v>280630</v>
      </c>
      <c r="E68">
        <v>76599.75</v>
      </c>
      <c r="F68">
        <v>26226</v>
      </c>
      <c r="G68">
        <v>37.25</v>
      </c>
      <c r="H68">
        <v>74.957499999999996</v>
      </c>
      <c r="I68">
        <v>91.75</v>
      </c>
      <c r="J68">
        <v>527</v>
      </c>
      <c r="K68">
        <v>0</v>
      </c>
      <c r="L68">
        <v>66.25</v>
      </c>
      <c r="M68">
        <v>1047.25</v>
      </c>
      <c r="N68">
        <v>29.75</v>
      </c>
      <c r="O68">
        <v>20</v>
      </c>
      <c r="P68">
        <f t="shared" si="8"/>
        <v>290.8125</v>
      </c>
      <c r="Q68">
        <v>3458.1749999999993</v>
      </c>
      <c r="R68">
        <f t="shared" si="9"/>
        <v>0.17489152969068408</v>
      </c>
      <c r="S68">
        <f t="shared" si="10"/>
        <v>0.10430544255025277</v>
      </c>
      <c r="T68">
        <f t="shared" si="11"/>
        <v>0.44350612729208605</v>
      </c>
      <c r="U68">
        <f t="shared" si="12"/>
        <v>4.6764936323125204E-3</v>
      </c>
      <c r="V68">
        <f t="shared" si="13"/>
        <v>0.27262040683466454</v>
      </c>
      <c r="W68">
        <v>13.601886666730127</v>
      </c>
      <c r="X68">
        <v>101.55967884445469</v>
      </c>
      <c r="Y68">
        <v>346720.45500000002</v>
      </c>
      <c r="Z68">
        <v>60638.47075</v>
      </c>
      <c r="AA68">
        <v>36164.830500000004</v>
      </c>
      <c r="AB68">
        <v>153772.64624999999</v>
      </c>
      <c r="AC68">
        <v>1621.4359999999999</v>
      </c>
      <c r="AD68">
        <v>94523.071500000005</v>
      </c>
    </row>
    <row r="69" spans="1:30" x14ac:dyDescent="0.25">
      <c r="A69" t="s">
        <v>212</v>
      </c>
      <c r="B69" t="s">
        <v>213</v>
      </c>
      <c r="C69">
        <v>70477.098360000004</v>
      </c>
      <c r="D69">
        <v>122849.25</v>
      </c>
      <c r="E69">
        <v>65906.75</v>
      </c>
      <c r="F69">
        <v>8765.25</v>
      </c>
      <c r="G69">
        <v>26.5</v>
      </c>
      <c r="H69">
        <v>45.322499999999998</v>
      </c>
      <c r="I69">
        <v>46.400000000000006</v>
      </c>
      <c r="J69">
        <v>312</v>
      </c>
      <c r="K69">
        <v>3.5</v>
      </c>
      <c r="L69">
        <v>85.5</v>
      </c>
      <c r="M69">
        <v>591</v>
      </c>
      <c r="N69">
        <v>37</v>
      </c>
      <c r="O69">
        <v>2.75</v>
      </c>
      <c r="P69">
        <f t="shared" si="8"/>
        <v>179.0625</v>
      </c>
      <c r="Q69">
        <v>3397.2999999999984</v>
      </c>
      <c r="R69">
        <f t="shared" si="9"/>
        <v>0.36462076531762982</v>
      </c>
      <c r="S69">
        <f t="shared" si="10"/>
        <v>5.6100576581625372E-2</v>
      </c>
      <c r="T69">
        <f t="shared" si="11"/>
        <v>0.28141293075341317</v>
      </c>
      <c r="U69">
        <f t="shared" si="12"/>
        <v>4.9521102910897043E-2</v>
      </c>
      <c r="V69">
        <f t="shared" si="13"/>
        <v>0.24834462443643462</v>
      </c>
      <c r="W69">
        <v>21.469673273239117</v>
      </c>
      <c r="X69">
        <v>102.89452356142179</v>
      </c>
      <c r="Y69">
        <v>187967.315</v>
      </c>
      <c r="Z69">
        <v>68536.786250000005</v>
      </c>
      <c r="AA69">
        <v>10545.07475</v>
      </c>
      <c r="AB69">
        <v>52896.433000000005</v>
      </c>
      <c r="AC69">
        <v>9308.348750000001</v>
      </c>
      <c r="AD69">
        <v>46680.672250000003</v>
      </c>
    </row>
    <row r="70" spans="1:30" x14ac:dyDescent="0.25">
      <c r="A70" t="s">
        <v>218</v>
      </c>
      <c r="B70" t="s">
        <v>219</v>
      </c>
      <c r="C70">
        <v>127733.3772</v>
      </c>
      <c r="D70">
        <v>294950.25</v>
      </c>
      <c r="E70">
        <v>47844.25</v>
      </c>
      <c r="F70">
        <v>23055.5</v>
      </c>
      <c r="G70">
        <v>29.75</v>
      </c>
      <c r="H70">
        <v>72.097499999999997</v>
      </c>
      <c r="I70">
        <v>71</v>
      </c>
      <c r="J70">
        <v>342.75</v>
      </c>
      <c r="K70">
        <v>0</v>
      </c>
      <c r="L70">
        <v>14.5</v>
      </c>
      <c r="M70">
        <v>959.75</v>
      </c>
      <c r="N70">
        <v>27.5</v>
      </c>
      <c r="O70">
        <v>0</v>
      </c>
      <c r="P70">
        <f t="shared" si="8"/>
        <v>250.4375</v>
      </c>
      <c r="Q70">
        <v>3015.8000000000006</v>
      </c>
      <c r="R70">
        <f t="shared" si="9"/>
        <v>0.1387846894603543</v>
      </c>
      <c r="S70">
        <f t="shared" si="10"/>
        <v>0.11052835506459496</v>
      </c>
      <c r="T70">
        <f t="shared" si="11"/>
        <v>0.41657149304775409</v>
      </c>
      <c r="U70">
        <f t="shared" si="12"/>
        <v>1.9440622064167388E-2</v>
      </c>
      <c r="V70">
        <f t="shared" si="13"/>
        <v>0.31467484036312926</v>
      </c>
      <c r="W70">
        <v>14.84907029380232</v>
      </c>
      <c r="X70">
        <v>103.49431567815282</v>
      </c>
      <c r="Y70">
        <v>340583.48174999998</v>
      </c>
      <c r="Z70">
        <v>47267.772749999996</v>
      </c>
      <c r="AA70">
        <v>37644.131999999998</v>
      </c>
      <c r="AB70">
        <v>141877.3695</v>
      </c>
      <c r="AC70">
        <v>6621.1547500000006</v>
      </c>
      <c r="AD70">
        <v>107173.05274999999</v>
      </c>
    </row>
    <row r="71" spans="1:30" x14ac:dyDescent="0.25">
      <c r="A71" t="s">
        <v>224</v>
      </c>
      <c r="B71" t="s">
        <v>225</v>
      </c>
      <c r="C71">
        <v>72372.700330000007</v>
      </c>
      <c r="D71">
        <v>153629</v>
      </c>
      <c r="E71">
        <v>51665.25</v>
      </c>
      <c r="F71">
        <v>12387.75</v>
      </c>
      <c r="G71">
        <v>26</v>
      </c>
      <c r="H71">
        <v>50.65</v>
      </c>
      <c r="I71">
        <v>50.5</v>
      </c>
      <c r="J71">
        <v>329.25</v>
      </c>
      <c r="K71">
        <v>0</v>
      </c>
      <c r="L71">
        <v>125</v>
      </c>
      <c r="M71">
        <v>477.25</v>
      </c>
      <c r="N71">
        <v>121.25</v>
      </c>
      <c r="O71">
        <v>14.25</v>
      </c>
      <c r="P71">
        <f t="shared" si="8"/>
        <v>184.4375</v>
      </c>
      <c r="Q71">
        <v>3314.7749999999987</v>
      </c>
      <c r="R71">
        <f t="shared" si="9"/>
        <v>0.24007264471554454</v>
      </c>
      <c r="S71">
        <f t="shared" si="10"/>
        <v>0.10052271848842827</v>
      </c>
      <c r="T71">
        <f t="shared" si="11"/>
        <v>0.35054903018346117</v>
      </c>
      <c r="U71">
        <f t="shared" si="12"/>
        <v>5.8108506180589948E-3</v>
      </c>
      <c r="V71">
        <f t="shared" si="13"/>
        <v>0.30304475599450698</v>
      </c>
      <c r="W71">
        <v>16.537649783506193</v>
      </c>
      <c r="X71">
        <v>102.30482064599902</v>
      </c>
      <c r="Y71">
        <v>204094.12974999999</v>
      </c>
      <c r="Z71">
        <v>48997.417499999996</v>
      </c>
      <c r="AA71">
        <v>20516.096750000001</v>
      </c>
      <c r="AB71">
        <v>71544.999249999993</v>
      </c>
      <c r="AC71">
        <v>1185.9605000000001</v>
      </c>
      <c r="AD71">
        <v>61849.655749999998</v>
      </c>
    </row>
    <row r="72" spans="1:30" x14ac:dyDescent="0.25">
      <c r="A72" t="s">
        <v>228</v>
      </c>
      <c r="B72" t="s">
        <v>229</v>
      </c>
      <c r="C72">
        <v>182305.58929999999</v>
      </c>
      <c r="D72">
        <v>373341.75</v>
      </c>
      <c r="E72">
        <v>86706.25</v>
      </c>
      <c r="F72">
        <v>35616</v>
      </c>
      <c r="G72">
        <v>28.5</v>
      </c>
      <c r="H72">
        <v>91.22</v>
      </c>
      <c r="I72">
        <v>106.75</v>
      </c>
      <c r="J72">
        <v>413.5</v>
      </c>
      <c r="K72">
        <v>0</v>
      </c>
      <c r="L72">
        <v>7.25</v>
      </c>
      <c r="M72">
        <v>1103.25</v>
      </c>
      <c r="N72">
        <v>29</v>
      </c>
      <c r="O72">
        <v>14.75</v>
      </c>
      <c r="P72">
        <f t="shared" si="8"/>
        <v>288.5625</v>
      </c>
      <c r="Q72">
        <v>3433.6250000000005</v>
      </c>
      <c r="R72">
        <f t="shared" si="9"/>
        <v>0.18501319935875443</v>
      </c>
      <c r="S72">
        <f t="shared" si="10"/>
        <v>8.7646921155157292E-2</v>
      </c>
      <c r="T72">
        <f t="shared" si="11"/>
        <v>0.29748573063079709</v>
      </c>
      <c r="U72">
        <f t="shared" si="12"/>
        <v>4.7506241584415699E-3</v>
      </c>
      <c r="V72">
        <f t="shared" si="13"/>
        <v>0.42510352469684964</v>
      </c>
      <c r="W72">
        <v>12.906563424932317</v>
      </c>
      <c r="X72">
        <v>104.53097649860827</v>
      </c>
      <c r="Y72">
        <v>463365.21824999998</v>
      </c>
      <c r="Z72">
        <v>85728.681500000006</v>
      </c>
      <c r="AA72">
        <v>40612.534749999999</v>
      </c>
      <c r="AB72">
        <v>137844.5405</v>
      </c>
      <c r="AC72">
        <v>2201.2740000000003</v>
      </c>
      <c r="AD72">
        <v>196978.1875</v>
      </c>
    </row>
    <row r="73" spans="1:30" x14ac:dyDescent="0.25">
      <c r="A73" t="s">
        <v>230</v>
      </c>
      <c r="B73" t="s">
        <v>231</v>
      </c>
      <c r="C73">
        <v>84516.587849999996</v>
      </c>
      <c r="D73">
        <v>159081</v>
      </c>
      <c r="E73">
        <v>53469.75</v>
      </c>
      <c r="F73">
        <v>13748.25</v>
      </c>
      <c r="G73">
        <v>19.5</v>
      </c>
      <c r="H73">
        <v>45.724999999999994</v>
      </c>
      <c r="I73">
        <v>48.25</v>
      </c>
      <c r="J73">
        <v>191.25</v>
      </c>
      <c r="K73">
        <v>0</v>
      </c>
      <c r="L73">
        <v>0</v>
      </c>
      <c r="M73">
        <v>544.75</v>
      </c>
      <c r="N73">
        <v>0</v>
      </c>
      <c r="O73">
        <v>0</v>
      </c>
      <c r="P73">
        <f t="shared" si="8"/>
        <v>136.1875</v>
      </c>
      <c r="Q73">
        <v>2942.3</v>
      </c>
      <c r="R73">
        <f t="shared" si="9"/>
        <v>0.20954651715119227</v>
      </c>
      <c r="S73">
        <f t="shared" si="10"/>
        <v>0.12649368231484359</v>
      </c>
      <c r="T73">
        <f t="shared" si="11"/>
        <v>0.38482786389713231</v>
      </c>
      <c r="U73">
        <f t="shared" si="12"/>
        <v>9.8091939889566205E-3</v>
      </c>
      <c r="V73">
        <f t="shared" si="13"/>
        <v>0.26932274264787526</v>
      </c>
      <c r="W73">
        <v>15.438306912894264</v>
      </c>
      <c r="X73">
        <v>102.04682668237372</v>
      </c>
      <c r="Y73">
        <v>212258.34174999999</v>
      </c>
      <c r="Z73">
        <v>44477.996250000004</v>
      </c>
      <c r="AA73">
        <v>26849.339250000001</v>
      </c>
      <c r="AB73">
        <v>81682.924249999996</v>
      </c>
      <c r="AC73">
        <v>2082.0832500000001</v>
      </c>
      <c r="AD73">
        <v>57165.998749999999</v>
      </c>
    </row>
    <row r="74" spans="1:30" x14ac:dyDescent="0.25">
      <c r="A74" t="s">
        <v>232</v>
      </c>
      <c r="B74" t="s">
        <v>233</v>
      </c>
      <c r="C74">
        <v>26555.733909999999</v>
      </c>
      <c r="D74">
        <v>41343.25</v>
      </c>
      <c r="E74">
        <v>2093.5</v>
      </c>
      <c r="F74">
        <v>3283.25</v>
      </c>
      <c r="G74">
        <v>1.25</v>
      </c>
      <c r="H74">
        <v>11.15</v>
      </c>
      <c r="I74">
        <v>11.05</v>
      </c>
      <c r="J74">
        <v>112</v>
      </c>
      <c r="K74">
        <v>1.75</v>
      </c>
      <c r="L74">
        <v>40.75</v>
      </c>
      <c r="M74">
        <v>244.25</v>
      </c>
      <c r="N74">
        <v>19.75</v>
      </c>
      <c r="O74">
        <v>3</v>
      </c>
      <c r="P74">
        <f t="shared" si="8"/>
        <v>76.9375</v>
      </c>
      <c r="Q74">
        <v>3177.6249999999991</v>
      </c>
      <c r="R74">
        <f t="shared" si="9"/>
        <v>0.15314552862221301</v>
      </c>
      <c r="S74">
        <f t="shared" si="10"/>
        <v>9.5609252822934837E-2</v>
      </c>
      <c r="T74">
        <f t="shared" si="11"/>
        <v>0.61618825886087469</v>
      </c>
      <c r="U74">
        <f t="shared" si="12"/>
        <v>2.5326354275748923E-2</v>
      </c>
      <c r="V74">
        <f t="shared" si="13"/>
        <v>0.10973060541822854</v>
      </c>
      <c r="W74">
        <v>13.224767848987669</v>
      </c>
      <c r="X74">
        <v>98.876404494382015</v>
      </c>
      <c r="Y74">
        <v>41691.827749999997</v>
      </c>
      <c r="Z74">
        <v>6384.9169999999995</v>
      </c>
      <c r="AA74">
        <v>3986.1245000000004</v>
      </c>
      <c r="AB74">
        <v>25690.014749999998</v>
      </c>
      <c r="AC74">
        <v>1055.902</v>
      </c>
      <c r="AD74">
        <v>4574.8695000000007</v>
      </c>
    </row>
    <row r="75" spans="1:30" x14ac:dyDescent="0.25">
      <c r="A75" t="s">
        <v>238</v>
      </c>
      <c r="B75" t="s">
        <v>239</v>
      </c>
      <c r="C75">
        <v>85894.110209999999</v>
      </c>
      <c r="D75">
        <v>156823</v>
      </c>
      <c r="E75">
        <v>355150.25</v>
      </c>
      <c r="F75">
        <v>9113</v>
      </c>
      <c r="G75">
        <v>20.75</v>
      </c>
      <c r="H75">
        <v>79.25</v>
      </c>
      <c r="I75">
        <v>85</v>
      </c>
      <c r="J75">
        <v>144</v>
      </c>
      <c r="K75">
        <v>0</v>
      </c>
      <c r="L75">
        <v>36.5</v>
      </c>
      <c r="M75">
        <v>410.25</v>
      </c>
      <c r="N75">
        <v>5.25</v>
      </c>
      <c r="O75">
        <v>5.75</v>
      </c>
      <c r="P75">
        <f t="shared" si="8"/>
        <v>114.4375</v>
      </c>
      <c r="Q75">
        <v>4702.5500000000011</v>
      </c>
      <c r="R75">
        <f t="shared" si="9"/>
        <v>0.64720918431416419</v>
      </c>
      <c r="S75">
        <f t="shared" si="10"/>
        <v>6.5429890526728374E-2</v>
      </c>
      <c r="T75">
        <f t="shared" si="11"/>
        <v>0.12320426873430623</v>
      </c>
      <c r="U75">
        <f t="shared" si="12"/>
        <v>1.408808675753074E-4</v>
      </c>
      <c r="V75">
        <f t="shared" si="13"/>
        <v>0.16401577555722568</v>
      </c>
      <c r="W75">
        <v>56.052908170247704</v>
      </c>
      <c r="X75">
        <v>101.12839614373357</v>
      </c>
      <c r="Y75">
        <v>429362.77325000009</v>
      </c>
      <c r="Z75">
        <v>277887.53025000001</v>
      </c>
      <c r="AA75">
        <v>28093.159250000001</v>
      </c>
      <c r="AB75">
        <v>52899.326500000003</v>
      </c>
      <c r="AC75">
        <v>60.488999999999997</v>
      </c>
      <c r="AD75">
        <v>70422.268249999994</v>
      </c>
    </row>
    <row r="76" spans="1:30" x14ac:dyDescent="0.25">
      <c r="A76" t="s">
        <v>240</v>
      </c>
      <c r="B76" t="s">
        <v>241</v>
      </c>
      <c r="C76">
        <v>515032.98700000002</v>
      </c>
      <c r="D76">
        <v>1100698</v>
      </c>
      <c r="E76">
        <v>631033</v>
      </c>
      <c r="F76">
        <v>106826.5</v>
      </c>
      <c r="G76">
        <v>127</v>
      </c>
      <c r="H76">
        <v>343.75</v>
      </c>
      <c r="I76">
        <v>362</v>
      </c>
      <c r="J76">
        <v>2085.5</v>
      </c>
      <c r="K76">
        <v>42</v>
      </c>
      <c r="L76">
        <v>362.75</v>
      </c>
      <c r="M76">
        <v>3531.5</v>
      </c>
      <c r="N76">
        <v>419</v>
      </c>
      <c r="O76">
        <v>59</v>
      </c>
      <c r="P76">
        <f t="shared" si="8"/>
        <v>1093.0625</v>
      </c>
      <c r="Q76">
        <v>3900.0312499999991</v>
      </c>
      <c r="R76">
        <f t="shared" si="9"/>
        <v>0.26840059939576338</v>
      </c>
      <c r="S76">
        <f t="shared" si="10"/>
        <v>7.5816004859498659E-2</v>
      </c>
      <c r="T76">
        <f t="shared" si="11"/>
        <v>0.30142666806289853</v>
      </c>
      <c r="U76">
        <f t="shared" si="12"/>
        <v>1.8511865040043856E-2</v>
      </c>
      <c r="V76">
        <f t="shared" si="13"/>
        <v>0.33584486264179558</v>
      </c>
      <c r="W76">
        <v>16.191438335351343</v>
      </c>
      <c r="X76">
        <v>101.78547823623832</v>
      </c>
      <c r="Y76">
        <v>1666807.7437499999</v>
      </c>
      <c r="Z76">
        <v>447372.19749999995</v>
      </c>
      <c r="AA76">
        <v>126370.704</v>
      </c>
      <c r="AB76">
        <v>502420.30450000003</v>
      </c>
      <c r="AC76">
        <v>30855.72</v>
      </c>
      <c r="AD76">
        <v>559788.81774999993</v>
      </c>
    </row>
    <row r="77" spans="1:30" x14ac:dyDescent="0.25">
      <c r="A77" t="s">
        <v>242</v>
      </c>
      <c r="B77" t="s">
        <v>243</v>
      </c>
      <c r="C77">
        <v>52785.42712</v>
      </c>
      <c r="D77">
        <v>91667.25</v>
      </c>
      <c r="E77">
        <v>33289.25</v>
      </c>
      <c r="F77">
        <v>6757.25</v>
      </c>
      <c r="G77">
        <v>6.25</v>
      </c>
      <c r="H77">
        <v>28.48</v>
      </c>
      <c r="I77">
        <v>29</v>
      </c>
      <c r="J77">
        <v>324.75</v>
      </c>
      <c r="K77">
        <v>0</v>
      </c>
      <c r="L77">
        <v>17</v>
      </c>
      <c r="M77">
        <v>555.25</v>
      </c>
      <c r="N77">
        <v>64.25</v>
      </c>
      <c r="O77">
        <v>21.5</v>
      </c>
      <c r="P77">
        <f t="shared" si="8"/>
        <v>164.5</v>
      </c>
      <c r="Q77">
        <v>3339.949999999998</v>
      </c>
      <c r="R77">
        <f t="shared" si="9"/>
        <v>0.33774523355050595</v>
      </c>
      <c r="S77">
        <f t="shared" si="10"/>
        <v>6.2680328574387531E-2</v>
      </c>
      <c r="T77">
        <f t="shared" si="11"/>
        <v>0.38108804607879987</v>
      </c>
      <c r="U77">
        <f t="shared" si="12"/>
        <v>5.1359745792667728E-2</v>
      </c>
      <c r="V77">
        <f t="shared" si="13"/>
        <v>0.16712664600363897</v>
      </c>
      <c r="W77">
        <v>18.475123826421232</v>
      </c>
      <c r="X77">
        <v>101.89016222652181</v>
      </c>
      <c r="Y77">
        <v>125979.84375</v>
      </c>
      <c r="Z77">
        <v>42549.09175</v>
      </c>
      <c r="AA77">
        <v>7896.4580000000005</v>
      </c>
      <c r="AB77">
        <v>48009.412500000006</v>
      </c>
      <c r="AC77">
        <v>6470.2927500000005</v>
      </c>
      <c r="AD77">
        <v>21054.588749999999</v>
      </c>
    </row>
    <row r="78" spans="1:30" x14ac:dyDescent="0.25">
      <c r="A78" t="s">
        <v>254</v>
      </c>
      <c r="B78" t="s">
        <v>255</v>
      </c>
      <c r="C78">
        <v>395870.04220000003</v>
      </c>
      <c r="D78">
        <v>831411.75</v>
      </c>
      <c r="E78">
        <v>592943</v>
      </c>
      <c r="F78">
        <v>61778.75</v>
      </c>
      <c r="G78">
        <v>87.25</v>
      </c>
      <c r="H78">
        <v>271</v>
      </c>
      <c r="I78">
        <v>280</v>
      </c>
      <c r="J78">
        <v>1628</v>
      </c>
      <c r="K78">
        <v>3.25</v>
      </c>
      <c r="L78">
        <v>386.5</v>
      </c>
      <c r="M78">
        <v>2564</v>
      </c>
      <c r="N78">
        <v>434</v>
      </c>
      <c r="O78">
        <v>120.25</v>
      </c>
      <c r="P78">
        <f t="shared" si="8"/>
        <v>876.1875</v>
      </c>
      <c r="Q78">
        <v>4702.5500000000011</v>
      </c>
      <c r="R78">
        <f t="shared" si="9"/>
        <v>0.35038148374055078</v>
      </c>
      <c r="S78">
        <f t="shared" si="10"/>
        <v>9.7823216020641021E-2</v>
      </c>
      <c r="T78">
        <f t="shared" si="11"/>
        <v>0.27492762294119905</v>
      </c>
      <c r="U78">
        <f t="shared" si="12"/>
        <v>5.9187392333680585E-3</v>
      </c>
      <c r="V78">
        <f t="shared" si="13"/>
        <v>0.27094893806424114</v>
      </c>
      <c r="W78">
        <v>23.023223579995474</v>
      </c>
      <c r="X78">
        <v>104.27716420871636</v>
      </c>
      <c r="Y78">
        <v>1431086.3202499999</v>
      </c>
      <c r="Z78">
        <v>501426.14824999997</v>
      </c>
      <c r="AA78">
        <v>139993.46625</v>
      </c>
      <c r="AB78">
        <v>393445.16025000002</v>
      </c>
      <c r="AC78">
        <v>8470.2267499999998</v>
      </c>
      <c r="AD78">
        <v>387751.31874999998</v>
      </c>
    </row>
    <row r="79" spans="1:30" x14ac:dyDescent="0.25">
      <c r="A79" t="s">
        <v>260</v>
      </c>
      <c r="B79" t="s">
        <v>261</v>
      </c>
      <c r="C79">
        <v>81112.149680000002</v>
      </c>
      <c r="D79">
        <v>163297</v>
      </c>
      <c r="E79">
        <v>46636.75</v>
      </c>
      <c r="F79">
        <v>14500.5</v>
      </c>
      <c r="G79">
        <v>25.5</v>
      </c>
      <c r="H79">
        <v>48.775000000000006</v>
      </c>
      <c r="I79">
        <v>46.05</v>
      </c>
      <c r="J79">
        <v>376.5</v>
      </c>
      <c r="K79">
        <v>1.5</v>
      </c>
      <c r="L79">
        <v>80</v>
      </c>
      <c r="M79">
        <v>640.75</v>
      </c>
      <c r="N79">
        <v>40</v>
      </c>
      <c r="O79">
        <v>0.75</v>
      </c>
      <c r="P79">
        <f t="shared" si="8"/>
        <v>190.375</v>
      </c>
      <c r="Q79">
        <v>3339.949999999998</v>
      </c>
      <c r="R79">
        <f t="shared" si="9"/>
        <v>0.21812047583866073</v>
      </c>
      <c r="S79">
        <f t="shared" si="10"/>
        <v>6.6405690336633211E-2</v>
      </c>
      <c r="T79">
        <f t="shared" si="11"/>
        <v>0.40667283616551703</v>
      </c>
      <c r="U79">
        <f t="shared" si="12"/>
        <v>3.118178901301024E-2</v>
      </c>
      <c r="V79">
        <f t="shared" si="13"/>
        <v>0.27761920864617878</v>
      </c>
      <c r="W79">
        <v>14.452275230620955</v>
      </c>
      <c r="X79">
        <v>102.33609121879996</v>
      </c>
      <c r="Y79">
        <v>192484.57</v>
      </c>
      <c r="Z79">
        <v>41984.826000000001</v>
      </c>
      <c r="AA79">
        <v>12782.070749999999</v>
      </c>
      <c r="AB79">
        <v>78278.245999999999</v>
      </c>
      <c r="AC79">
        <v>6002.0132500000009</v>
      </c>
      <c r="AD79">
        <v>53437.414000000004</v>
      </c>
    </row>
    <row r="80" spans="1:30" x14ac:dyDescent="0.25">
      <c r="A80" t="s">
        <v>264</v>
      </c>
      <c r="B80" t="s">
        <v>265</v>
      </c>
      <c r="C80">
        <v>550124.51359999995</v>
      </c>
      <c r="D80">
        <v>1002199.5</v>
      </c>
      <c r="E80">
        <v>254842</v>
      </c>
      <c r="F80">
        <v>63482</v>
      </c>
      <c r="G80">
        <v>108</v>
      </c>
      <c r="H80">
        <v>315.25</v>
      </c>
      <c r="I80">
        <v>348</v>
      </c>
      <c r="J80">
        <v>4055</v>
      </c>
      <c r="K80">
        <v>82.5</v>
      </c>
      <c r="L80">
        <v>1775.25</v>
      </c>
      <c r="M80">
        <v>3835.5</v>
      </c>
      <c r="N80">
        <v>2729.75</v>
      </c>
      <c r="O80">
        <v>1153</v>
      </c>
      <c r="P80">
        <f t="shared" si="8"/>
        <v>2373.375</v>
      </c>
      <c r="Q80">
        <v>4702.5500000000011</v>
      </c>
      <c r="R80">
        <f t="shared" si="9"/>
        <v>0.25843007801505652</v>
      </c>
      <c r="S80">
        <f t="shared" si="10"/>
        <v>7.7365834845375195E-2</v>
      </c>
      <c r="T80">
        <f t="shared" si="11"/>
        <v>0.44360596252255546</v>
      </c>
      <c r="U80">
        <f t="shared" si="12"/>
        <v>3.019698379999116E-2</v>
      </c>
      <c r="V80">
        <f t="shared" si="13"/>
        <v>0.1904011408170217</v>
      </c>
      <c r="W80">
        <v>19.767911621324107</v>
      </c>
      <c r="X80">
        <v>100.0676068738896</v>
      </c>
      <c r="Y80">
        <v>1239426.80825</v>
      </c>
      <c r="Z80">
        <v>320305.16674999997</v>
      </c>
      <c r="AA80">
        <v>95889.289750000011</v>
      </c>
      <c r="AB80">
        <v>549817.12225000001</v>
      </c>
      <c r="AC80">
        <v>37426.951249999998</v>
      </c>
      <c r="AD80">
        <v>235988.27825</v>
      </c>
    </row>
    <row r="81" spans="1:30" x14ac:dyDescent="0.25">
      <c r="A81" t="s">
        <v>266</v>
      </c>
      <c r="B81" t="s">
        <v>267</v>
      </c>
      <c r="C81">
        <v>239963.36619999999</v>
      </c>
      <c r="D81">
        <v>575705.75</v>
      </c>
      <c r="E81">
        <v>114801.5</v>
      </c>
      <c r="F81">
        <v>47066.5</v>
      </c>
      <c r="G81">
        <v>67.5</v>
      </c>
      <c r="H81">
        <v>151.25</v>
      </c>
      <c r="I81">
        <v>145.30000000000001</v>
      </c>
      <c r="J81">
        <v>826.75</v>
      </c>
      <c r="K81">
        <v>0</v>
      </c>
      <c r="L81">
        <v>197.25</v>
      </c>
      <c r="M81">
        <v>1762.5</v>
      </c>
      <c r="N81">
        <v>174.5</v>
      </c>
      <c r="O81">
        <v>55.5</v>
      </c>
      <c r="P81">
        <f t="shared" si="8"/>
        <v>547.4375</v>
      </c>
      <c r="Q81">
        <v>3962.9749999999995</v>
      </c>
      <c r="R81">
        <f t="shared" si="9"/>
        <v>0.14416802544307797</v>
      </c>
      <c r="S81">
        <f t="shared" si="10"/>
        <v>6.6626689303302039E-2</v>
      </c>
      <c r="T81">
        <f t="shared" si="11"/>
        <v>0.388933442517991</v>
      </c>
      <c r="U81">
        <f t="shared" si="12"/>
        <v>5.3713988477821911E-3</v>
      </c>
      <c r="V81">
        <f t="shared" si="13"/>
        <v>0.39490044388784662</v>
      </c>
      <c r="W81">
        <v>14.649875885772479</v>
      </c>
      <c r="X81">
        <v>106.12740805604204</v>
      </c>
      <c r="Y81">
        <v>687604.54300000006</v>
      </c>
      <c r="Z81">
        <v>99130.589250000005</v>
      </c>
      <c r="AA81">
        <v>45812.814249999996</v>
      </c>
      <c r="AB81">
        <v>267432.402</v>
      </c>
      <c r="AC81">
        <v>3693.3982500000002</v>
      </c>
      <c r="AD81">
        <v>271535.33924999996</v>
      </c>
    </row>
    <row r="82" spans="1:30" x14ac:dyDescent="0.25">
      <c r="A82" t="s">
        <v>268</v>
      </c>
      <c r="B82" t="s">
        <v>269</v>
      </c>
      <c r="C82">
        <v>717656.9081</v>
      </c>
      <c r="D82">
        <v>1206579.75</v>
      </c>
      <c r="E82">
        <v>597365.25</v>
      </c>
      <c r="F82">
        <v>100019.5</v>
      </c>
      <c r="G82">
        <v>121.5</v>
      </c>
      <c r="H82">
        <v>349.5</v>
      </c>
      <c r="I82">
        <v>419.75</v>
      </c>
      <c r="J82">
        <v>2638.75</v>
      </c>
      <c r="K82">
        <v>127.5</v>
      </c>
      <c r="L82">
        <v>573.5</v>
      </c>
      <c r="M82">
        <v>5237.75</v>
      </c>
      <c r="N82">
        <v>678.25</v>
      </c>
      <c r="O82">
        <v>256.75</v>
      </c>
      <c r="P82">
        <f t="shared" si="8"/>
        <v>1686.5625</v>
      </c>
      <c r="Q82">
        <v>2820.7499999999995</v>
      </c>
      <c r="R82">
        <f t="shared" si="9"/>
        <v>0.25673881072548471</v>
      </c>
      <c r="S82">
        <f t="shared" si="10"/>
        <v>8.5891062415000941E-2</v>
      </c>
      <c r="T82">
        <f t="shared" si="11"/>
        <v>0.35702814976135167</v>
      </c>
      <c r="U82">
        <f t="shared" si="12"/>
        <v>1.0273505586237788E-2</v>
      </c>
      <c r="V82">
        <f t="shared" si="13"/>
        <v>0.290068471511925</v>
      </c>
      <c r="W82">
        <v>18.014050189233181</v>
      </c>
      <c r="X82">
        <v>100.25762086628775</v>
      </c>
      <c r="Y82">
        <v>1823180.7139999999</v>
      </c>
      <c r="Z82">
        <v>468081.24825</v>
      </c>
      <c r="AA82">
        <v>156594.92849999998</v>
      </c>
      <c r="AB82">
        <v>650926.83700000006</v>
      </c>
      <c r="AC82">
        <v>18730.457249999999</v>
      </c>
      <c r="AD82">
        <v>528847.24300000002</v>
      </c>
    </row>
    <row r="83" spans="1:30" x14ac:dyDescent="0.25">
      <c r="A83" t="s">
        <v>272</v>
      </c>
      <c r="B83" t="s">
        <v>273</v>
      </c>
      <c r="C83">
        <v>573419.08169999998</v>
      </c>
      <c r="D83">
        <v>1090572.25</v>
      </c>
      <c r="E83">
        <v>708331</v>
      </c>
      <c r="F83">
        <v>100094</v>
      </c>
      <c r="G83">
        <v>159</v>
      </c>
      <c r="H83">
        <v>355</v>
      </c>
      <c r="I83">
        <v>360.5</v>
      </c>
      <c r="J83">
        <v>1408.25</v>
      </c>
      <c r="K83">
        <v>8.75</v>
      </c>
      <c r="L83">
        <v>115.25</v>
      </c>
      <c r="M83">
        <v>3264</v>
      </c>
      <c r="N83">
        <v>244</v>
      </c>
      <c r="O83">
        <v>0</v>
      </c>
      <c r="P83">
        <f t="shared" si="8"/>
        <v>905.8125</v>
      </c>
      <c r="Q83">
        <v>2881.8000000000011</v>
      </c>
      <c r="R83">
        <f t="shared" si="9"/>
        <v>0.33229516950208121</v>
      </c>
      <c r="S83">
        <f t="shared" si="10"/>
        <v>5.7176360300569405E-2</v>
      </c>
      <c r="T83">
        <f t="shared" si="11"/>
        <v>0.27615498451466786</v>
      </c>
      <c r="U83">
        <f t="shared" si="12"/>
        <v>2.6611794534061557E-2</v>
      </c>
      <c r="V83">
        <f t="shared" si="13"/>
        <v>0.3077616911486199</v>
      </c>
      <c r="W83">
        <v>17.943635103188932</v>
      </c>
      <c r="X83">
        <v>103.42235029119908</v>
      </c>
      <c r="Y83">
        <v>1796019.19325</v>
      </c>
      <c r="Z83">
        <v>596808.5022499999</v>
      </c>
      <c r="AA83">
        <v>102689.84049999999</v>
      </c>
      <c r="AB83">
        <v>495979.65250000003</v>
      </c>
      <c r="AC83">
        <v>47795.293749999997</v>
      </c>
      <c r="AD83">
        <v>552745.90425000002</v>
      </c>
    </row>
    <row r="84" spans="1:30" x14ac:dyDescent="0.25">
      <c r="A84" t="s">
        <v>275</v>
      </c>
      <c r="B84" t="s">
        <v>276</v>
      </c>
      <c r="C84">
        <v>69669.758379999999</v>
      </c>
      <c r="D84">
        <v>107678.5</v>
      </c>
      <c r="E84">
        <v>82083.25</v>
      </c>
      <c r="F84">
        <v>8793</v>
      </c>
      <c r="G84">
        <v>24.75</v>
      </c>
      <c r="H84">
        <v>39.787500000000001</v>
      </c>
      <c r="I84">
        <v>41</v>
      </c>
      <c r="J84">
        <v>204.25</v>
      </c>
      <c r="K84">
        <v>0</v>
      </c>
      <c r="L84">
        <v>13.5</v>
      </c>
      <c r="M84">
        <v>488.25</v>
      </c>
      <c r="N84">
        <v>3</v>
      </c>
      <c r="O84">
        <v>2</v>
      </c>
      <c r="P84">
        <f t="shared" si="8"/>
        <v>126.6875</v>
      </c>
      <c r="Q84">
        <v>3760.7750000000001</v>
      </c>
      <c r="R84">
        <f t="shared" si="9"/>
        <v>0.49638886304749347</v>
      </c>
      <c r="S84">
        <f t="shared" si="10"/>
        <v>6.7624977334596159E-2</v>
      </c>
      <c r="T84">
        <f t="shared" si="11"/>
        <v>0.26185396439317993</v>
      </c>
      <c r="U84">
        <f t="shared" si="12"/>
        <v>1.8438915972914611E-3</v>
      </c>
      <c r="V84">
        <f t="shared" si="13"/>
        <v>0.17228830362743894</v>
      </c>
      <c r="W84">
        <v>21.520427546709762</v>
      </c>
      <c r="X84">
        <v>101.78346861781182</v>
      </c>
      <c r="Y84">
        <v>189078.08925000002</v>
      </c>
      <c r="Z84">
        <v>93856.257750000004</v>
      </c>
      <c r="AA84">
        <v>12786.4015</v>
      </c>
      <c r="AB84">
        <v>49510.847250000006</v>
      </c>
      <c r="AC84">
        <v>348.6395</v>
      </c>
      <c r="AD84">
        <v>32575.94325</v>
      </c>
    </row>
    <row r="85" spans="1:30" x14ac:dyDescent="0.25">
      <c r="A85" t="s">
        <v>277</v>
      </c>
      <c r="B85" t="s">
        <v>278</v>
      </c>
      <c r="C85">
        <v>62162.876519999998</v>
      </c>
      <c r="D85">
        <v>112850.5</v>
      </c>
      <c r="E85">
        <v>47646.25</v>
      </c>
      <c r="F85">
        <v>10273</v>
      </c>
      <c r="G85">
        <v>26</v>
      </c>
      <c r="H85">
        <v>32.76</v>
      </c>
      <c r="I85">
        <v>33</v>
      </c>
      <c r="J85">
        <v>273.75</v>
      </c>
      <c r="K85">
        <v>1.25</v>
      </c>
      <c r="L85">
        <v>60.75</v>
      </c>
      <c r="M85">
        <v>440.25</v>
      </c>
      <c r="N85">
        <v>54.5</v>
      </c>
      <c r="O85">
        <v>36</v>
      </c>
      <c r="P85">
        <f t="shared" si="8"/>
        <v>147.875</v>
      </c>
      <c r="Q85">
        <v>3534.7749999999996</v>
      </c>
      <c r="R85">
        <f t="shared" si="9"/>
        <v>0.33365891767900058</v>
      </c>
      <c r="S85">
        <f t="shared" si="10"/>
        <v>5.3606352067638731E-2</v>
      </c>
      <c r="T85">
        <f t="shared" si="11"/>
        <v>0.34536308820844802</v>
      </c>
      <c r="U85">
        <f t="shared" si="12"/>
        <v>1.1627800627663399E-2</v>
      </c>
      <c r="V85">
        <f t="shared" si="13"/>
        <v>0.25574384141724943</v>
      </c>
      <c r="W85">
        <v>15.583721720555394</v>
      </c>
      <c r="X85">
        <v>100.65238558909444</v>
      </c>
      <c r="Y85">
        <v>159522.92349999998</v>
      </c>
      <c r="Z85">
        <v>53226.245999999999</v>
      </c>
      <c r="AA85">
        <v>8551.4419999999991</v>
      </c>
      <c r="AB85">
        <v>55093.3295</v>
      </c>
      <c r="AC85">
        <v>1854.90075</v>
      </c>
      <c r="AD85">
        <v>40797.005250000002</v>
      </c>
    </row>
    <row r="86" spans="1:30" x14ac:dyDescent="0.25">
      <c r="A86" t="s">
        <v>279</v>
      </c>
      <c r="B86" t="s">
        <v>280</v>
      </c>
      <c r="C86">
        <v>58205.718800000002</v>
      </c>
      <c r="D86">
        <v>113063.25</v>
      </c>
      <c r="E86">
        <v>37591.5</v>
      </c>
      <c r="F86">
        <v>9159.75</v>
      </c>
      <c r="G86">
        <v>15.5</v>
      </c>
      <c r="H86">
        <v>35</v>
      </c>
      <c r="I86">
        <v>37</v>
      </c>
      <c r="J86">
        <v>407.25</v>
      </c>
      <c r="K86">
        <v>1</v>
      </c>
      <c r="L86">
        <v>124.5</v>
      </c>
      <c r="M86">
        <v>505.5</v>
      </c>
      <c r="N86">
        <v>112</v>
      </c>
      <c r="O86">
        <v>18</v>
      </c>
      <c r="P86">
        <f t="shared" si="8"/>
        <v>190</v>
      </c>
      <c r="Q86">
        <v>4056.5750000000012</v>
      </c>
      <c r="R86">
        <f t="shared" si="9"/>
        <v>0.15617540386241993</v>
      </c>
      <c r="S86">
        <f t="shared" si="10"/>
        <v>4.5433067942562799E-2</v>
      </c>
      <c r="T86">
        <f t="shared" si="11"/>
        <v>0.40902952452674907</v>
      </c>
      <c r="U86">
        <f t="shared" si="12"/>
        <v>5.1463509677274824E-2</v>
      </c>
      <c r="V86">
        <f t="shared" si="13"/>
        <v>0.33789849399099336</v>
      </c>
      <c r="W86">
        <v>16.419688836816434</v>
      </c>
      <c r="X86">
        <v>100.99901196618728</v>
      </c>
      <c r="Y86">
        <v>144581.98725000001</v>
      </c>
      <c r="Z86">
        <v>22580.150249999999</v>
      </c>
      <c r="AA86">
        <v>6568.803249999999</v>
      </c>
      <c r="AB86">
        <v>59138.301499999994</v>
      </c>
      <c r="AC86">
        <v>7440.6965</v>
      </c>
      <c r="AD86">
        <v>48854.035750000003</v>
      </c>
    </row>
    <row r="87" spans="1:30" x14ac:dyDescent="0.25">
      <c r="A87" t="s">
        <v>281</v>
      </c>
      <c r="B87" t="s">
        <v>282</v>
      </c>
      <c r="C87">
        <v>101948.5089</v>
      </c>
      <c r="D87">
        <v>161200.75</v>
      </c>
      <c r="E87">
        <v>179423</v>
      </c>
      <c r="F87">
        <v>11811.75</v>
      </c>
      <c r="G87">
        <v>14.75</v>
      </c>
      <c r="H87">
        <v>64.400000000000006</v>
      </c>
      <c r="I87">
        <v>64.325000000000003</v>
      </c>
      <c r="J87">
        <v>620.25</v>
      </c>
      <c r="K87">
        <v>3</v>
      </c>
      <c r="L87">
        <v>240</v>
      </c>
      <c r="M87">
        <v>828.75</v>
      </c>
      <c r="N87">
        <v>232.75</v>
      </c>
      <c r="O87">
        <v>146.5</v>
      </c>
      <c r="P87">
        <f t="shared" si="8"/>
        <v>362</v>
      </c>
      <c r="Q87">
        <v>3900.0312499999991</v>
      </c>
      <c r="R87">
        <f t="shared" si="9"/>
        <v>0.55488318350976507</v>
      </c>
      <c r="S87">
        <f t="shared" si="10"/>
        <v>4.6816632718575411E-2</v>
      </c>
      <c r="T87">
        <f t="shared" si="11"/>
        <v>0.25951857148793794</v>
      </c>
      <c r="U87">
        <f t="shared" si="12"/>
        <v>3.6594548030111244E-2</v>
      </c>
      <c r="V87">
        <f t="shared" si="13"/>
        <v>0.10218706425361025</v>
      </c>
      <c r="W87">
        <v>28.801737623134485</v>
      </c>
      <c r="X87">
        <v>101.65190735694823</v>
      </c>
      <c r="Y87">
        <v>335705.05475000001</v>
      </c>
      <c r="Z87">
        <v>186277.0895</v>
      </c>
      <c r="AA87">
        <v>15716.580250000001</v>
      </c>
      <c r="AB87">
        <v>87121.696250000008</v>
      </c>
      <c r="AC87">
        <v>12284.974749999999</v>
      </c>
      <c r="AD87">
        <v>34304.714</v>
      </c>
    </row>
    <row r="88" spans="1:30" x14ac:dyDescent="0.25">
      <c r="A88" t="s">
        <v>283</v>
      </c>
      <c r="B88" t="s">
        <v>284</v>
      </c>
      <c r="C88">
        <v>339810.70449999999</v>
      </c>
      <c r="D88">
        <v>531952</v>
      </c>
      <c r="E88">
        <v>373183.25</v>
      </c>
      <c r="F88">
        <v>42132.5</v>
      </c>
      <c r="G88">
        <v>50.75</v>
      </c>
      <c r="H88">
        <v>172.5</v>
      </c>
      <c r="I88">
        <v>177</v>
      </c>
      <c r="J88">
        <v>2240.75</v>
      </c>
      <c r="K88">
        <v>11.25</v>
      </c>
      <c r="L88">
        <v>751.5</v>
      </c>
      <c r="M88">
        <v>2660</v>
      </c>
      <c r="N88">
        <v>1437</v>
      </c>
      <c r="O88">
        <v>10.75</v>
      </c>
      <c r="P88">
        <f t="shared" si="8"/>
        <v>1214.8125</v>
      </c>
      <c r="Q88">
        <v>3266.3999999999987</v>
      </c>
      <c r="R88">
        <f t="shared" si="9"/>
        <v>0.40925604930043979</v>
      </c>
      <c r="S88">
        <f t="shared" si="10"/>
        <v>6.9979753180086077E-2</v>
      </c>
      <c r="T88">
        <f t="shared" si="11"/>
        <v>0.30430996229282858</v>
      </c>
      <c r="U88">
        <f t="shared" si="12"/>
        <v>5.3379670536882855E-2</v>
      </c>
      <c r="V88">
        <f t="shared" si="13"/>
        <v>0.16307456468976272</v>
      </c>
      <c r="W88">
        <v>21.457219393953761</v>
      </c>
      <c r="X88">
        <v>104.16968993373</v>
      </c>
      <c r="Y88">
        <v>906032.16099999996</v>
      </c>
      <c r="Z88">
        <v>370799.14275</v>
      </c>
      <c r="AA88">
        <v>63403.907000000007</v>
      </c>
      <c r="AB88">
        <v>275714.61274999997</v>
      </c>
      <c r="AC88">
        <v>48363.698250000001</v>
      </c>
      <c r="AD88">
        <v>147750.80025</v>
      </c>
    </row>
    <row r="89" spans="1:30" x14ac:dyDescent="0.25">
      <c r="A89" t="s">
        <v>286</v>
      </c>
      <c r="B89" t="s">
        <v>287</v>
      </c>
      <c r="C89">
        <v>36115.230759999999</v>
      </c>
      <c r="D89">
        <v>64267.25</v>
      </c>
      <c r="E89">
        <v>52980.75</v>
      </c>
      <c r="F89">
        <v>4903.75</v>
      </c>
      <c r="G89">
        <v>13</v>
      </c>
      <c r="H89">
        <v>21.04</v>
      </c>
      <c r="I89">
        <v>22</v>
      </c>
      <c r="J89">
        <v>109.75</v>
      </c>
      <c r="K89">
        <v>0</v>
      </c>
      <c r="L89">
        <v>20.25</v>
      </c>
      <c r="M89">
        <v>210.5</v>
      </c>
      <c r="N89">
        <v>1.25</v>
      </c>
      <c r="O89">
        <v>1</v>
      </c>
      <c r="P89">
        <f t="shared" si="8"/>
        <v>58.25</v>
      </c>
      <c r="Q89">
        <v>3760.7750000000001</v>
      </c>
      <c r="R89">
        <f t="shared" si="9"/>
        <v>0.52691063307100316</v>
      </c>
      <c r="S89">
        <f t="shared" si="10"/>
        <v>8.8195034878595063E-2</v>
      </c>
      <c r="T89">
        <f t="shared" si="11"/>
        <v>0.18242186642386427</v>
      </c>
      <c r="U89">
        <f t="shared" si="12"/>
        <v>3.6877310872142463E-3</v>
      </c>
      <c r="V89">
        <f t="shared" si="13"/>
        <v>0.19878473453932313</v>
      </c>
      <c r="W89">
        <v>23.846646667005643</v>
      </c>
      <c r="X89">
        <v>102.0773344302756</v>
      </c>
      <c r="Y89">
        <v>117183.36825000001</v>
      </c>
      <c r="Z89">
        <v>61745.162750000003</v>
      </c>
      <c r="AA89">
        <v>10334.991250000001</v>
      </c>
      <c r="AB89">
        <v>21376.80875</v>
      </c>
      <c r="AC89">
        <v>432.14074999999997</v>
      </c>
      <c r="AD89">
        <v>23294.264749999998</v>
      </c>
    </row>
    <row r="90" spans="1:30" x14ac:dyDescent="0.25">
      <c r="A90" t="s">
        <v>288</v>
      </c>
      <c r="B90" t="s">
        <v>289</v>
      </c>
      <c r="C90">
        <v>16334.15633</v>
      </c>
      <c r="D90">
        <v>24069.25</v>
      </c>
      <c r="E90">
        <v>1239.75</v>
      </c>
      <c r="F90">
        <v>1851.5</v>
      </c>
      <c r="G90">
        <v>1</v>
      </c>
      <c r="H90">
        <v>7</v>
      </c>
      <c r="I90">
        <v>7</v>
      </c>
      <c r="J90">
        <v>100</v>
      </c>
      <c r="K90">
        <v>0</v>
      </c>
      <c r="L90">
        <v>99</v>
      </c>
      <c r="M90">
        <v>75.25</v>
      </c>
      <c r="N90">
        <v>161.75</v>
      </c>
      <c r="O90">
        <v>0</v>
      </c>
      <c r="P90">
        <f t="shared" si="8"/>
        <v>84</v>
      </c>
      <c r="Q90">
        <v>5235.1499999999996</v>
      </c>
      <c r="R90">
        <f t="shared" si="9"/>
        <v>0.16253719534035974</v>
      </c>
      <c r="S90">
        <f t="shared" si="10"/>
        <v>9.5710963259903512E-2</v>
      </c>
      <c r="T90">
        <f t="shared" si="11"/>
        <v>0.47900794972512839</v>
      </c>
      <c r="U90">
        <f t="shared" si="12"/>
        <v>1.9968563197688971E-2</v>
      </c>
      <c r="V90">
        <f t="shared" si="13"/>
        <v>0.24277532847691943</v>
      </c>
      <c r="W90">
        <v>13.662078272604589</v>
      </c>
      <c r="X90">
        <v>100</v>
      </c>
      <c r="Y90">
        <v>23987.96775</v>
      </c>
      <c r="Z90">
        <v>3898.9369999999999</v>
      </c>
      <c r="AA90">
        <v>2295.9115000000002</v>
      </c>
      <c r="AB90">
        <v>11490.427250000001</v>
      </c>
      <c r="AC90">
        <v>479.00524999999993</v>
      </c>
      <c r="AD90">
        <v>5823.6867499999998</v>
      </c>
    </row>
    <row r="91" spans="1:30" x14ac:dyDescent="0.25">
      <c r="A91" t="s">
        <v>290</v>
      </c>
      <c r="B91" t="s">
        <v>291</v>
      </c>
      <c r="C91">
        <v>125328.07150000001</v>
      </c>
      <c r="D91">
        <v>235047.75</v>
      </c>
      <c r="E91">
        <v>108462.5</v>
      </c>
      <c r="F91">
        <v>21160.75</v>
      </c>
      <c r="G91">
        <v>30.75</v>
      </c>
      <c r="H91">
        <v>80.75</v>
      </c>
      <c r="I91">
        <v>71</v>
      </c>
      <c r="J91">
        <v>579</v>
      </c>
      <c r="K91">
        <v>10</v>
      </c>
      <c r="L91">
        <v>326.5</v>
      </c>
      <c r="M91">
        <v>843.25</v>
      </c>
      <c r="N91">
        <v>258</v>
      </c>
      <c r="O91">
        <v>40.5</v>
      </c>
      <c r="P91">
        <f t="shared" si="8"/>
        <v>367.0625</v>
      </c>
      <c r="Q91">
        <v>2974</v>
      </c>
      <c r="R91">
        <f t="shared" si="9"/>
        <v>0.25635554295354529</v>
      </c>
      <c r="S91">
        <f t="shared" si="10"/>
        <v>8.4230415189961785E-2</v>
      </c>
      <c r="T91">
        <f t="shared" si="11"/>
        <v>0.42602568436136828</v>
      </c>
      <c r="U91">
        <f t="shared" si="12"/>
        <v>1.5233234375422225E-2</v>
      </c>
      <c r="V91">
        <f t="shared" si="13"/>
        <v>0.21815512311970237</v>
      </c>
      <c r="W91">
        <v>16.209812896680273</v>
      </c>
      <c r="X91">
        <v>100.41678507151653</v>
      </c>
      <c r="Y91">
        <v>321881.62599999999</v>
      </c>
      <c r="Z91">
        <v>82516.138999999996</v>
      </c>
      <c r="AA91">
        <v>27112.222999999998</v>
      </c>
      <c r="AB91">
        <v>137129.84</v>
      </c>
      <c r="AC91">
        <v>4903.2982499999998</v>
      </c>
      <c r="AD91">
        <v>70220.125749999992</v>
      </c>
    </row>
    <row r="92" spans="1:30" x14ac:dyDescent="0.25">
      <c r="A92" t="s">
        <v>294</v>
      </c>
      <c r="B92" t="s">
        <v>295</v>
      </c>
      <c r="C92">
        <v>138424.4558</v>
      </c>
      <c r="D92">
        <v>255297.75</v>
      </c>
      <c r="E92">
        <v>189440</v>
      </c>
      <c r="F92">
        <v>22670.5</v>
      </c>
      <c r="G92">
        <v>45.25</v>
      </c>
      <c r="H92">
        <v>91.25</v>
      </c>
      <c r="I92">
        <v>85.75</v>
      </c>
      <c r="J92">
        <v>849</v>
      </c>
      <c r="K92">
        <v>0</v>
      </c>
      <c r="L92">
        <v>110.5</v>
      </c>
      <c r="M92">
        <v>1395.5</v>
      </c>
      <c r="N92">
        <v>302.5</v>
      </c>
      <c r="O92">
        <v>11.5</v>
      </c>
      <c r="P92">
        <f t="shared" si="8"/>
        <v>455</v>
      </c>
      <c r="Q92">
        <v>3509.7</v>
      </c>
      <c r="R92">
        <f t="shared" si="9"/>
        <v>0.37589550310229342</v>
      </c>
      <c r="S92">
        <f t="shared" si="10"/>
        <v>6.4745083736193448E-2</v>
      </c>
      <c r="T92">
        <f t="shared" si="11"/>
        <v>0.27233252044215933</v>
      </c>
      <c r="U92">
        <f t="shared" si="12"/>
        <v>5.4259724291802501E-2</v>
      </c>
      <c r="V92">
        <f t="shared" si="13"/>
        <v>0.23276716842755138</v>
      </c>
      <c r="W92">
        <v>19.578387242331861</v>
      </c>
      <c r="X92">
        <v>102.54040539333869</v>
      </c>
      <c r="Y92">
        <v>438400.42149999994</v>
      </c>
      <c r="Z92">
        <v>164792.74699999997</v>
      </c>
      <c r="AA92">
        <v>28384.272000000001</v>
      </c>
      <c r="AB92">
        <v>119390.69175000001</v>
      </c>
      <c r="AC92">
        <v>23787.486000000001</v>
      </c>
      <c r="AD92">
        <v>102045.22475000001</v>
      </c>
    </row>
    <row r="93" spans="1:30" x14ac:dyDescent="0.25">
      <c r="A93" t="s">
        <v>296</v>
      </c>
      <c r="B93" t="s">
        <v>297</v>
      </c>
      <c r="C93">
        <v>232154.0178</v>
      </c>
      <c r="D93">
        <v>445393.75</v>
      </c>
      <c r="E93">
        <v>111523.75</v>
      </c>
      <c r="F93">
        <v>33385.5</v>
      </c>
      <c r="G93">
        <v>55.5</v>
      </c>
      <c r="H93">
        <v>139.25</v>
      </c>
      <c r="I93">
        <v>119.5</v>
      </c>
      <c r="J93">
        <v>1320.25</v>
      </c>
      <c r="K93">
        <v>14.25</v>
      </c>
      <c r="L93">
        <v>509</v>
      </c>
      <c r="M93">
        <v>2268.25</v>
      </c>
      <c r="N93">
        <v>444.25</v>
      </c>
      <c r="O93">
        <v>124.5</v>
      </c>
      <c r="P93">
        <f t="shared" si="8"/>
        <v>836.5</v>
      </c>
      <c r="Q93">
        <v>4056.5750000000012</v>
      </c>
      <c r="R93">
        <f t="shared" si="9"/>
        <v>0.2033328058340319</v>
      </c>
      <c r="S93">
        <f t="shared" si="10"/>
        <v>6.7226662359334471E-2</v>
      </c>
      <c r="T93">
        <f t="shared" si="11"/>
        <v>0.52288535783550227</v>
      </c>
      <c r="U93">
        <f t="shared" si="12"/>
        <v>5.0048887265722389E-2</v>
      </c>
      <c r="V93">
        <f t="shared" si="13"/>
        <v>0.15650628670540895</v>
      </c>
      <c r="W93">
        <v>16.653733440985615</v>
      </c>
      <c r="X93">
        <v>103.56398562324442</v>
      </c>
      <c r="Y93">
        <v>215256.20925000001</v>
      </c>
      <c r="Z93">
        <v>43768.648999999998</v>
      </c>
      <c r="AA93">
        <v>14470.9565</v>
      </c>
      <c r="AB93">
        <v>112554.32</v>
      </c>
      <c r="AC93">
        <v>10773.33375</v>
      </c>
      <c r="AD93">
        <v>33688.950000000004</v>
      </c>
    </row>
    <row r="94" spans="1:30" x14ac:dyDescent="0.25">
      <c r="A94" t="s">
        <v>298</v>
      </c>
      <c r="B94" t="s">
        <v>299</v>
      </c>
      <c r="C94">
        <v>219661.77590000001</v>
      </c>
      <c r="D94">
        <v>431863</v>
      </c>
      <c r="E94">
        <v>100883.5</v>
      </c>
      <c r="F94">
        <v>33052.75</v>
      </c>
      <c r="G94">
        <v>46.25</v>
      </c>
      <c r="H94">
        <v>111.2225</v>
      </c>
      <c r="I94">
        <v>106.65</v>
      </c>
      <c r="J94">
        <v>976.75</v>
      </c>
      <c r="K94">
        <v>0</v>
      </c>
      <c r="L94">
        <v>516.25</v>
      </c>
      <c r="M94">
        <v>1866.75</v>
      </c>
      <c r="N94">
        <v>205.5</v>
      </c>
      <c r="O94">
        <v>190.25</v>
      </c>
      <c r="P94">
        <f t="shared" si="8"/>
        <v>694.6875</v>
      </c>
      <c r="Q94">
        <v>4056.5750000000012</v>
      </c>
      <c r="R94">
        <f t="shared" si="9"/>
        <v>0.17071756183553374</v>
      </c>
      <c r="S94">
        <f t="shared" si="10"/>
        <v>9.9485850863670275E-2</v>
      </c>
      <c r="T94">
        <f t="shared" si="11"/>
        <v>0.45543187515722766</v>
      </c>
      <c r="U94">
        <f t="shared" si="12"/>
        <v>2.862407886052382E-3</v>
      </c>
      <c r="V94">
        <f t="shared" si="13"/>
        <v>0.27150230425751593</v>
      </c>
      <c r="W94">
        <v>16.095546693253574</v>
      </c>
      <c r="X94">
        <v>102.02128310195096</v>
      </c>
      <c r="Y94">
        <v>522298.99075</v>
      </c>
      <c r="Z94">
        <v>89165.610249999998</v>
      </c>
      <c r="AA94">
        <v>51961.359499999999</v>
      </c>
      <c r="AB94">
        <v>237871.60875000001</v>
      </c>
      <c r="AC94">
        <v>1495.0327500000001</v>
      </c>
      <c r="AD94">
        <v>141805.37949999998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Alla</vt:lpstr>
      <vt:lpstr>Eko</vt:lpstr>
      <vt:lpstr>Privat</vt:lpstr>
      <vt:lpstr>Kommunal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Kristofer Månsson</dc:creator>
  <cp:lastModifiedBy>Toni Duras</cp:lastModifiedBy>
  <dcterms:created xsi:type="dcterms:W3CDTF">2022-08-18T07:11:30Z</dcterms:created>
  <dcterms:modified xsi:type="dcterms:W3CDTF">2022-10-12T11:25:59Z</dcterms:modified>
</cp:coreProperties>
</file>