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220" windowHeight="15120"/>
  </bookViews>
  <sheets>
    <sheet name="base" sheetId="1" r:id="rId1"/>
    <sheet name="additional data" sheetId="2" r:id="rId2"/>
    <sheet name="num_id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</calcChain>
</file>

<file path=xl/sharedStrings.xml><?xml version="1.0" encoding="utf-8"?>
<sst xmlns="http://schemas.openxmlformats.org/spreadsheetml/2006/main" count="556" uniqueCount="154">
  <si>
    <t>id</t>
  </si>
  <si>
    <t>name</t>
  </si>
  <si>
    <t>admin_lvl</t>
  </si>
  <si>
    <t>f_distr</t>
  </si>
  <si>
    <t>pop_2015</t>
  </si>
  <si>
    <t>pop_2016</t>
  </si>
  <si>
    <t>Курганская область</t>
  </si>
  <si>
    <t>УФО</t>
  </si>
  <si>
    <t>Архангельская область</t>
  </si>
  <si>
    <t>СЗФО</t>
  </si>
  <si>
    <t>Ненецкий автономный округ</t>
  </si>
  <si>
    <t>Новгородская область</t>
  </si>
  <si>
    <t>Курская область</t>
  </si>
  <si>
    <t>ЦФО</t>
  </si>
  <si>
    <t>Липецкая область</t>
  </si>
  <si>
    <t>Магаданская область</t>
  </si>
  <si>
    <t>ДФО</t>
  </si>
  <si>
    <t>Камчатский край</t>
  </si>
  <si>
    <t>Забайкальский край</t>
  </si>
  <si>
    <t>СФО</t>
  </si>
  <si>
    <t>Республика Бурятия</t>
  </si>
  <si>
    <t>Сахалинская область</t>
  </si>
  <si>
    <t>Приморский край</t>
  </si>
  <si>
    <t>Карачаево-Черкесская Республика</t>
  </si>
  <si>
    <t>СКФО</t>
  </si>
  <si>
    <t>Республика Дагестан</t>
  </si>
  <si>
    <t>Ставропольский край</t>
  </si>
  <si>
    <t>Воронежская область</t>
  </si>
  <si>
    <t>Алтайский край</t>
  </si>
  <si>
    <t>Томская область</t>
  </si>
  <si>
    <t>Новосибирская область</t>
  </si>
  <si>
    <t>Тюменская область</t>
  </si>
  <si>
    <t>Омская область</t>
  </si>
  <si>
    <t>Владимирская область</t>
  </si>
  <si>
    <t>Московская область</t>
  </si>
  <si>
    <t>Челябинская область</t>
  </si>
  <si>
    <t>Республика Коми</t>
  </si>
  <si>
    <t>Белгородская область</t>
  </si>
  <si>
    <t>Брянская область</t>
  </si>
  <si>
    <t>Пензенская область</t>
  </si>
  <si>
    <t>ПФО</t>
  </si>
  <si>
    <t>Волгоградская область</t>
  </si>
  <si>
    <t>ЮФО</t>
  </si>
  <si>
    <t>Оренбургская область</t>
  </si>
  <si>
    <t>Самарская область</t>
  </si>
  <si>
    <t>Чеченская Республика</t>
  </si>
  <si>
    <t>Астраханская область</t>
  </si>
  <si>
    <t>Республика Ингушетия</t>
  </si>
  <si>
    <t>Республика Северная Осетия-Алания</t>
  </si>
  <si>
    <t>Кабардино-Балкарская Республика</t>
  </si>
  <si>
    <t>Республика Адыгея</t>
  </si>
  <si>
    <t>Республика Калмыкия</t>
  </si>
  <si>
    <t>Краснодарский край</t>
  </si>
  <si>
    <t>Ростовская область</t>
  </si>
  <si>
    <t>Саратовская область</t>
  </si>
  <si>
    <t>г. Москва</t>
  </si>
  <si>
    <t>Мурманская область</t>
  </si>
  <si>
    <t>Псковская область</t>
  </si>
  <si>
    <t>Ленинградская область</t>
  </si>
  <si>
    <t>Калининградская область</t>
  </si>
  <si>
    <t>Республика Мордовия</t>
  </si>
  <si>
    <t>Чувашская Республика</t>
  </si>
  <si>
    <t>Республика Татарстан</t>
  </si>
  <si>
    <t>Орловская область</t>
  </si>
  <si>
    <t>Кировская область</t>
  </si>
  <si>
    <t>Костромская область</t>
  </si>
  <si>
    <t>Тверская область</t>
  </si>
  <si>
    <t>Вологодская область</t>
  </si>
  <si>
    <t>Пермский край</t>
  </si>
  <si>
    <t>Ивановская область</t>
  </si>
  <si>
    <t>Смоленская область</t>
  </si>
  <si>
    <t>Удмуртская Республика</t>
  </si>
  <si>
    <t>Республика Марий Эл</t>
  </si>
  <si>
    <t>Республика Башкортостан</t>
  </si>
  <si>
    <t>Нижегородская область</t>
  </si>
  <si>
    <t>Ульяновская область</t>
  </si>
  <si>
    <t>Калужская область</t>
  </si>
  <si>
    <t>Тульская область</t>
  </si>
  <si>
    <t>Ярославская область</t>
  </si>
  <si>
    <t>Республика Саха (Якутия)</t>
  </si>
  <si>
    <t>Чукотский автономный округ</t>
  </si>
  <si>
    <t>Красноярский край</t>
  </si>
  <si>
    <t>Ямало-Ненецкий автономный округ</t>
  </si>
  <si>
    <t>Ханты-Мансийский автономный округ</t>
  </si>
  <si>
    <t>Свердловская область</t>
  </si>
  <si>
    <t>Тамбовская область</t>
  </si>
  <si>
    <t>Рязанская область</t>
  </si>
  <si>
    <t>Республика Хакасия</t>
  </si>
  <si>
    <t>Республика Тыва</t>
  </si>
  <si>
    <t>Республика Алтай</t>
  </si>
  <si>
    <t>Кемеровская область</t>
  </si>
  <si>
    <t>Хабаровский край</t>
  </si>
  <si>
    <t>Еврейская автономная область</t>
  </si>
  <si>
    <t>Амурская область</t>
  </si>
  <si>
    <t>Иркутская область</t>
  </si>
  <si>
    <t>Республика Карелия</t>
  </si>
  <si>
    <t>Республика Крым</t>
  </si>
  <si>
    <t>КФО</t>
  </si>
  <si>
    <t>г. Севастополь</t>
  </si>
  <si>
    <t>region</t>
  </si>
  <si>
    <t>n_adm_external</t>
  </si>
  <si>
    <t>n_adm_daily</t>
  </si>
  <si>
    <t>n_adm_evening</t>
  </si>
  <si>
    <t>n_adm_f_external</t>
  </si>
  <si>
    <t>n_adm_f_daily</t>
  </si>
  <si>
    <t>n_adm_f_evening</t>
  </si>
  <si>
    <t>n_adm_external_public</t>
  </si>
  <si>
    <t>n_adm_external_manager</t>
  </si>
  <si>
    <t>n_adm_external_hr</t>
  </si>
  <si>
    <t>n_adm_external_economics</t>
  </si>
  <si>
    <t>n_adm_external_law</t>
  </si>
  <si>
    <t>n_adm_daily_public</t>
  </si>
  <si>
    <t>n_adm_daily_manager</t>
  </si>
  <si>
    <t>n_adm_daily_hr</t>
  </si>
  <si>
    <t>n_adm_daily_economics</t>
  </si>
  <si>
    <t>n_adm_daily_law</t>
  </si>
  <si>
    <t>n_adm_evening_public</t>
  </si>
  <si>
    <t>n_adm_evening_manager</t>
  </si>
  <si>
    <t>n_adm_evening_hr</t>
  </si>
  <si>
    <t>n_adm_evening_economics</t>
  </si>
  <si>
    <t>n_adm_evening_law</t>
  </si>
  <si>
    <t>n_adm_f_external_public</t>
  </si>
  <si>
    <t>n_adm_f_external_manager</t>
  </si>
  <si>
    <t>n_adm_f_external_hr</t>
  </si>
  <si>
    <t>n_adm_f_external_economics</t>
  </si>
  <si>
    <t>n_adm_f_external_law</t>
  </si>
  <si>
    <t>n_adm_f_daily_public</t>
  </si>
  <si>
    <t>n_adm_f_daily_manager</t>
  </si>
  <si>
    <t>n_adm_f_daily_hr</t>
  </si>
  <si>
    <t>n_adm_f_daily_economics</t>
  </si>
  <si>
    <t>n_adm_f_daily_law</t>
  </si>
  <si>
    <t>n_adm_f_evening_public</t>
  </si>
  <si>
    <t>n_adm_f_evening_manager</t>
  </si>
  <si>
    <t>n_adm_f_evening_hr</t>
  </si>
  <si>
    <t>n_adm_f_evening_economics</t>
  </si>
  <si>
    <t>n_adm_f_evening_law</t>
  </si>
  <si>
    <t>Алтайский край</t>
  </si>
  <si>
    <t>Еврейская автономная область</t>
  </si>
  <si>
    <t>Забайкальский край</t>
  </si>
  <si>
    <t>Камчатский край</t>
  </si>
  <si>
    <t>Краснодарский край</t>
  </si>
  <si>
    <t>Красноярский край</t>
  </si>
  <si>
    <t>Пермский край</t>
  </si>
  <si>
    <t>Приморский край</t>
  </si>
  <si>
    <t>Республика Алтай</t>
  </si>
  <si>
    <t>Республика Марий Эл</t>
  </si>
  <si>
    <t>Республика Северная Осетия - Алания</t>
  </si>
  <si>
    <t>Ставропольский край</t>
  </si>
  <si>
    <t>Хабаровский край</t>
  </si>
  <si>
    <t>Ханты-Мансийский автономный округ</t>
  </si>
  <si>
    <t>Чукотский автономный округ</t>
  </si>
  <si>
    <t>Ямало-Ненецкий автономный округ</t>
  </si>
  <si>
    <t>г. Санкт-Петербург</t>
  </si>
  <si>
    <t>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</si>
</sst>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31" workbookViewId="0">
      <selection activeCell="A31" sqref="A1:A1048576"/>
    </sheetView>
  </sheetViews>
  <sheetFormatPr baseColWidth="10" defaultColWidth="8.83203125" defaultRowHeight="14" x14ac:dyDescent="0"/>
  <cols>
    <col min="1" max="1" width="31" customWidth="1"/>
    <col min="7" max="7" width="20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1</v>
      </c>
      <c r="C2">
        <v>4</v>
      </c>
      <c r="D2" t="s">
        <v>7</v>
      </c>
      <c r="E2">
        <v>869800</v>
      </c>
      <c r="F2">
        <v>861896</v>
      </c>
      <c r="G2" t="str">
        <f>VLOOKUP(A2,'additional data'!A:A,1,0)</f>
        <v>Курганская область</v>
      </c>
    </row>
    <row r="3" spans="1:7">
      <c r="A3" t="s">
        <v>8</v>
      </c>
      <c r="B3">
        <v>2</v>
      </c>
      <c r="C3">
        <v>4</v>
      </c>
      <c r="D3" t="s">
        <v>9</v>
      </c>
      <c r="E3">
        <v>1139900</v>
      </c>
      <c r="F3">
        <v>1130240</v>
      </c>
      <c r="G3" t="str">
        <f>VLOOKUP(A3,'additional data'!A:A,1,0)</f>
        <v>Архангельская область</v>
      </c>
    </row>
    <row r="4" spans="1:7">
      <c r="A4" t="s">
        <v>10</v>
      </c>
      <c r="B4">
        <v>3</v>
      </c>
      <c r="C4">
        <v>4</v>
      </c>
      <c r="D4" t="s">
        <v>9</v>
      </c>
      <c r="E4">
        <v>43400</v>
      </c>
      <c r="F4">
        <v>43838</v>
      </c>
      <c r="G4" t="str">
        <f>VLOOKUP(A4,'additional data'!A:A,1,0)</f>
        <v>Ненецкий автономный округ</v>
      </c>
    </row>
    <row r="5" spans="1:7">
      <c r="A5" t="s">
        <v>11</v>
      </c>
      <c r="B5">
        <v>4</v>
      </c>
      <c r="C5">
        <v>4</v>
      </c>
      <c r="D5" t="s">
        <v>9</v>
      </c>
      <c r="E5">
        <v>618700</v>
      </c>
      <c r="F5">
        <v>615692</v>
      </c>
      <c r="G5" t="str">
        <f>VLOOKUP(A5,'additional data'!A:A,1,0)</f>
        <v>Новгородская область</v>
      </c>
    </row>
    <row r="6" spans="1:7">
      <c r="A6" t="s">
        <v>12</v>
      </c>
      <c r="B6">
        <v>5</v>
      </c>
      <c r="C6">
        <v>4</v>
      </c>
      <c r="D6" t="s">
        <v>13</v>
      </c>
      <c r="E6">
        <v>1117400</v>
      </c>
      <c r="F6">
        <v>1120019</v>
      </c>
      <c r="G6" t="str">
        <f>VLOOKUP(A6,'additional data'!A:A,1,0)</f>
        <v>Курская область</v>
      </c>
    </row>
    <row r="7" spans="1:7">
      <c r="A7" t="s">
        <v>14</v>
      </c>
      <c r="B7">
        <v>6</v>
      </c>
      <c r="C7">
        <v>4</v>
      </c>
      <c r="D7" t="s">
        <v>13</v>
      </c>
      <c r="E7">
        <v>1157900</v>
      </c>
      <c r="F7">
        <v>1156093</v>
      </c>
      <c r="G7" t="str">
        <f>VLOOKUP(A7,'additional data'!A:A,1,0)</f>
        <v>Липецкая область</v>
      </c>
    </row>
    <row r="8" spans="1:7">
      <c r="A8" t="s">
        <v>15</v>
      </c>
      <c r="B8">
        <v>7</v>
      </c>
      <c r="C8">
        <v>4</v>
      </c>
      <c r="D8" t="s">
        <v>16</v>
      </c>
      <c r="E8">
        <v>148100</v>
      </c>
      <c r="F8">
        <v>146345</v>
      </c>
      <c r="G8" t="str">
        <f>VLOOKUP(A8,'additional data'!A:A,1,0)</f>
        <v>Магаданская область</v>
      </c>
    </row>
    <row r="9" spans="1:7">
      <c r="A9" t="s">
        <v>17</v>
      </c>
      <c r="B9">
        <v>8</v>
      </c>
      <c r="C9">
        <v>4</v>
      </c>
      <c r="D9" t="s">
        <v>16</v>
      </c>
      <c r="E9">
        <v>317200</v>
      </c>
      <c r="F9">
        <v>316116</v>
      </c>
      <c r="G9" t="e">
        <f>VLOOKUP(A9,'additional data'!A:A,1,0)</f>
        <v>#N/A</v>
      </c>
    </row>
    <row r="10" spans="1:7">
      <c r="A10" t="s">
        <v>18</v>
      </c>
      <c r="B10">
        <v>9</v>
      </c>
      <c r="C10">
        <v>4</v>
      </c>
      <c r="D10" t="s">
        <v>19</v>
      </c>
      <c r="E10">
        <v>1087500</v>
      </c>
      <c r="F10">
        <v>1083012</v>
      </c>
      <c r="G10" t="e">
        <f>VLOOKUP(A10,'additional data'!A:A,1,0)</f>
        <v>#N/A</v>
      </c>
    </row>
    <row r="11" spans="1:7">
      <c r="A11" t="s">
        <v>20</v>
      </c>
      <c r="B11">
        <v>10</v>
      </c>
      <c r="C11">
        <v>4</v>
      </c>
      <c r="D11" t="s">
        <v>19</v>
      </c>
      <c r="E11">
        <v>978500</v>
      </c>
      <c r="F11">
        <v>982284</v>
      </c>
      <c r="G11" t="str">
        <f>VLOOKUP(A11,'additional data'!A:A,1,0)</f>
        <v>Республика Бурятия</v>
      </c>
    </row>
    <row r="12" spans="1:7">
      <c r="A12" t="s">
        <v>21</v>
      </c>
      <c r="B12">
        <v>11</v>
      </c>
      <c r="C12">
        <v>4</v>
      </c>
      <c r="D12" t="s">
        <v>16</v>
      </c>
      <c r="E12">
        <v>488400</v>
      </c>
      <c r="F12">
        <v>487293</v>
      </c>
      <c r="G12" t="str">
        <f>VLOOKUP(A12,'additional data'!A:A,1,0)</f>
        <v>Сахалинская область</v>
      </c>
    </row>
    <row r="13" spans="1:7">
      <c r="A13" t="s">
        <v>22</v>
      </c>
      <c r="B13">
        <v>12</v>
      </c>
      <c r="C13">
        <v>4</v>
      </c>
      <c r="D13" t="s">
        <v>16</v>
      </c>
      <c r="E13">
        <v>1933300</v>
      </c>
      <c r="F13">
        <v>1929008</v>
      </c>
      <c r="G13" t="e">
        <f>VLOOKUP(A13,'additional data'!A:A,1,0)</f>
        <v>#N/A</v>
      </c>
    </row>
    <row r="14" spans="1:7">
      <c r="A14" t="s">
        <v>23</v>
      </c>
      <c r="B14">
        <v>13</v>
      </c>
      <c r="C14">
        <v>4</v>
      </c>
      <c r="D14" t="s">
        <v>24</v>
      </c>
      <c r="E14">
        <v>469000</v>
      </c>
      <c r="F14">
        <v>467797</v>
      </c>
      <c r="G14" t="str">
        <f>VLOOKUP(A14,'additional data'!A:A,1,0)</f>
        <v>Карачаево-Черкесская Республика</v>
      </c>
    </row>
    <row r="15" spans="1:7">
      <c r="A15" t="s">
        <v>25</v>
      </c>
      <c r="B15">
        <v>14</v>
      </c>
      <c r="C15">
        <v>4</v>
      </c>
      <c r="D15" t="s">
        <v>24</v>
      </c>
      <c r="E15">
        <v>2990400</v>
      </c>
      <c r="F15">
        <v>3015660</v>
      </c>
      <c r="G15" t="str">
        <f>VLOOKUP(A15,'additional data'!A:A,1,0)</f>
        <v>Республика Дагестан</v>
      </c>
    </row>
    <row r="16" spans="1:7">
      <c r="A16" t="s">
        <v>26</v>
      </c>
      <c r="B16">
        <v>15</v>
      </c>
      <c r="C16">
        <v>4</v>
      </c>
      <c r="D16" t="s">
        <v>24</v>
      </c>
      <c r="E16">
        <v>2799500</v>
      </c>
      <c r="F16">
        <v>2801597</v>
      </c>
      <c r="G16" t="e">
        <f>VLOOKUP(A16,'additional data'!A:A,1,0)</f>
        <v>#N/A</v>
      </c>
    </row>
    <row r="17" spans="1:7">
      <c r="A17" t="s">
        <v>27</v>
      </c>
      <c r="B17">
        <v>16</v>
      </c>
      <c r="C17">
        <v>4</v>
      </c>
      <c r="D17" t="s">
        <v>13</v>
      </c>
      <c r="E17">
        <v>2331100</v>
      </c>
      <c r="F17">
        <v>2333477</v>
      </c>
      <c r="G17" t="str">
        <f>VLOOKUP(A17,'additional data'!A:A,1,0)</f>
        <v>Воронежская область</v>
      </c>
    </row>
    <row r="18" spans="1:7">
      <c r="A18" t="s">
        <v>28</v>
      </c>
      <c r="B18">
        <v>17</v>
      </c>
      <c r="C18">
        <v>4</v>
      </c>
      <c r="D18" t="s">
        <v>19</v>
      </c>
      <c r="E18">
        <v>2384800</v>
      </c>
      <c r="F18">
        <v>2376774</v>
      </c>
      <c r="G18" t="e">
        <f>VLOOKUP(A18,'additional data'!A:A,1,0)</f>
        <v>#N/A</v>
      </c>
    </row>
    <row r="19" spans="1:7">
      <c r="A19" t="s">
        <v>29</v>
      </c>
      <c r="B19">
        <v>18</v>
      </c>
      <c r="C19">
        <v>4</v>
      </c>
      <c r="D19" t="s">
        <v>19</v>
      </c>
      <c r="E19">
        <v>1074400</v>
      </c>
      <c r="F19">
        <v>1076762</v>
      </c>
      <c r="G19" t="str">
        <f>VLOOKUP(A19,'additional data'!A:A,1,0)</f>
        <v>Томская область</v>
      </c>
    </row>
    <row r="20" spans="1:7">
      <c r="A20" t="s">
        <v>30</v>
      </c>
      <c r="B20">
        <v>19</v>
      </c>
      <c r="C20">
        <v>4</v>
      </c>
      <c r="D20" t="s">
        <v>19</v>
      </c>
      <c r="E20">
        <v>2746800</v>
      </c>
      <c r="F20">
        <v>2762237</v>
      </c>
      <c r="G20" t="str">
        <f>VLOOKUP(A20,'additional data'!A:A,1,0)</f>
        <v>Новосибирская область</v>
      </c>
    </row>
    <row r="21" spans="1:7">
      <c r="A21" t="s">
        <v>31</v>
      </c>
      <c r="B21">
        <v>20</v>
      </c>
      <c r="C21">
        <v>4</v>
      </c>
      <c r="D21" t="s">
        <v>7</v>
      </c>
      <c r="E21">
        <v>1429200</v>
      </c>
      <c r="F21">
        <v>3615485</v>
      </c>
      <c r="G21" t="str">
        <f>VLOOKUP(A21,'additional data'!A:A,1,0)</f>
        <v>Тюменская область</v>
      </c>
    </row>
    <row r="22" spans="1:7">
      <c r="A22" t="s">
        <v>32</v>
      </c>
      <c r="B22">
        <v>21</v>
      </c>
      <c r="C22">
        <v>4</v>
      </c>
      <c r="D22" t="s">
        <v>19</v>
      </c>
      <c r="E22">
        <v>1978200</v>
      </c>
      <c r="F22">
        <v>1978466</v>
      </c>
      <c r="G22" t="str">
        <f>VLOOKUP(A22,'additional data'!A:A,1,0)</f>
        <v>Омская область</v>
      </c>
    </row>
    <row r="23" spans="1:7">
      <c r="A23" t="s">
        <v>33</v>
      </c>
      <c r="B23">
        <v>22</v>
      </c>
      <c r="C23">
        <v>4</v>
      </c>
      <c r="D23" t="s">
        <v>13</v>
      </c>
      <c r="E23">
        <v>1405600</v>
      </c>
      <c r="F23">
        <v>1397168</v>
      </c>
      <c r="G23" t="str">
        <f>VLOOKUP(A23,'additional data'!A:A,1,0)</f>
        <v>Владимирская область</v>
      </c>
    </row>
    <row r="24" spans="1:7">
      <c r="A24" t="s">
        <v>34</v>
      </c>
      <c r="B24">
        <v>23</v>
      </c>
      <c r="C24">
        <v>4</v>
      </c>
      <c r="D24" t="s">
        <v>13</v>
      </c>
      <c r="E24">
        <v>7231100</v>
      </c>
      <c r="F24">
        <v>7318647</v>
      </c>
      <c r="G24" t="str">
        <f>VLOOKUP(A24,'additional data'!A:A,1,0)</f>
        <v>Московская область</v>
      </c>
    </row>
    <row r="25" spans="1:7">
      <c r="A25" t="s">
        <v>35</v>
      </c>
      <c r="B25">
        <v>24</v>
      </c>
      <c r="C25">
        <v>4</v>
      </c>
      <c r="D25" t="s">
        <v>7</v>
      </c>
      <c r="E25">
        <v>3497300</v>
      </c>
      <c r="F25">
        <v>3500716</v>
      </c>
      <c r="G25" t="str">
        <f>VLOOKUP(A25,'additional data'!A:A,1,0)</f>
        <v>Челябинская область</v>
      </c>
    </row>
    <row r="26" spans="1:7">
      <c r="A26" t="s">
        <v>36</v>
      </c>
      <c r="B26">
        <v>25</v>
      </c>
      <c r="C26">
        <v>4</v>
      </c>
      <c r="D26" t="s">
        <v>9</v>
      </c>
      <c r="E26">
        <v>864500</v>
      </c>
      <c r="F26">
        <v>856831</v>
      </c>
      <c r="G26" t="str">
        <f>VLOOKUP(A26,'additional data'!A:A,1,0)</f>
        <v>Республика Коми</v>
      </c>
    </row>
    <row r="27" spans="1:7">
      <c r="A27" t="s">
        <v>37</v>
      </c>
      <c r="B27">
        <v>26</v>
      </c>
      <c r="C27">
        <v>4</v>
      </c>
      <c r="D27" t="s">
        <v>13</v>
      </c>
      <c r="E27">
        <v>1547900</v>
      </c>
      <c r="F27">
        <v>1550137</v>
      </c>
      <c r="G27" t="str">
        <f>VLOOKUP(A27,'additional data'!A:A,1,0)</f>
        <v>Белгородская область</v>
      </c>
    </row>
    <row r="28" spans="1:7">
      <c r="A28" t="s">
        <v>38</v>
      </c>
      <c r="B28">
        <v>27</v>
      </c>
      <c r="C28">
        <v>4</v>
      </c>
      <c r="D28" t="s">
        <v>13</v>
      </c>
      <c r="E28">
        <v>1233000</v>
      </c>
      <c r="F28">
        <v>1225741</v>
      </c>
      <c r="G28" t="str">
        <f>VLOOKUP(A28,'additional data'!A:A,1,0)</f>
        <v>Брянская область</v>
      </c>
    </row>
    <row r="29" spans="1:7">
      <c r="A29" t="s">
        <v>39</v>
      </c>
      <c r="B29">
        <v>28</v>
      </c>
      <c r="C29">
        <v>4</v>
      </c>
      <c r="D29" t="s">
        <v>40</v>
      </c>
      <c r="E29">
        <v>1355600</v>
      </c>
      <c r="F29">
        <v>1348703</v>
      </c>
      <c r="G29" t="str">
        <f>VLOOKUP(A29,'additional data'!A:A,1,0)</f>
        <v>Пензенская область</v>
      </c>
    </row>
    <row r="30" spans="1:7">
      <c r="A30" t="s">
        <v>41</v>
      </c>
      <c r="B30">
        <v>29</v>
      </c>
      <c r="C30">
        <v>4</v>
      </c>
      <c r="D30" t="s">
        <v>42</v>
      </c>
      <c r="E30">
        <v>2557400</v>
      </c>
      <c r="F30">
        <v>2545937</v>
      </c>
      <c r="G30" t="str">
        <f>VLOOKUP(A30,'additional data'!A:A,1,0)</f>
        <v>Волгоградская область</v>
      </c>
    </row>
    <row r="31" spans="1:7">
      <c r="A31" t="s">
        <v>43</v>
      </c>
      <c r="B31">
        <v>30</v>
      </c>
      <c r="C31">
        <v>4</v>
      </c>
      <c r="D31" t="s">
        <v>40</v>
      </c>
      <c r="E31">
        <v>2001100</v>
      </c>
      <c r="F31">
        <v>1994762</v>
      </c>
      <c r="G31" t="str">
        <f>VLOOKUP(A31,'additional data'!A:A,1,0)</f>
        <v>Оренбургская область</v>
      </c>
    </row>
    <row r="32" spans="1:7">
      <c r="A32" t="s">
        <v>44</v>
      </c>
      <c r="B32">
        <v>31</v>
      </c>
      <c r="C32">
        <v>4</v>
      </c>
      <c r="D32" t="s">
        <v>40</v>
      </c>
      <c r="E32">
        <v>3212700</v>
      </c>
      <c r="F32">
        <v>3205975</v>
      </c>
      <c r="G32" t="str">
        <f>VLOOKUP(A32,'additional data'!A:A,1,0)</f>
        <v>Самарская область</v>
      </c>
    </row>
    <row r="33" spans="1:7">
      <c r="A33" t="s">
        <v>45</v>
      </c>
      <c r="B33">
        <v>32</v>
      </c>
      <c r="C33">
        <v>4</v>
      </c>
      <c r="D33" t="s">
        <v>24</v>
      </c>
      <c r="E33">
        <v>1370300</v>
      </c>
      <c r="F33">
        <v>1394172</v>
      </c>
      <c r="G33" t="str">
        <f>VLOOKUP(A33,'additional data'!A:A,1,0)</f>
        <v>Чеченская Республика</v>
      </c>
    </row>
    <row r="34" spans="1:7">
      <c r="A34" t="s">
        <v>46</v>
      </c>
      <c r="B34">
        <v>33</v>
      </c>
      <c r="C34">
        <v>4</v>
      </c>
      <c r="D34" t="s">
        <v>42</v>
      </c>
      <c r="E34">
        <v>1021300</v>
      </c>
      <c r="F34">
        <v>1018626</v>
      </c>
      <c r="G34" t="str">
        <f>VLOOKUP(A34,'additional data'!A:A,1,0)</f>
        <v>Астраханская область</v>
      </c>
    </row>
    <row r="35" spans="1:7">
      <c r="A35" t="s">
        <v>47</v>
      </c>
      <c r="B35">
        <v>34</v>
      </c>
      <c r="C35">
        <v>4</v>
      </c>
      <c r="D35" t="s">
        <v>24</v>
      </c>
      <c r="E35">
        <v>463900</v>
      </c>
      <c r="F35">
        <v>472776</v>
      </c>
      <c r="G35" t="str">
        <f>VLOOKUP(A35,'additional data'!A:A,1,0)</f>
        <v>Республика Ингушетия</v>
      </c>
    </row>
    <row r="36" spans="1:7">
      <c r="A36" t="s">
        <v>48</v>
      </c>
      <c r="B36">
        <v>35</v>
      </c>
      <c r="C36">
        <v>4</v>
      </c>
      <c r="D36" t="s">
        <v>24</v>
      </c>
      <c r="E36">
        <v>705200</v>
      </c>
      <c r="F36">
        <v>703745</v>
      </c>
      <c r="G36" t="e">
        <f>VLOOKUP(A36,'additional data'!A:A,1,0)</f>
        <v>#N/A</v>
      </c>
    </row>
    <row r="37" spans="1:7">
      <c r="A37" t="s">
        <v>49</v>
      </c>
      <c r="B37">
        <v>36</v>
      </c>
      <c r="C37">
        <v>4</v>
      </c>
      <c r="D37" t="s">
        <v>24</v>
      </c>
      <c r="E37">
        <v>860700</v>
      </c>
      <c r="F37">
        <v>862254</v>
      </c>
      <c r="G37" t="str">
        <f>VLOOKUP(A37,'additional data'!A:A,1,0)</f>
        <v>Кабардино-Балкарская Республика</v>
      </c>
    </row>
    <row r="38" spans="1:7">
      <c r="A38" t="s">
        <v>50</v>
      </c>
      <c r="B38">
        <v>37</v>
      </c>
      <c r="C38">
        <v>4</v>
      </c>
      <c r="D38" t="s">
        <v>42</v>
      </c>
      <c r="E38">
        <v>449200</v>
      </c>
      <c r="F38">
        <v>451480</v>
      </c>
      <c r="G38" t="str">
        <f>VLOOKUP(A38,'additional data'!A:A,1,0)</f>
        <v>Республика Адыгея</v>
      </c>
    </row>
    <row r="39" spans="1:7">
      <c r="A39" t="s">
        <v>51</v>
      </c>
      <c r="B39">
        <v>38</v>
      </c>
      <c r="C39">
        <v>4</v>
      </c>
      <c r="D39" t="s">
        <v>42</v>
      </c>
      <c r="E39">
        <v>280500</v>
      </c>
      <c r="F39">
        <v>278733</v>
      </c>
      <c r="G39" t="str">
        <f>VLOOKUP(A39,'additional data'!A:A,1,0)</f>
        <v>Республика Калмыкия</v>
      </c>
    </row>
    <row r="40" spans="1:7">
      <c r="A40" t="s">
        <v>52</v>
      </c>
      <c r="B40">
        <v>39</v>
      </c>
      <c r="C40">
        <v>4</v>
      </c>
      <c r="D40" t="s">
        <v>42</v>
      </c>
      <c r="E40">
        <v>5453300</v>
      </c>
      <c r="F40">
        <v>5513804</v>
      </c>
      <c r="G40" t="e">
        <f>VLOOKUP(A40,'additional data'!A:A,1,0)</f>
        <v>#N/A</v>
      </c>
    </row>
    <row r="41" spans="1:7">
      <c r="A41" t="s">
        <v>53</v>
      </c>
      <c r="B41">
        <v>40</v>
      </c>
      <c r="C41">
        <v>4</v>
      </c>
      <c r="D41" t="s">
        <v>42</v>
      </c>
      <c r="E41">
        <v>4242100</v>
      </c>
      <c r="F41">
        <v>4236000</v>
      </c>
      <c r="G41" t="str">
        <f>VLOOKUP(A41,'additional data'!A:A,1,0)</f>
        <v>Ростовская область</v>
      </c>
    </row>
    <row r="42" spans="1:7">
      <c r="A42" t="s">
        <v>54</v>
      </c>
      <c r="B42">
        <v>41</v>
      </c>
      <c r="C42">
        <v>4</v>
      </c>
      <c r="D42" t="s">
        <v>40</v>
      </c>
      <c r="E42">
        <v>2493000</v>
      </c>
      <c r="F42">
        <v>2487529</v>
      </c>
      <c r="G42" t="str">
        <f>VLOOKUP(A42,'additional data'!A:A,1,0)</f>
        <v>Саратовская область</v>
      </c>
    </row>
    <row r="43" spans="1:7">
      <c r="A43" t="s">
        <v>55</v>
      </c>
      <c r="B43">
        <v>42</v>
      </c>
      <c r="C43">
        <v>4</v>
      </c>
      <c r="D43" t="s">
        <v>13</v>
      </c>
      <c r="E43">
        <v>12197600</v>
      </c>
      <c r="F43">
        <v>12330126</v>
      </c>
      <c r="G43" t="str">
        <f>VLOOKUP(A43,'additional data'!A:A,1,0)</f>
        <v>г. Москва</v>
      </c>
    </row>
    <row r="44" spans="1:7">
      <c r="A44" t="s">
        <v>56</v>
      </c>
      <c r="B44">
        <v>43</v>
      </c>
      <c r="C44">
        <v>4</v>
      </c>
      <c r="D44" t="s">
        <v>9</v>
      </c>
      <c r="E44">
        <v>766300</v>
      </c>
      <c r="F44">
        <v>762173</v>
      </c>
      <c r="G44" t="str">
        <f>VLOOKUP(A44,'additional data'!A:A,1,0)</f>
        <v>Мурманская область</v>
      </c>
    </row>
    <row r="45" spans="1:7">
      <c r="A45" t="s">
        <v>57</v>
      </c>
      <c r="B45">
        <v>44</v>
      </c>
      <c r="C45">
        <v>4</v>
      </c>
      <c r="D45" t="s">
        <v>9</v>
      </c>
      <c r="E45">
        <v>651100</v>
      </c>
      <c r="F45">
        <v>646374</v>
      </c>
      <c r="G45" t="str">
        <f>VLOOKUP(A45,'additional data'!A:A,1,0)</f>
        <v>Псковская область</v>
      </c>
    </row>
    <row r="46" spans="1:7">
      <c r="A46" t="s">
        <v>152</v>
      </c>
      <c r="B46">
        <v>45</v>
      </c>
      <c r="C46">
        <v>4</v>
      </c>
      <c r="D46" t="s">
        <v>9</v>
      </c>
      <c r="E46">
        <v>5191700</v>
      </c>
      <c r="F46">
        <v>5225690</v>
      </c>
      <c r="G46" t="str">
        <f>VLOOKUP(A46,'additional data'!A:A,1,0)</f>
        <v>г. Санкт-Петербург</v>
      </c>
    </row>
    <row r="47" spans="1:7">
      <c r="A47" t="s">
        <v>58</v>
      </c>
      <c r="B47">
        <v>46</v>
      </c>
      <c r="C47">
        <v>4</v>
      </c>
      <c r="D47" t="s">
        <v>9</v>
      </c>
      <c r="E47">
        <v>1775500</v>
      </c>
      <c r="F47">
        <v>1778857</v>
      </c>
      <c r="G47" t="str">
        <f>VLOOKUP(A47,'additional data'!A:A,1,0)</f>
        <v>Ленинградская область</v>
      </c>
    </row>
    <row r="48" spans="1:7">
      <c r="A48" t="s">
        <v>59</v>
      </c>
      <c r="B48">
        <v>47</v>
      </c>
      <c r="C48">
        <v>4</v>
      </c>
      <c r="D48" t="s">
        <v>9</v>
      </c>
      <c r="E48">
        <v>969000</v>
      </c>
      <c r="F48">
        <v>976439</v>
      </c>
      <c r="G48" t="str">
        <f>VLOOKUP(A48,'additional data'!A:A,1,0)</f>
        <v>Калининградская область</v>
      </c>
    </row>
    <row r="49" spans="1:7">
      <c r="A49" t="s">
        <v>60</v>
      </c>
      <c r="B49">
        <v>48</v>
      </c>
      <c r="C49">
        <v>4</v>
      </c>
      <c r="D49" t="s">
        <v>40</v>
      </c>
      <c r="E49">
        <v>808900</v>
      </c>
      <c r="F49">
        <v>685865</v>
      </c>
      <c r="G49" t="str">
        <f>VLOOKUP(A49,'additional data'!A:A,1,0)</f>
        <v>Республика Мордовия</v>
      </c>
    </row>
    <row r="50" spans="1:7">
      <c r="A50" t="s">
        <v>61</v>
      </c>
      <c r="B50">
        <v>49</v>
      </c>
      <c r="C50">
        <v>4</v>
      </c>
      <c r="D50" t="s">
        <v>40</v>
      </c>
      <c r="E50">
        <v>1238100</v>
      </c>
      <c r="F50">
        <v>1236628</v>
      </c>
      <c r="G50" t="str">
        <f>VLOOKUP(A50,'additional data'!A:A,1,0)</f>
        <v>Чувашская Республика</v>
      </c>
    </row>
    <row r="51" spans="1:7">
      <c r="A51" t="s">
        <v>62</v>
      </c>
      <c r="B51">
        <v>50</v>
      </c>
      <c r="C51">
        <v>4</v>
      </c>
      <c r="D51" t="s">
        <v>40</v>
      </c>
      <c r="E51">
        <v>3855000</v>
      </c>
      <c r="F51">
        <v>3868730</v>
      </c>
      <c r="G51" t="str">
        <f>VLOOKUP(A51,'additional data'!A:A,1,0)</f>
        <v>Республика Татарстан</v>
      </c>
    </row>
    <row r="52" spans="1:7">
      <c r="A52" t="s">
        <v>63</v>
      </c>
      <c r="B52">
        <v>51</v>
      </c>
      <c r="C52">
        <v>4</v>
      </c>
      <c r="D52" t="s">
        <v>13</v>
      </c>
      <c r="E52">
        <v>765200</v>
      </c>
      <c r="F52">
        <v>759721</v>
      </c>
      <c r="G52" t="str">
        <f>VLOOKUP(A52,'additional data'!A:A,1,0)</f>
        <v>Орловская область</v>
      </c>
    </row>
    <row r="53" spans="1:7">
      <c r="A53" t="s">
        <v>64</v>
      </c>
      <c r="B53">
        <v>52</v>
      </c>
      <c r="C53">
        <v>4</v>
      </c>
      <c r="D53" t="s">
        <v>40</v>
      </c>
      <c r="E53">
        <v>1304400</v>
      </c>
      <c r="F53">
        <v>1297474</v>
      </c>
      <c r="G53" t="str">
        <f>VLOOKUP(A53,'additional data'!A:A,1,0)</f>
        <v>Кировская область</v>
      </c>
    </row>
    <row r="54" spans="1:7">
      <c r="A54" t="s">
        <v>65</v>
      </c>
      <c r="B54">
        <v>53</v>
      </c>
      <c r="C54">
        <v>4</v>
      </c>
      <c r="D54" t="s">
        <v>13</v>
      </c>
      <c r="E54">
        <v>654400</v>
      </c>
      <c r="F54">
        <v>651450</v>
      </c>
      <c r="G54" t="str">
        <f>VLOOKUP(A54,'additional data'!A:A,1,0)</f>
        <v>Костромская область</v>
      </c>
    </row>
    <row r="55" spans="1:7">
      <c r="A55" t="s">
        <v>66</v>
      </c>
      <c r="B55">
        <v>54</v>
      </c>
      <c r="C55">
        <v>4</v>
      </c>
      <c r="D55" t="s">
        <v>13</v>
      </c>
      <c r="E55">
        <v>1315100</v>
      </c>
      <c r="F55">
        <v>1304744</v>
      </c>
      <c r="G55" t="str">
        <f>VLOOKUP(A55,'additional data'!A:A,1,0)</f>
        <v>Тверская область</v>
      </c>
    </row>
    <row r="56" spans="1:7">
      <c r="A56" t="s">
        <v>67</v>
      </c>
      <c r="B56">
        <v>55</v>
      </c>
      <c r="C56">
        <v>4</v>
      </c>
      <c r="D56" t="s">
        <v>9</v>
      </c>
      <c r="E56">
        <v>1191000</v>
      </c>
      <c r="F56">
        <v>1187685</v>
      </c>
      <c r="G56" t="str">
        <f>VLOOKUP(A56,'additional data'!A:A,1,0)</f>
        <v>Вологодская область</v>
      </c>
    </row>
    <row r="57" spans="1:7">
      <c r="A57" t="s">
        <v>68</v>
      </c>
      <c r="B57">
        <v>56</v>
      </c>
      <c r="C57">
        <v>4</v>
      </c>
      <c r="D57" t="s">
        <v>40</v>
      </c>
      <c r="E57">
        <v>2637000</v>
      </c>
      <c r="F57">
        <v>2634409</v>
      </c>
      <c r="G57" t="e">
        <f>VLOOKUP(A57,'additional data'!A:A,1,0)</f>
        <v>#N/A</v>
      </c>
    </row>
    <row r="58" spans="1:7">
      <c r="A58" t="s">
        <v>69</v>
      </c>
      <c r="B58">
        <v>57</v>
      </c>
      <c r="C58">
        <v>4</v>
      </c>
      <c r="D58" t="s">
        <v>13</v>
      </c>
      <c r="E58">
        <v>1036900</v>
      </c>
      <c r="F58">
        <v>1029838</v>
      </c>
      <c r="G58" t="str">
        <f>VLOOKUP(A58,'additional data'!A:A,1,0)</f>
        <v>Ивановская область</v>
      </c>
    </row>
    <row r="59" spans="1:7">
      <c r="A59" t="s">
        <v>70</v>
      </c>
      <c r="B59">
        <v>58</v>
      </c>
      <c r="C59">
        <v>4</v>
      </c>
      <c r="D59" t="s">
        <v>13</v>
      </c>
      <c r="E59">
        <v>964800</v>
      </c>
      <c r="F59">
        <v>958630</v>
      </c>
      <c r="G59" t="str">
        <f>VLOOKUP(A59,'additional data'!A:A,1,0)</f>
        <v>Смоленская область</v>
      </c>
    </row>
    <row r="60" spans="1:7">
      <c r="A60" t="s">
        <v>71</v>
      </c>
      <c r="B60">
        <v>59</v>
      </c>
      <c r="C60">
        <v>4</v>
      </c>
      <c r="D60" t="s">
        <v>40</v>
      </c>
      <c r="E60">
        <v>1517500</v>
      </c>
      <c r="F60">
        <v>1517164</v>
      </c>
      <c r="G60" t="str">
        <f>VLOOKUP(A60,'additional data'!A:A,1,0)</f>
        <v>Удмуртская Республика</v>
      </c>
    </row>
    <row r="61" spans="1:7">
      <c r="A61" t="s">
        <v>72</v>
      </c>
      <c r="B61">
        <v>60</v>
      </c>
      <c r="C61">
        <v>4</v>
      </c>
      <c r="D61" t="s">
        <v>40</v>
      </c>
      <c r="E61">
        <v>687400</v>
      </c>
      <c r="F61">
        <v>685865</v>
      </c>
      <c r="G61" t="e">
        <f>VLOOKUP(A61,'additional data'!A:A,1,0)</f>
        <v>#N/A</v>
      </c>
    </row>
    <row r="62" spans="1:7">
      <c r="A62" t="s">
        <v>73</v>
      </c>
      <c r="B62">
        <v>61</v>
      </c>
      <c r="C62">
        <v>4</v>
      </c>
      <c r="D62" t="s">
        <v>40</v>
      </c>
      <c r="E62">
        <v>4072000</v>
      </c>
      <c r="F62">
        <v>4071064</v>
      </c>
      <c r="G62" t="str">
        <f>VLOOKUP(A62,'additional data'!A:A,1,0)</f>
        <v>Республика Башкортостан</v>
      </c>
    </row>
    <row r="63" spans="1:7">
      <c r="A63" t="s">
        <v>74</v>
      </c>
      <c r="B63">
        <v>62</v>
      </c>
      <c r="C63">
        <v>4</v>
      </c>
      <c r="D63" t="s">
        <v>40</v>
      </c>
      <c r="E63">
        <v>3270200</v>
      </c>
      <c r="F63">
        <v>3260267</v>
      </c>
      <c r="G63" t="str">
        <f>VLOOKUP(A63,'additional data'!A:A,1,0)</f>
        <v>Нижегородская область</v>
      </c>
    </row>
    <row r="64" spans="1:7">
      <c r="A64" t="s">
        <v>75</v>
      </c>
      <c r="B64">
        <v>63</v>
      </c>
      <c r="C64">
        <v>4</v>
      </c>
      <c r="D64" t="s">
        <v>40</v>
      </c>
      <c r="E64">
        <v>1262600</v>
      </c>
      <c r="F64">
        <v>1257621</v>
      </c>
      <c r="G64" t="str">
        <f>VLOOKUP(A64,'additional data'!A:A,1,0)</f>
        <v>Ульяновская область</v>
      </c>
    </row>
    <row r="65" spans="1:7">
      <c r="A65" t="s">
        <v>76</v>
      </c>
      <c r="B65">
        <v>64</v>
      </c>
      <c r="C65">
        <v>4</v>
      </c>
      <c r="D65" t="s">
        <v>13</v>
      </c>
      <c r="E65">
        <v>1010500</v>
      </c>
      <c r="F65">
        <v>1009772</v>
      </c>
      <c r="G65" t="str">
        <f>VLOOKUP(A65,'additional data'!A:A,1,0)</f>
        <v>Калужская область</v>
      </c>
    </row>
    <row r="66" spans="1:7">
      <c r="A66" t="s">
        <v>77</v>
      </c>
      <c r="B66">
        <v>65</v>
      </c>
      <c r="C66">
        <v>4</v>
      </c>
      <c r="D66" t="s">
        <v>13</v>
      </c>
      <c r="E66">
        <v>1513600</v>
      </c>
      <c r="F66">
        <v>1506446</v>
      </c>
      <c r="G66" t="str">
        <f>VLOOKUP(A66,'additional data'!A:A,1,0)</f>
        <v>Тульская область</v>
      </c>
    </row>
    <row r="67" spans="1:7">
      <c r="A67" t="s">
        <v>78</v>
      </c>
      <c r="B67">
        <v>66</v>
      </c>
      <c r="C67">
        <v>4</v>
      </c>
      <c r="D67" t="s">
        <v>13</v>
      </c>
      <c r="E67">
        <v>1271600</v>
      </c>
      <c r="F67">
        <v>1271912</v>
      </c>
      <c r="G67" t="str">
        <f>VLOOKUP(A67,'additional data'!A:A,1,0)</f>
        <v>Ярославская область</v>
      </c>
    </row>
    <row r="68" spans="1:7">
      <c r="A68" t="s">
        <v>79</v>
      </c>
      <c r="B68">
        <v>67</v>
      </c>
      <c r="C68">
        <v>4</v>
      </c>
      <c r="D68" t="s">
        <v>16</v>
      </c>
      <c r="E68">
        <v>956900</v>
      </c>
      <c r="F68">
        <v>959689</v>
      </c>
      <c r="G68" t="str">
        <f>VLOOKUP(A68,'additional data'!A:A,1,0)</f>
        <v>Республика Саха (Якутия)</v>
      </c>
    </row>
    <row r="69" spans="1:7">
      <c r="A69" t="s">
        <v>80</v>
      </c>
      <c r="B69">
        <v>68</v>
      </c>
      <c r="C69">
        <v>4</v>
      </c>
      <c r="D69" t="s">
        <v>16</v>
      </c>
      <c r="E69">
        <v>50500</v>
      </c>
      <c r="F69">
        <v>50157</v>
      </c>
      <c r="G69" t="e">
        <f>VLOOKUP(A69,'additional data'!A:A,1,0)</f>
        <v>#N/A</v>
      </c>
    </row>
    <row r="70" spans="1:7">
      <c r="A70" t="s">
        <v>81</v>
      </c>
      <c r="B70">
        <v>69</v>
      </c>
      <c r="C70">
        <v>4</v>
      </c>
      <c r="D70" t="s">
        <v>19</v>
      </c>
      <c r="E70">
        <v>2858800</v>
      </c>
      <c r="F70">
        <v>2866490</v>
      </c>
      <c r="G70" t="e">
        <f>VLOOKUP(A70,'additional data'!A:A,1,0)</f>
        <v>#N/A</v>
      </c>
    </row>
    <row r="71" spans="1:7">
      <c r="A71" t="s">
        <v>82</v>
      </c>
      <c r="B71">
        <v>70</v>
      </c>
      <c r="C71">
        <v>4</v>
      </c>
      <c r="D71" t="s">
        <v>7</v>
      </c>
      <c r="E71">
        <v>540000</v>
      </c>
      <c r="F71">
        <v>534104</v>
      </c>
      <c r="G71" t="e">
        <f>VLOOKUP(A71,'additional data'!A:A,1,0)</f>
        <v>#N/A</v>
      </c>
    </row>
    <row r="72" spans="1:7">
      <c r="A72" t="s">
        <v>83</v>
      </c>
      <c r="B72">
        <v>71</v>
      </c>
      <c r="C72">
        <v>4</v>
      </c>
      <c r="D72" t="s">
        <v>7</v>
      </c>
      <c r="E72">
        <v>1612100</v>
      </c>
      <c r="F72">
        <v>1626755</v>
      </c>
      <c r="G72" t="e">
        <f>VLOOKUP(A72,'additional data'!A:A,1,0)</f>
        <v>#N/A</v>
      </c>
    </row>
    <row r="73" spans="1:7">
      <c r="A73" t="s">
        <v>84</v>
      </c>
      <c r="B73">
        <v>72</v>
      </c>
      <c r="C73">
        <v>4</v>
      </c>
      <c r="D73" t="s">
        <v>7</v>
      </c>
      <c r="E73">
        <v>4327400</v>
      </c>
      <c r="F73">
        <v>4330006</v>
      </c>
      <c r="G73" t="str">
        <f>VLOOKUP(A73,'additional data'!A:A,1,0)</f>
        <v>Свердловская область</v>
      </c>
    </row>
    <row r="74" spans="1:7">
      <c r="A74" t="s">
        <v>85</v>
      </c>
      <c r="B74">
        <v>73</v>
      </c>
      <c r="C74">
        <v>4</v>
      </c>
      <c r="D74" t="s">
        <v>13</v>
      </c>
      <c r="E74">
        <v>1062400</v>
      </c>
      <c r="F74">
        <v>1050295</v>
      </c>
      <c r="G74" t="str">
        <f>VLOOKUP(A74,'additional data'!A:A,1,0)</f>
        <v>Тамбовская область</v>
      </c>
    </row>
    <row r="75" spans="1:7">
      <c r="A75" t="s">
        <v>86</v>
      </c>
      <c r="B75">
        <v>74</v>
      </c>
      <c r="C75">
        <v>4</v>
      </c>
      <c r="D75" t="s">
        <v>13</v>
      </c>
      <c r="E75">
        <v>1135400</v>
      </c>
      <c r="F75">
        <v>1130103</v>
      </c>
      <c r="G75" t="str">
        <f>VLOOKUP(A75,'additional data'!A:A,1,0)</f>
        <v>Рязанская область</v>
      </c>
    </row>
    <row r="76" spans="1:7">
      <c r="A76" t="s">
        <v>87</v>
      </c>
      <c r="B76">
        <v>75</v>
      </c>
      <c r="C76">
        <v>4</v>
      </c>
      <c r="D76" t="s">
        <v>19</v>
      </c>
      <c r="E76">
        <v>535800</v>
      </c>
      <c r="F76">
        <v>536781</v>
      </c>
      <c r="G76" t="str">
        <f>VLOOKUP(A76,'additional data'!A:A,1,0)</f>
        <v>Республика Хакасия</v>
      </c>
    </row>
    <row r="77" spans="1:7">
      <c r="A77" t="s">
        <v>88</v>
      </c>
      <c r="B77">
        <v>76</v>
      </c>
      <c r="C77">
        <v>4</v>
      </c>
      <c r="D77" t="s">
        <v>19</v>
      </c>
      <c r="E77">
        <v>313800</v>
      </c>
      <c r="F77">
        <v>315637</v>
      </c>
      <c r="G77" t="str">
        <f>VLOOKUP(A77,'additional data'!A:A,1,0)</f>
        <v>Республика Тыва</v>
      </c>
    </row>
    <row r="78" spans="1:7">
      <c r="A78" t="s">
        <v>89</v>
      </c>
      <c r="B78">
        <v>77</v>
      </c>
      <c r="C78">
        <v>4</v>
      </c>
      <c r="D78" t="s">
        <v>19</v>
      </c>
      <c r="E78">
        <v>213700</v>
      </c>
      <c r="F78">
        <v>215161</v>
      </c>
      <c r="G78" t="e">
        <f>VLOOKUP(A78,'additional data'!A:A,1,0)</f>
        <v>#N/A</v>
      </c>
    </row>
    <row r="79" spans="1:7">
      <c r="A79" t="s">
        <v>90</v>
      </c>
      <c r="B79">
        <v>78</v>
      </c>
      <c r="C79">
        <v>4</v>
      </c>
      <c r="D79" t="s">
        <v>19</v>
      </c>
      <c r="E79">
        <v>2725000</v>
      </c>
      <c r="F79">
        <v>2717627</v>
      </c>
      <c r="G79" t="str">
        <f>VLOOKUP(A79,'additional data'!A:A,1,0)</f>
        <v>Кемеровская область</v>
      </c>
    </row>
    <row r="80" spans="1:7">
      <c r="A80" t="s">
        <v>91</v>
      </c>
      <c r="B80">
        <v>79</v>
      </c>
      <c r="C80">
        <v>4</v>
      </c>
      <c r="D80" t="s">
        <v>16</v>
      </c>
      <c r="E80">
        <v>1338300</v>
      </c>
      <c r="F80">
        <v>1334552</v>
      </c>
      <c r="G80" t="e">
        <f>VLOOKUP(A80,'additional data'!A:A,1,0)</f>
        <v>#N/A</v>
      </c>
    </row>
    <row r="81" spans="1:7">
      <c r="A81" t="s">
        <v>92</v>
      </c>
      <c r="B81">
        <v>80</v>
      </c>
      <c r="C81">
        <v>4</v>
      </c>
      <c r="D81" t="s">
        <v>16</v>
      </c>
      <c r="E81">
        <v>168400</v>
      </c>
      <c r="F81">
        <v>166120</v>
      </c>
      <c r="G81" t="e">
        <f>VLOOKUP(A81,'additional data'!A:A,1,0)</f>
        <v>#N/A</v>
      </c>
    </row>
    <row r="82" spans="1:7">
      <c r="A82" t="s">
        <v>93</v>
      </c>
      <c r="B82">
        <v>81</v>
      </c>
      <c r="C82">
        <v>4</v>
      </c>
      <c r="D82" t="s">
        <v>16</v>
      </c>
      <c r="E82">
        <v>809900</v>
      </c>
      <c r="F82">
        <v>805689</v>
      </c>
      <c r="G82" t="str">
        <f>VLOOKUP(A82,'additional data'!A:A,1,0)</f>
        <v>Амурская область</v>
      </c>
    </row>
    <row r="83" spans="1:7">
      <c r="A83" t="s">
        <v>94</v>
      </c>
      <c r="B83">
        <v>82</v>
      </c>
      <c r="C83">
        <v>4</v>
      </c>
      <c r="D83" t="s">
        <v>19</v>
      </c>
      <c r="E83">
        <v>2414900</v>
      </c>
      <c r="F83">
        <v>2412800</v>
      </c>
      <c r="G83" t="str">
        <f>VLOOKUP(A83,'additional data'!A:A,1,0)</f>
        <v>Иркутская область</v>
      </c>
    </row>
    <row r="84" spans="1:7">
      <c r="A84" t="s">
        <v>95</v>
      </c>
      <c r="B84">
        <v>83</v>
      </c>
      <c r="C84">
        <v>4</v>
      </c>
      <c r="D84" t="s">
        <v>9</v>
      </c>
      <c r="E84">
        <v>632500</v>
      </c>
      <c r="F84">
        <v>629875</v>
      </c>
      <c r="G84" t="str">
        <f>VLOOKUP(A84,'additional data'!A:A,1,0)</f>
        <v>Республика Карелия</v>
      </c>
    </row>
    <row r="85" spans="1:7">
      <c r="A85" t="s">
        <v>96</v>
      </c>
      <c r="B85">
        <v>84</v>
      </c>
      <c r="C85">
        <v>4</v>
      </c>
      <c r="D85" t="s">
        <v>97</v>
      </c>
      <c r="E85">
        <v>1895900</v>
      </c>
      <c r="F85">
        <v>1907106</v>
      </c>
      <c r="G85" t="str">
        <f>VLOOKUP(A85,'additional data'!A:A,1,0)</f>
        <v>Республика Крым</v>
      </c>
    </row>
    <row r="86" spans="1:7">
      <c r="A86" t="s">
        <v>98</v>
      </c>
      <c r="B86">
        <v>85</v>
      </c>
      <c r="C86">
        <v>4</v>
      </c>
      <c r="D86" t="s">
        <v>97</v>
      </c>
      <c r="E86">
        <v>399000</v>
      </c>
      <c r="F86">
        <v>416263</v>
      </c>
      <c r="G86" t="str">
        <f>VLOOKUP(A86,'additional data'!A:A,1,0)</f>
        <v>г. Севастополь</v>
      </c>
    </row>
  </sheetData>
  <sortState ref="A2:F86">
    <sortCondition ref="B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workbookViewId="0">
      <selection activeCell="H84" sqref="H84"/>
    </sheetView>
  </sheetViews>
  <sheetFormatPr baseColWidth="10" defaultRowHeight="14" x14ac:dyDescent="0"/>
  <cols>
    <col min="1" max="1" width="40.83203125" customWidth="1"/>
    <col min="2" max="37" width="10.83203125" customWidth="1"/>
  </cols>
  <sheetData>
    <row r="1" spans="1:38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</v>
      </c>
    </row>
    <row r="2" spans="1:38">
      <c r="A2" t="s">
        <v>136</v>
      </c>
      <c r="B2">
        <v>4694</v>
      </c>
      <c r="C2">
        <v>5544</v>
      </c>
      <c r="D2">
        <v>73</v>
      </c>
      <c r="E2">
        <v>0.45500000000000002</v>
      </c>
      <c r="F2">
        <v>0.53800000000000003</v>
      </c>
      <c r="G2">
        <v>7.0000000000000001E-3</v>
      </c>
      <c r="H2">
        <v>175</v>
      </c>
      <c r="I2">
        <v>472</v>
      </c>
      <c r="K2">
        <v>594</v>
      </c>
      <c r="L2">
        <v>941</v>
      </c>
      <c r="M2">
        <v>146</v>
      </c>
      <c r="N2">
        <v>170</v>
      </c>
      <c r="O2">
        <v>35</v>
      </c>
      <c r="P2">
        <v>328</v>
      </c>
      <c r="Q2">
        <v>522</v>
      </c>
      <c r="S2">
        <v>0</v>
      </c>
      <c r="U2">
        <v>19</v>
      </c>
      <c r="W2">
        <v>0.08</v>
      </c>
      <c r="X2">
        <v>0.216</v>
      </c>
      <c r="Z2">
        <v>0.27200000000000002</v>
      </c>
      <c r="AA2">
        <v>0.43099999999999999</v>
      </c>
      <c r="AB2">
        <v>0.122</v>
      </c>
      <c r="AC2">
        <v>0.14199999999999999</v>
      </c>
      <c r="AD2">
        <v>2.9000000000000001E-2</v>
      </c>
      <c r="AE2">
        <v>0.27300000000000002</v>
      </c>
      <c r="AF2">
        <v>0.435</v>
      </c>
      <c r="AH2">
        <v>0</v>
      </c>
      <c r="AJ2">
        <v>1</v>
      </c>
      <c r="AL2" t="s">
        <v>28</v>
      </c>
    </row>
    <row r="3" spans="1:38">
      <c r="A3" t="s">
        <v>93</v>
      </c>
      <c r="B3">
        <v>1577</v>
      </c>
      <c r="C3">
        <v>1665</v>
      </c>
      <c r="D3">
        <v>44</v>
      </c>
      <c r="E3">
        <v>0.48</v>
      </c>
      <c r="F3">
        <v>0.50700000000000001</v>
      </c>
      <c r="G3">
        <v>1.2999999999999999E-2</v>
      </c>
      <c r="H3">
        <v>12</v>
      </c>
      <c r="I3">
        <v>130</v>
      </c>
      <c r="K3">
        <v>203</v>
      </c>
      <c r="L3">
        <v>406</v>
      </c>
      <c r="M3">
        <v>8</v>
      </c>
      <c r="N3">
        <v>59</v>
      </c>
      <c r="P3">
        <v>86</v>
      </c>
      <c r="Q3">
        <v>95</v>
      </c>
      <c r="W3">
        <v>1.6E-2</v>
      </c>
      <c r="X3">
        <v>0.17299999999999999</v>
      </c>
      <c r="Z3">
        <v>0.27</v>
      </c>
      <c r="AA3">
        <v>0.54100000000000004</v>
      </c>
      <c r="AB3">
        <v>3.2000000000000001E-2</v>
      </c>
      <c r="AC3">
        <v>0.23799999999999999</v>
      </c>
      <c r="AE3">
        <v>0.34699999999999998</v>
      </c>
      <c r="AF3">
        <v>0.38300000000000001</v>
      </c>
      <c r="AL3" t="s">
        <v>93</v>
      </c>
    </row>
    <row r="4" spans="1:38">
      <c r="A4" t="s">
        <v>8</v>
      </c>
      <c r="B4">
        <v>2616</v>
      </c>
      <c r="C4">
        <v>1876</v>
      </c>
      <c r="D4">
        <v>56</v>
      </c>
      <c r="E4">
        <v>0.57499999999999996</v>
      </c>
      <c r="F4">
        <v>0.41199999999999998</v>
      </c>
      <c r="G4">
        <v>1.2E-2</v>
      </c>
      <c r="H4">
        <v>232</v>
      </c>
      <c r="I4">
        <v>212</v>
      </c>
      <c r="K4">
        <v>450</v>
      </c>
      <c r="L4">
        <v>677</v>
      </c>
      <c r="M4">
        <v>19</v>
      </c>
      <c r="N4">
        <v>47</v>
      </c>
      <c r="P4">
        <v>77</v>
      </c>
      <c r="Q4">
        <v>85</v>
      </c>
      <c r="W4">
        <v>0.14799999999999999</v>
      </c>
      <c r="X4">
        <v>0.13500000000000001</v>
      </c>
      <c r="Z4">
        <v>0.28599999999999998</v>
      </c>
      <c r="AA4">
        <v>0.43099999999999999</v>
      </c>
      <c r="AB4">
        <v>8.3000000000000004E-2</v>
      </c>
      <c r="AC4">
        <v>0.20599999999999999</v>
      </c>
      <c r="AE4">
        <v>0.33800000000000002</v>
      </c>
      <c r="AF4">
        <v>0.373</v>
      </c>
      <c r="AL4" t="s">
        <v>8</v>
      </c>
    </row>
    <row r="5" spans="1:38">
      <c r="A5" t="s">
        <v>46</v>
      </c>
      <c r="B5">
        <v>4422</v>
      </c>
      <c r="C5">
        <v>2485</v>
      </c>
      <c r="D5">
        <v>127</v>
      </c>
      <c r="E5">
        <v>0.629</v>
      </c>
      <c r="F5">
        <v>0.35299999999999998</v>
      </c>
      <c r="G5">
        <v>1.7999999999999999E-2</v>
      </c>
      <c r="H5">
        <v>70</v>
      </c>
      <c r="I5">
        <v>425</v>
      </c>
      <c r="J5">
        <v>54</v>
      </c>
      <c r="K5">
        <v>1140</v>
      </c>
      <c r="L5">
        <v>857</v>
      </c>
      <c r="M5">
        <v>41</v>
      </c>
      <c r="N5">
        <v>103</v>
      </c>
      <c r="O5">
        <v>26</v>
      </c>
      <c r="P5">
        <v>157</v>
      </c>
      <c r="Q5">
        <v>302</v>
      </c>
      <c r="S5">
        <v>5</v>
      </c>
      <c r="W5">
        <v>2.7E-2</v>
      </c>
      <c r="X5">
        <v>0.16700000000000001</v>
      </c>
      <c r="Y5">
        <v>2.1000000000000001E-2</v>
      </c>
      <c r="Z5">
        <v>0.44800000000000001</v>
      </c>
      <c r="AA5">
        <v>0.33700000000000002</v>
      </c>
      <c r="AB5">
        <v>6.5000000000000002E-2</v>
      </c>
      <c r="AC5">
        <v>0.16400000000000001</v>
      </c>
      <c r="AD5">
        <v>4.1000000000000002E-2</v>
      </c>
      <c r="AE5">
        <v>0.25</v>
      </c>
      <c r="AF5">
        <v>0.48</v>
      </c>
      <c r="AH5">
        <v>1</v>
      </c>
      <c r="AL5" t="s">
        <v>46</v>
      </c>
    </row>
    <row r="6" spans="1:38">
      <c r="A6" t="s">
        <v>37</v>
      </c>
      <c r="B6">
        <v>4742</v>
      </c>
      <c r="C6">
        <v>4066</v>
      </c>
      <c r="D6">
        <v>46</v>
      </c>
      <c r="E6">
        <v>0.53600000000000003</v>
      </c>
      <c r="F6">
        <v>0.45900000000000002</v>
      </c>
      <c r="G6">
        <v>5.0000000000000001E-3</v>
      </c>
      <c r="H6">
        <v>58</v>
      </c>
      <c r="I6">
        <v>208</v>
      </c>
      <c r="J6">
        <v>219</v>
      </c>
      <c r="K6">
        <v>776</v>
      </c>
      <c r="L6">
        <v>438</v>
      </c>
      <c r="M6">
        <v>26</v>
      </c>
      <c r="N6">
        <v>136</v>
      </c>
      <c r="O6">
        <v>74</v>
      </c>
      <c r="P6">
        <v>365</v>
      </c>
      <c r="Q6">
        <v>196</v>
      </c>
      <c r="U6">
        <v>1</v>
      </c>
      <c r="W6">
        <v>3.4000000000000002E-2</v>
      </c>
      <c r="X6">
        <v>0.122</v>
      </c>
      <c r="Y6">
        <v>0.129</v>
      </c>
      <c r="Z6">
        <v>0.45700000000000002</v>
      </c>
      <c r="AA6">
        <v>0.25800000000000001</v>
      </c>
      <c r="AB6">
        <v>3.3000000000000002E-2</v>
      </c>
      <c r="AC6">
        <v>0.17100000000000001</v>
      </c>
      <c r="AD6">
        <v>9.2999999999999999E-2</v>
      </c>
      <c r="AE6">
        <v>0.45800000000000002</v>
      </c>
      <c r="AF6">
        <v>0.246</v>
      </c>
      <c r="AJ6">
        <v>1</v>
      </c>
      <c r="AL6" t="s">
        <v>37</v>
      </c>
    </row>
    <row r="7" spans="1:38">
      <c r="A7" t="s">
        <v>38</v>
      </c>
      <c r="B7">
        <v>2812</v>
      </c>
      <c r="C7">
        <v>2573</v>
      </c>
      <c r="D7">
        <v>181</v>
      </c>
      <c r="E7">
        <v>0.505</v>
      </c>
      <c r="F7">
        <v>0.46200000000000002</v>
      </c>
      <c r="G7">
        <v>3.3000000000000002E-2</v>
      </c>
      <c r="H7">
        <v>71</v>
      </c>
      <c r="I7">
        <v>216</v>
      </c>
      <c r="J7">
        <v>32</v>
      </c>
      <c r="K7">
        <v>429</v>
      </c>
      <c r="L7">
        <v>438</v>
      </c>
      <c r="M7">
        <v>32</v>
      </c>
      <c r="N7">
        <v>172</v>
      </c>
      <c r="O7">
        <v>15</v>
      </c>
      <c r="P7">
        <v>250</v>
      </c>
      <c r="Q7">
        <v>182</v>
      </c>
      <c r="S7">
        <v>58</v>
      </c>
      <c r="U7">
        <v>42</v>
      </c>
      <c r="W7">
        <v>0.06</v>
      </c>
      <c r="X7">
        <v>0.182</v>
      </c>
      <c r="Y7">
        <v>2.7E-2</v>
      </c>
      <c r="Z7">
        <v>0.36199999999999999</v>
      </c>
      <c r="AA7">
        <v>0.36899999999999999</v>
      </c>
      <c r="AB7">
        <v>4.9000000000000002E-2</v>
      </c>
      <c r="AC7">
        <v>0.26400000000000001</v>
      </c>
      <c r="AD7">
        <v>2.3E-2</v>
      </c>
      <c r="AE7">
        <v>0.38400000000000001</v>
      </c>
      <c r="AF7">
        <v>0.28000000000000003</v>
      </c>
      <c r="AH7">
        <v>0.57999999999999996</v>
      </c>
      <c r="AJ7">
        <v>0.42</v>
      </c>
      <c r="AL7" t="s">
        <v>38</v>
      </c>
    </row>
    <row r="8" spans="1:38">
      <c r="A8" t="s">
        <v>33</v>
      </c>
      <c r="B8">
        <v>4295</v>
      </c>
      <c r="C8">
        <v>2945</v>
      </c>
      <c r="D8">
        <v>13</v>
      </c>
      <c r="E8">
        <v>0.59199999999999997</v>
      </c>
      <c r="F8">
        <v>0.40600000000000003</v>
      </c>
      <c r="G8">
        <v>2E-3</v>
      </c>
      <c r="H8">
        <v>468</v>
      </c>
      <c r="I8">
        <v>254</v>
      </c>
      <c r="J8">
        <v>67</v>
      </c>
      <c r="K8">
        <v>669</v>
      </c>
      <c r="L8">
        <v>811</v>
      </c>
      <c r="M8">
        <v>110</v>
      </c>
      <c r="N8">
        <v>143</v>
      </c>
      <c r="O8">
        <v>67</v>
      </c>
      <c r="P8">
        <v>140</v>
      </c>
      <c r="Q8">
        <v>208</v>
      </c>
      <c r="W8">
        <v>0.20599999999999999</v>
      </c>
      <c r="X8">
        <v>0.112</v>
      </c>
      <c r="Y8">
        <v>0.03</v>
      </c>
      <c r="Z8">
        <v>0.29499999999999998</v>
      </c>
      <c r="AA8">
        <v>0.35699999999999998</v>
      </c>
      <c r="AB8">
        <v>0.16500000000000001</v>
      </c>
      <c r="AC8">
        <v>0.214</v>
      </c>
      <c r="AD8">
        <v>0.1</v>
      </c>
      <c r="AE8">
        <v>0.21</v>
      </c>
      <c r="AF8">
        <v>0.311</v>
      </c>
      <c r="AL8" t="s">
        <v>33</v>
      </c>
    </row>
    <row r="9" spans="1:38">
      <c r="A9" t="s">
        <v>41</v>
      </c>
      <c r="B9">
        <v>7204</v>
      </c>
      <c r="C9">
        <v>5895</v>
      </c>
      <c r="D9">
        <v>356</v>
      </c>
      <c r="E9">
        <v>0.53500000000000003</v>
      </c>
      <c r="F9">
        <v>0.438</v>
      </c>
      <c r="G9">
        <v>2.5999999999999999E-2</v>
      </c>
      <c r="H9">
        <v>78</v>
      </c>
      <c r="I9">
        <v>574</v>
      </c>
      <c r="J9">
        <v>41</v>
      </c>
      <c r="K9">
        <v>1371</v>
      </c>
      <c r="L9">
        <v>1954</v>
      </c>
      <c r="M9">
        <v>145</v>
      </c>
      <c r="N9">
        <v>154</v>
      </c>
      <c r="O9">
        <v>61</v>
      </c>
      <c r="P9">
        <v>415</v>
      </c>
      <c r="Q9">
        <v>436</v>
      </c>
      <c r="S9">
        <v>9</v>
      </c>
      <c r="U9">
        <v>89</v>
      </c>
      <c r="W9">
        <v>1.9E-2</v>
      </c>
      <c r="X9">
        <v>0.14299999999999999</v>
      </c>
      <c r="Y9">
        <v>0.01</v>
      </c>
      <c r="Z9">
        <v>0.34100000000000003</v>
      </c>
      <c r="AA9">
        <v>0.48599999999999999</v>
      </c>
      <c r="AB9">
        <v>0.12</v>
      </c>
      <c r="AC9">
        <v>0.127</v>
      </c>
      <c r="AD9">
        <v>0.05</v>
      </c>
      <c r="AE9">
        <v>0.34300000000000003</v>
      </c>
      <c r="AF9">
        <v>0.36</v>
      </c>
      <c r="AH9">
        <v>9.1999999999999998E-2</v>
      </c>
      <c r="AJ9">
        <v>0.90800000000000003</v>
      </c>
      <c r="AL9" t="s">
        <v>41</v>
      </c>
    </row>
    <row r="10" spans="1:38">
      <c r="A10" t="s">
        <v>67</v>
      </c>
      <c r="B10">
        <v>2324</v>
      </c>
      <c r="C10">
        <v>2336</v>
      </c>
      <c r="D10">
        <v>51</v>
      </c>
      <c r="E10">
        <v>0.49299999999999999</v>
      </c>
      <c r="F10">
        <v>0.496</v>
      </c>
      <c r="G10">
        <v>1.0999999999999999E-2</v>
      </c>
      <c r="H10">
        <v>90</v>
      </c>
      <c r="I10">
        <v>228</v>
      </c>
      <c r="J10">
        <v>59</v>
      </c>
      <c r="K10">
        <v>363</v>
      </c>
      <c r="L10">
        <v>229</v>
      </c>
      <c r="M10">
        <v>63</v>
      </c>
      <c r="N10">
        <v>73</v>
      </c>
      <c r="P10">
        <v>127</v>
      </c>
      <c r="Q10">
        <v>177</v>
      </c>
      <c r="W10">
        <v>9.2999999999999999E-2</v>
      </c>
      <c r="X10">
        <v>0.23499999999999999</v>
      </c>
      <c r="Y10">
        <v>6.0999999999999999E-2</v>
      </c>
      <c r="Z10">
        <v>0.375</v>
      </c>
      <c r="AA10">
        <v>0.23599999999999999</v>
      </c>
      <c r="AB10">
        <v>0.14299999999999999</v>
      </c>
      <c r="AC10">
        <v>0.16600000000000001</v>
      </c>
      <c r="AE10">
        <v>0.28899999999999998</v>
      </c>
      <c r="AF10">
        <v>0.40200000000000002</v>
      </c>
      <c r="AL10" t="s">
        <v>67</v>
      </c>
    </row>
    <row r="11" spans="1:38">
      <c r="A11" t="s">
        <v>27</v>
      </c>
      <c r="B11">
        <v>7722</v>
      </c>
      <c r="C11">
        <v>8265</v>
      </c>
      <c r="D11">
        <v>255</v>
      </c>
      <c r="E11">
        <v>0.47499999999999998</v>
      </c>
      <c r="F11">
        <v>0.50900000000000001</v>
      </c>
      <c r="G11">
        <v>1.6E-2</v>
      </c>
      <c r="H11">
        <v>156</v>
      </c>
      <c r="I11">
        <v>393</v>
      </c>
      <c r="J11">
        <v>72</v>
      </c>
      <c r="K11">
        <v>1403</v>
      </c>
      <c r="L11">
        <v>1150</v>
      </c>
      <c r="M11">
        <v>143</v>
      </c>
      <c r="N11">
        <v>343</v>
      </c>
      <c r="O11">
        <v>130</v>
      </c>
      <c r="P11">
        <v>666</v>
      </c>
      <c r="Q11">
        <v>834</v>
      </c>
      <c r="S11">
        <v>13</v>
      </c>
      <c r="U11">
        <v>16</v>
      </c>
      <c r="V11">
        <v>19</v>
      </c>
      <c r="W11">
        <v>4.9000000000000002E-2</v>
      </c>
      <c r="X11">
        <v>0.124</v>
      </c>
      <c r="Y11">
        <v>2.3E-2</v>
      </c>
      <c r="Z11">
        <v>0.442</v>
      </c>
      <c r="AA11">
        <v>0.36199999999999999</v>
      </c>
      <c r="AB11">
        <v>6.8000000000000005E-2</v>
      </c>
      <c r="AC11">
        <v>0.16200000000000001</v>
      </c>
      <c r="AD11">
        <v>6.0999999999999999E-2</v>
      </c>
      <c r="AE11">
        <v>0.315</v>
      </c>
      <c r="AF11">
        <v>0.39400000000000002</v>
      </c>
      <c r="AH11">
        <v>0.27100000000000002</v>
      </c>
      <c r="AJ11">
        <v>0.33300000000000002</v>
      </c>
      <c r="AK11">
        <v>0.39600000000000002</v>
      </c>
      <c r="AL11" t="s">
        <v>27</v>
      </c>
    </row>
    <row r="12" spans="1:38">
      <c r="A12" t="s">
        <v>137</v>
      </c>
      <c r="B12">
        <v>250</v>
      </c>
      <c r="C12">
        <v>213</v>
      </c>
      <c r="D12">
        <v>10</v>
      </c>
      <c r="E12">
        <v>0.52900000000000003</v>
      </c>
      <c r="F12">
        <v>0.45</v>
      </c>
      <c r="G12">
        <v>2.1000000000000001E-2</v>
      </c>
      <c r="H12">
        <v>20</v>
      </c>
      <c r="K12">
        <v>15</v>
      </c>
      <c r="L12">
        <v>97</v>
      </c>
      <c r="N12">
        <v>10</v>
      </c>
      <c r="P12">
        <v>12</v>
      </c>
      <c r="Q12">
        <v>14</v>
      </c>
      <c r="W12">
        <v>0.152</v>
      </c>
      <c r="Z12">
        <v>0.114</v>
      </c>
      <c r="AA12">
        <v>0.73499999999999999</v>
      </c>
      <c r="AC12">
        <v>0.27800000000000002</v>
      </c>
      <c r="AE12">
        <v>0.33300000000000002</v>
      </c>
      <c r="AF12">
        <v>0.38900000000000001</v>
      </c>
      <c r="AL12" t="s">
        <v>92</v>
      </c>
    </row>
    <row r="13" spans="1:38">
      <c r="A13" t="s">
        <v>138</v>
      </c>
      <c r="B13">
        <v>2638</v>
      </c>
      <c r="C13">
        <v>1427</v>
      </c>
      <c r="D13">
        <v>19</v>
      </c>
      <c r="E13">
        <v>0.64600000000000002</v>
      </c>
      <c r="F13">
        <v>0.34899999999999998</v>
      </c>
      <c r="G13">
        <v>5.0000000000000001E-3</v>
      </c>
      <c r="H13">
        <v>127</v>
      </c>
      <c r="I13">
        <v>65</v>
      </c>
      <c r="J13">
        <v>191</v>
      </c>
      <c r="K13">
        <v>413</v>
      </c>
      <c r="L13">
        <v>582</v>
      </c>
      <c r="M13">
        <v>36</v>
      </c>
      <c r="N13">
        <v>65</v>
      </c>
      <c r="O13">
        <v>47</v>
      </c>
      <c r="P13">
        <v>124</v>
      </c>
      <c r="Q13">
        <v>166</v>
      </c>
      <c r="W13">
        <v>9.1999999999999998E-2</v>
      </c>
      <c r="X13">
        <v>4.7E-2</v>
      </c>
      <c r="Y13">
        <v>0.13900000000000001</v>
      </c>
      <c r="Z13">
        <v>0.3</v>
      </c>
      <c r="AA13">
        <v>0.42199999999999999</v>
      </c>
      <c r="AB13">
        <v>8.2000000000000003E-2</v>
      </c>
      <c r="AC13">
        <v>0.14799999999999999</v>
      </c>
      <c r="AD13">
        <v>0.107</v>
      </c>
      <c r="AE13">
        <v>0.28299999999999997</v>
      </c>
      <c r="AF13">
        <v>0.379</v>
      </c>
      <c r="AL13" t="s">
        <v>18</v>
      </c>
    </row>
    <row r="14" spans="1:38">
      <c r="A14" t="s">
        <v>69</v>
      </c>
      <c r="B14">
        <v>2592</v>
      </c>
      <c r="C14">
        <v>3092</v>
      </c>
      <c r="D14">
        <v>0</v>
      </c>
      <c r="E14">
        <v>0.45600000000000002</v>
      </c>
      <c r="F14">
        <v>0.54400000000000004</v>
      </c>
      <c r="G14">
        <v>0</v>
      </c>
      <c r="H14">
        <v>85</v>
      </c>
      <c r="I14">
        <v>319</v>
      </c>
      <c r="J14">
        <v>22</v>
      </c>
      <c r="K14">
        <v>401</v>
      </c>
      <c r="L14">
        <v>524</v>
      </c>
      <c r="M14">
        <v>36</v>
      </c>
      <c r="N14">
        <v>183</v>
      </c>
      <c r="O14">
        <v>7</v>
      </c>
      <c r="P14">
        <v>159</v>
      </c>
      <c r="Q14">
        <v>150</v>
      </c>
      <c r="V14">
        <v>0</v>
      </c>
      <c r="W14">
        <v>6.3E-2</v>
      </c>
      <c r="X14">
        <v>0.23599999999999999</v>
      </c>
      <c r="Y14">
        <v>1.6E-2</v>
      </c>
      <c r="Z14">
        <v>0.29699999999999999</v>
      </c>
      <c r="AA14">
        <v>0.38800000000000001</v>
      </c>
      <c r="AB14">
        <v>6.7000000000000004E-2</v>
      </c>
      <c r="AC14">
        <v>0.34200000000000003</v>
      </c>
      <c r="AD14">
        <v>1.2999999999999999E-2</v>
      </c>
      <c r="AE14">
        <v>0.29699999999999999</v>
      </c>
      <c r="AF14">
        <v>0.28000000000000003</v>
      </c>
      <c r="AK14" t="e">
        <v>#NUM!</v>
      </c>
      <c r="AL14" t="s">
        <v>69</v>
      </c>
    </row>
    <row r="15" spans="1:38">
      <c r="A15" t="s">
        <v>94</v>
      </c>
      <c r="B15">
        <v>5784</v>
      </c>
      <c r="C15">
        <v>7092</v>
      </c>
      <c r="D15">
        <v>76</v>
      </c>
      <c r="E15">
        <v>0.44700000000000001</v>
      </c>
      <c r="F15">
        <v>0.54800000000000004</v>
      </c>
      <c r="G15">
        <v>6.0000000000000001E-3</v>
      </c>
      <c r="H15">
        <v>132</v>
      </c>
      <c r="I15">
        <v>306</v>
      </c>
      <c r="J15">
        <v>164</v>
      </c>
      <c r="K15">
        <v>901</v>
      </c>
      <c r="L15">
        <v>1264</v>
      </c>
      <c r="M15">
        <v>56</v>
      </c>
      <c r="N15">
        <v>438</v>
      </c>
      <c r="O15">
        <v>101</v>
      </c>
      <c r="P15">
        <v>648</v>
      </c>
      <c r="Q15">
        <v>720</v>
      </c>
      <c r="S15">
        <v>6</v>
      </c>
      <c r="U15">
        <v>1</v>
      </c>
      <c r="V15">
        <v>3</v>
      </c>
      <c r="W15">
        <v>4.8000000000000001E-2</v>
      </c>
      <c r="X15">
        <v>0.111</v>
      </c>
      <c r="Y15">
        <v>5.8999999999999997E-2</v>
      </c>
      <c r="Z15">
        <v>0.32600000000000001</v>
      </c>
      <c r="AA15">
        <v>0.45700000000000002</v>
      </c>
      <c r="AB15">
        <v>2.9000000000000001E-2</v>
      </c>
      <c r="AC15">
        <v>0.223</v>
      </c>
      <c r="AD15">
        <v>5.0999999999999997E-2</v>
      </c>
      <c r="AE15">
        <v>0.33</v>
      </c>
      <c r="AF15">
        <v>0.36699999999999999</v>
      </c>
      <c r="AH15">
        <v>0.6</v>
      </c>
      <c r="AJ15">
        <v>0.1</v>
      </c>
      <c r="AK15">
        <v>0.3</v>
      </c>
      <c r="AL15" t="s">
        <v>94</v>
      </c>
    </row>
    <row r="16" spans="1:38">
      <c r="A16" t="s">
        <v>49</v>
      </c>
      <c r="B16">
        <v>641</v>
      </c>
      <c r="C16">
        <v>1768</v>
      </c>
      <c r="D16">
        <v>50</v>
      </c>
      <c r="E16">
        <v>0.26100000000000001</v>
      </c>
      <c r="F16">
        <v>0.71899999999999997</v>
      </c>
      <c r="G16">
        <v>0.02</v>
      </c>
      <c r="H16">
        <v>19</v>
      </c>
      <c r="I16">
        <v>13</v>
      </c>
      <c r="K16">
        <v>147</v>
      </c>
      <c r="L16">
        <v>53</v>
      </c>
      <c r="M16">
        <v>14</v>
      </c>
      <c r="N16">
        <v>63</v>
      </c>
      <c r="P16">
        <v>159</v>
      </c>
      <c r="Q16">
        <v>108</v>
      </c>
      <c r="W16">
        <v>8.2000000000000003E-2</v>
      </c>
      <c r="X16">
        <v>5.6000000000000001E-2</v>
      </c>
      <c r="Z16">
        <v>0.63400000000000001</v>
      </c>
      <c r="AA16">
        <v>0.22800000000000001</v>
      </c>
      <c r="AB16">
        <v>4.1000000000000002E-2</v>
      </c>
      <c r="AC16">
        <v>0.183</v>
      </c>
      <c r="AE16">
        <v>0.46200000000000002</v>
      </c>
      <c r="AF16">
        <v>0.314</v>
      </c>
      <c r="AL16" t="s">
        <v>49</v>
      </c>
    </row>
    <row r="17" spans="1:38">
      <c r="A17" t="s">
        <v>59</v>
      </c>
      <c r="B17">
        <v>2633</v>
      </c>
      <c r="C17">
        <v>2243</v>
      </c>
      <c r="D17">
        <v>91</v>
      </c>
      <c r="E17">
        <v>0.53</v>
      </c>
      <c r="F17">
        <v>0.45200000000000001</v>
      </c>
      <c r="G17">
        <v>1.7999999999999999E-2</v>
      </c>
      <c r="H17">
        <v>239</v>
      </c>
      <c r="I17">
        <v>274</v>
      </c>
      <c r="J17">
        <v>14</v>
      </c>
      <c r="K17">
        <v>412</v>
      </c>
      <c r="L17">
        <v>522</v>
      </c>
      <c r="M17">
        <v>62</v>
      </c>
      <c r="N17">
        <v>127</v>
      </c>
      <c r="O17">
        <v>19</v>
      </c>
      <c r="P17">
        <v>204</v>
      </c>
      <c r="Q17">
        <v>180</v>
      </c>
      <c r="S17">
        <v>0</v>
      </c>
      <c r="T17">
        <v>0</v>
      </c>
      <c r="U17">
        <v>0</v>
      </c>
      <c r="W17">
        <v>0.16400000000000001</v>
      </c>
      <c r="X17">
        <v>0.188</v>
      </c>
      <c r="Y17">
        <v>0.01</v>
      </c>
      <c r="Z17">
        <v>0.28199999999999997</v>
      </c>
      <c r="AA17">
        <v>0.35699999999999998</v>
      </c>
      <c r="AB17">
        <v>0.105</v>
      </c>
      <c r="AC17">
        <v>0.215</v>
      </c>
      <c r="AD17">
        <v>3.2000000000000001E-2</v>
      </c>
      <c r="AE17">
        <v>0.34499999999999997</v>
      </c>
      <c r="AF17">
        <v>0.30399999999999999</v>
      </c>
      <c r="AH17" t="e">
        <v>#NUM!</v>
      </c>
      <c r="AI17" t="e">
        <v>#NUM!</v>
      </c>
      <c r="AJ17" t="e">
        <v>#NUM!</v>
      </c>
      <c r="AL17" t="s">
        <v>59</v>
      </c>
    </row>
    <row r="18" spans="1:38">
      <c r="A18" t="s">
        <v>76</v>
      </c>
      <c r="B18">
        <v>2049</v>
      </c>
      <c r="C18">
        <v>1684</v>
      </c>
      <c r="D18">
        <v>11</v>
      </c>
      <c r="E18">
        <v>0.54700000000000004</v>
      </c>
      <c r="F18">
        <v>0.45</v>
      </c>
      <c r="G18">
        <v>3.0000000000000001E-3</v>
      </c>
      <c r="H18">
        <v>298</v>
      </c>
      <c r="I18">
        <v>420</v>
      </c>
      <c r="K18">
        <v>398</v>
      </c>
      <c r="L18">
        <v>540</v>
      </c>
      <c r="M18">
        <v>52</v>
      </c>
      <c r="N18">
        <v>110</v>
      </c>
      <c r="P18">
        <v>213</v>
      </c>
      <c r="Q18">
        <v>105</v>
      </c>
      <c r="W18">
        <v>0.18</v>
      </c>
      <c r="X18">
        <v>0.254</v>
      </c>
      <c r="Z18">
        <v>0.24</v>
      </c>
      <c r="AA18">
        <v>0.32600000000000001</v>
      </c>
      <c r="AB18">
        <v>0.108</v>
      </c>
      <c r="AC18">
        <v>0.22900000000000001</v>
      </c>
      <c r="AE18">
        <v>0.44400000000000001</v>
      </c>
      <c r="AF18">
        <v>0.219</v>
      </c>
      <c r="AL18" t="s">
        <v>76</v>
      </c>
    </row>
    <row r="19" spans="1:38">
      <c r="A19" t="s">
        <v>139</v>
      </c>
      <c r="B19">
        <v>676</v>
      </c>
      <c r="C19">
        <v>391</v>
      </c>
      <c r="E19">
        <v>0.63400000000000001</v>
      </c>
      <c r="F19">
        <v>0.36599999999999999</v>
      </c>
      <c r="H19">
        <v>127</v>
      </c>
      <c r="I19">
        <v>31</v>
      </c>
      <c r="K19">
        <v>116</v>
      </c>
      <c r="L19">
        <v>169</v>
      </c>
      <c r="M19">
        <v>15</v>
      </c>
      <c r="N19">
        <v>18</v>
      </c>
      <c r="P19">
        <v>58</v>
      </c>
      <c r="Q19">
        <v>72</v>
      </c>
      <c r="W19">
        <v>0.28699999999999998</v>
      </c>
      <c r="X19">
        <v>7.0000000000000007E-2</v>
      </c>
      <c r="Z19">
        <v>0.26200000000000001</v>
      </c>
      <c r="AA19">
        <v>0.38100000000000001</v>
      </c>
      <c r="AB19">
        <v>9.1999999999999998E-2</v>
      </c>
      <c r="AC19">
        <v>0.11</v>
      </c>
      <c r="AE19">
        <v>0.35599999999999998</v>
      </c>
      <c r="AF19">
        <v>0.442</v>
      </c>
      <c r="AL19" t="s">
        <v>17</v>
      </c>
    </row>
    <row r="20" spans="1:38">
      <c r="A20" t="s">
        <v>23</v>
      </c>
      <c r="B20">
        <v>1228</v>
      </c>
      <c r="C20">
        <v>882</v>
      </c>
      <c r="D20">
        <v>14</v>
      </c>
      <c r="E20">
        <v>0.57799999999999996</v>
      </c>
      <c r="F20">
        <v>0.41499999999999998</v>
      </c>
      <c r="G20">
        <v>7.0000000000000001E-3</v>
      </c>
      <c r="H20">
        <v>24</v>
      </c>
      <c r="K20">
        <v>134</v>
      </c>
      <c r="L20">
        <v>270</v>
      </c>
      <c r="M20">
        <v>3</v>
      </c>
      <c r="P20">
        <v>50</v>
      </c>
      <c r="Q20">
        <v>18</v>
      </c>
      <c r="W20">
        <v>5.6000000000000001E-2</v>
      </c>
      <c r="Z20">
        <v>0.313</v>
      </c>
      <c r="AA20">
        <v>0.63100000000000001</v>
      </c>
      <c r="AB20">
        <v>4.2000000000000003E-2</v>
      </c>
      <c r="AE20">
        <v>0.70399999999999996</v>
      </c>
      <c r="AF20">
        <v>0.254</v>
      </c>
      <c r="AL20" t="s">
        <v>23</v>
      </c>
    </row>
    <row r="21" spans="1:38">
      <c r="A21" t="s">
        <v>90</v>
      </c>
      <c r="B21">
        <v>4684</v>
      </c>
      <c r="C21">
        <v>4921</v>
      </c>
      <c r="D21">
        <v>185</v>
      </c>
      <c r="E21">
        <v>0.47799999999999998</v>
      </c>
      <c r="F21">
        <v>0.503</v>
      </c>
      <c r="G21">
        <v>1.9E-2</v>
      </c>
      <c r="H21">
        <v>152</v>
      </c>
      <c r="I21">
        <v>275</v>
      </c>
      <c r="J21">
        <v>54</v>
      </c>
      <c r="K21">
        <v>659</v>
      </c>
      <c r="L21">
        <v>851</v>
      </c>
      <c r="M21">
        <v>130</v>
      </c>
      <c r="N21">
        <v>269</v>
      </c>
      <c r="O21">
        <v>58</v>
      </c>
      <c r="P21">
        <v>338</v>
      </c>
      <c r="Q21">
        <v>326</v>
      </c>
      <c r="S21">
        <v>18</v>
      </c>
      <c r="U21">
        <v>43</v>
      </c>
      <c r="W21">
        <v>7.5999999999999998E-2</v>
      </c>
      <c r="X21">
        <v>0.13800000000000001</v>
      </c>
      <c r="Y21">
        <v>2.7E-2</v>
      </c>
      <c r="Z21">
        <v>0.33100000000000002</v>
      </c>
      <c r="AA21">
        <v>0.42699999999999999</v>
      </c>
      <c r="AB21">
        <v>0.11600000000000001</v>
      </c>
      <c r="AC21">
        <v>0.24</v>
      </c>
      <c r="AD21">
        <v>5.1999999999999998E-2</v>
      </c>
      <c r="AE21">
        <v>0.30199999999999999</v>
      </c>
      <c r="AF21">
        <v>0.29099999999999998</v>
      </c>
      <c r="AH21">
        <v>0.29499999999999998</v>
      </c>
      <c r="AJ21">
        <v>0.70499999999999996</v>
      </c>
      <c r="AL21" t="s">
        <v>90</v>
      </c>
    </row>
    <row r="22" spans="1:38">
      <c r="A22" t="s">
        <v>64</v>
      </c>
      <c r="B22">
        <v>3806</v>
      </c>
      <c r="C22">
        <v>3018</v>
      </c>
      <c r="D22">
        <v>22</v>
      </c>
      <c r="E22">
        <v>0.55600000000000005</v>
      </c>
      <c r="F22">
        <v>0.441</v>
      </c>
      <c r="G22">
        <v>3.0000000000000001E-3</v>
      </c>
      <c r="H22">
        <v>210</v>
      </c>
      <c r="I22">
        <v>235</v>
      </c>
      <c r="J22">
        <v>153</v>
      </c>
      <c r="K22">
        <v>526</v>
      </c>
      <c r="L22">
        <v>1056</v>
      </c>
      <c r="M22">
        <v>55</v>
      </c>
      <c r="N22">
        <v>67</v>
      </c>
      <c r="O22">
        <v>44</v>
      </c>
      <c r="P22">
        <v>147</v>
      </c>
      <c r="Q22">
        <v>349</v>
      </c>
      <c r="W22">
        <v>9.6000000000000002E-2</v>
      </c>
      <c r="X22">
        <v>0.108</v>
      </c>
      <c r="Y22">
        <v>7.0000000000000007E-2</v>
      </c>
      <c r="Z22">
        <v>0.24099999999999999</v>
      </c>
      <c r="AA22">
        <v>0.48399999999999999</v>
      </c>
      <c r="AB22">
        <v>8.3000000000000004E-2</v>
      </c>
      <c r="AC22">
        <v>0.10100000000000001</v>
      </c>
      <c r="AD22">
        <v>6.6000000000000003E-2</v>
      </c>
      <c r="AE22">
        <v>0.222</v>
      </c>
      <c r="AF22">
        <v>0.52700000000000002</v>
      </c>
      <c r="AL22" t="s">
        <v>64</v>
      </c>
    </row>
    <row r="23" spans="1:38">
      <c r="A23" t="s">
        <v>65</v>
      </c>
      <c r="B23">
        <v>1109</v>
      </c>
      <c r="C23">
        <v>1219</v>
      </c>
      <c r="D23">
        <v>63</v>
      </c>
      <c r="E23">
        <v>0.46400000000000002</v>
      </c>
      <c r="F23">
        <v>0.51</v>
      </c>
      <c r="G23">
        <v>2.5999999999999999E-2</v>
      </c>
      <c r="H23">
        <v>27</v>
      </c>
      <c r="I23">
        <v>40</v>
      </c>
      <c r="K23">
        <v>226</v>
      </c>
      <c r="L23">
        <v>168</v>
      </c>
      <c r="M23">
        <v>38</v>
      </c>
      <c r="N23">
        <v>78</v>
      </c>
      <c r="P23">
        <v>152</v>
      </c>
      <c r="Q23">
        <v>105</v>
      </c>
      <c r="W23">
        <v>5.8999999999999997E-2</v>
      </c>
      <c r="X23">
        <v>8.6999999999999994E-2</v>
      </c>
      <c r="Z23">
        <v>0.49</v>
      </c>
      <c r="AA23">
        <v>0.36399999999999999</v>
      </c>
      <c r="AB23">
        <v>0.10199999999999999</v>
      </c>
      <c r="AC23">
        <v>0.20899999999999999</v>
      </c>
      <c r="AE23">
        <v>0.40799999999999997</v>
      </c>
      <c r="AF23">
        <v>0.28199999999999997</v>
      </c>
      <c r="AL23" t="s">
        <v>65</v>
      </c>
    </row>
    <row r="24" spans="1:38">
      <c r="A24" t="s">
        <v>140</v>
      </c>
      <c r="B24">
        <v>12414</v>
      </c>
      <c r="C24">
        <v>11035</v>
      </c>
      <c r="D24">
        <v>282</v>
      </c>
      <c r="E24">
        <v>0.52300000000000002</v>
      </c>
      <c r="F24">
        <v>0.46500000000000002</v>
      </c>
      <c r="G24">
        <v>1.2E-2</v>
      </c>
      <c r="H24">
        <v>644</v>
      </c>
      <c r="I24">
        <v>901</v>
      </c>
      <c r="J24">
        <v>101</v>
      </c>
      <c r="K24">
        <v>2320</v>
      </c>
      <c r="L24">
        <v>2310</v>
      </c>
      <c r="M24">
        <v>427</v>
      </c>
      <c r="N24">
        <v>549</v>
      </c>
      <c r="O24">
        <v>71</v>
      </c>
      <c r="P24">
        <v>1500</v>
      </c>
      <c r="Q24">
        <v>1342</v>
      </c>
      <c r="S24">
        <v>0</v>
      </c>
      <c r="U24">
        <v>20</v>
      </c>
      <c r="V24">
        <v>45</v>
      </c>
      <c r="W24">
        <v>0.10299999999999999</v>
      </c>
      <c r="X24">
        <v>0.14399999999999999</v>
      </c>
      <c r="Y24">
        <v>1.6E-2</v>
      </c>
      <c r="Z24">
        <v>0.37</v>
      </c>
      <c r="AA24">
        <v>0.36799999999999999</v>
      </c>
      <c r="AB24">
        <v>0.11</v>
      </c>
      <c r="AC24">
        <v>0.14099999999999999</v>
      </c>
      <c r="AD24">
        <v>1.7999999999999999E-2</v>
      </c>
      <c r="AE24">
        <v>0.38600000000000001</v>
      </c>
      <c r="AF24">
        <v>0.34499999999999997</v>
      </c>
      <c r="AH24">
        <v>0</v>
      </c>
      <c r="AJ24">
        <v>0.308</v>
      </c>
      <c r="AK24">
        <v>0.69199999999999995</v>
      </c>
      <c r="AL24" t="s">
        <v>52</v>
      </c>
    </row>
    <row r="25" spans="1:38">
      <c r="A25" t="s">
        <v>141</v>
      </c>
      <c r="B25">
        <v>6137</v>
      </c>
      <c r="C25">
        <v>8791</v>
      </c>
      <c r="D25">
        <v>243</v>
      </c>
      <c r="E25">
        <v>0.40500000000000003</v>
      </c>
      <c r="F25">
        <v>0.57899999999999996</v>
      </c>
      <c r="G25">
        <v>1.6E-2</v>
      </c>
      <c r="H25">
        <v>198</v>
      </c>
      <c r="I25">
        <v>511</v>
      </c>
      <c r="J25">
        <v>237</v>
      </c>
      <c r="K25">
        <v>867</v>
      </c>
      <c r="L25">
        <v>1148</v>
      </c>
      <c r="M25">
        <v>92</v>
      </c>
      <c r="N25">
        <v>579</v>
      </c>
      <c r="O25">
        <v>198</v>
      </c>
      <c r="P25">
        <v>586</v>
      </c>
      <c r="Q25">
        <v>510</v>
      </c>
      <c r="S25">
        <v>9</v>
      </c>
      <c r="T25">
        <v>10</v>
      </c>
      <c r="U25">
        <v>21</v>
      </c>
      <c r="V25">
        <v>15</v>
      </c>
      <c r="W25">
        <v>6.7000000000000004E-2</v>
      </c>
      <c r="X25">
        <v>0.17299999999999999</v>
      </c>
      <c r="Y25">
        <v>0.08</v>
      </c>
      <c r="Z25">
        <v>0.29299999999999998</v>
      </c>
      <c r="AA25">
        <v>0.38800000000000001</v>
      </c>
      <c r="AB25">
        <v>4.7E-2</v>
      </c>
      <c r="AC25">
        <v>0.29499999999999998</v>
      </c>
      <c r="AD25">
        <v>0.10100000000000001</v>
      </c>
      <c r="AE25">
        <v>0.29799999999999999</v>
      </c>
      <c r="AF25">
        <v>0.26</v>
      </c>
      <c r="AH25">
        <v>0.16400000000000001</v>
      </c>
      <c r="AI25">
        <v>0.182</v>
      </c>
      <c r="AJ25">
        <v>0.38200000000000001</v>
      </c>
      <c r="AK25">
        <v>0.27300000000000002</v>
      </c>
      <c r="AL25" t="s">
        <v>81</v>
      </c>
    </row>
    <row r="26" spans="1:38">
      <c r="A26" t="s">
        <v>6</v>
      </c>
      <c r="B26">
        <v>2306</v>
      </c>
      <c r="C26">
        <v>1286</v>
      </c>
      <c r="D26">
        <v>63</v>
      </c>
      <c r="E26">
        <v>0.63100000000000001</v>
      </c>
      <c r="F26">
        <v>0.35199999999999998</v>
      </c>
      <c r="G26">
        <v>1.7000000000000001E-2</v>
      </c>
      <c r="H26">
        <v>149</v>
      </c>
      <c r="I26">
        <v>61</v>
      </c>
      <c r="J26">
        <v>94</v>
      </c>
      <c r="K26">
        <v>213</v>
      </c>
      <c r="L26">
        <v>460</v>
      </c>
      <c r="M26">
        <v>48</v>
      </c>
      <c r="N26">
        <v>14</v>
      </c>
      <c r="O26">
        <v>4</v>
      </c>
      <c r="P26">
        <v>63</v>
      </c>
      <c r="Q26">
        <v>68</v>
      </c>
      <c r="W26">
        <v>0.153</v>
      </c>
      <c r="X26">
        <v>6.2E-2</v>
      </c>
      <c r="Y26">
        <v>9.6000000000000002E-2</v>
      </c>
      <c r="Z26">
        <v>0.218</v>
      </c>
      <c r="AA26">
        <v>0.47099999999999997</v>
      </c>
      <c r="AB26">
        <v>0.24399999999999999</v>
      </c>
      <c r="AC26">
        <v>7.0999999999999994E-2</v>
      </c>
      <c r="AD26">
        <v>0.02</v>
      </c>
      <c r="AE26">
        <v>0.32</v>
      </c>
      <c r="AF26">
        <v>0.34499999999999997</v>
      </c>
      <c r="AL26" t="s">
        <v>6</v>
      </c>
    </row>
    <row r="27" spans="1:38">
      <c r="A27" t="s">
        <v>12</v>
      </c>
      <c r="B27">
        <v>7476</v>
      </c>
      <c r="C27">
        <v>2578</v>
      </c>
      <c r="D27">
        <v>4</v>
      </c>
      <c r="E27">
        <v>0.74299999999999999</v>
      </c>
      <c r="F27">
        <v>0.25600000000000001</v>
      </c>
      <c r="G27">
        <v>0</v>
      </c>
      <c r="H27">
        <v>199</v>
      </c>
      <c r="I27">
        <v>2463</v>
      </c>
      <c r="J27">
        <v>65</v>
      </c>
      <c r="K27">
        <v>2015</v>
      </c>
      <c r="L27">
        <v>841</v>
      </c>
      <c r="M27">
        <v>59</v>
      </c>
      <c r="N27">
        <v>111</v>
      </c>
      <c r="O27">
        <v>11</v>
      </c>
      <c r="P27">
        <v>295</v>
      </c>
      <c r="Q27">
        <v>277</v>
      </c>
      <c r="W27">
        <v>3.5999999999999997E-2</v>
      </c>
      <c r="X27">
        <v>0.441</v>
      </c>
      <c r="Y27">
        <v>1.2E-2</v>
      </c>
      <c r="Z27">
        <v>0.36099999999999999</v>
      </c>
      <c r="AA27">
        <v>0.151</v>
      </c>
      <c r="AB27">
        <v>7.8E-2</v>
      </c>
      <c r="AC27">
        <v>0.14699999999999999</v>
      </c>
      <c r="AD27">
        <v>1.4999999999999999E-2</v>
      </c>
      <c r="AE27">
        <v>0.39200000000000002</v>
      </c>
      <c r="AF27">
        <v>0.36799999999999999</v>
      </c>
      <c r="AL27" t="s">
        <v>12</v>
      </c>
    </row>
    <row r="28" spans="1:38">
      <c r="A28" t="s">
        <v>58</v>
      </c>
      <c r="B28">
        <v>1091</v>
      </c>
      <c r="C28">
        <v>618</v>
      </c>
      <c r="E28">
        <v>0.63800000000000001</v>
      </c>
      <c r="F28">
        <v>0.36199999999999999</v>
      </c>
      <c r="H28">
        <v>190</v>
      </c>
      <c r="I28">
        <v>141</v>
      </c>
      <c r="K28">
        <v>209</v>
      </c>
      <c r="L28">
        <v>256</v>
      </c>
      <c r="M28">
        <v>68</v>
      </c>
      <c r="N28">
        <v>61</v>
      </c>
      <c r="P28">
        <v>178</v>
      </c>
      <c r="Q28">
        <v>139</v>
      </c>
      <c r="W28">
        <v>0.23899999999999999</v>
      </c>
      <c r="X28">
        <v>0.17699999999999999</v>
      </c>
      <c r="Z28">
        <v>0.26300000000000001</v>
      </c>
      <c r="AA28">
        <v>0.32200000000000001</v>
      </c>
      <c r="AB28">
        <v>0.152</v>
      </c>
      <c r="AC28">
        <v>0.13700000000000001</v>
      </c>
      <c r="AE28">
        <v>0.39900000000000002</v>
      </c>
      <c r="AF28">
        <v>0.312</v>
      </c>
      <c r="AL28" t="s">
        <v>58</v>
      </c>
    </row>
    <row r="29" spans="1:38">
      <c r="A29" t="s">
        <v>14</v>
      </c>
      <c r="B29">
        <v>2026</v>
      </c>
      <c r="C29">
        <v>2333</v>
      </c>
      <c r="D29">
        <v>319</v>
      </c>
      <c r="E29">
        <v>0.433</v>
      </c>
      <c r="F29">
        <v>0.499</v>
      </c>
      <c r="G29">
        <v>6.8000000000000005E-2</v>
      </c>
      <c r="H29">
        <v>110</v>
      </c>
      <c r="I29">
        <v>146</v>
      </c>
      <c r="J29">
        <v>5</v>
      </c>
      <c r="K29">
        <v>436</v>
      </c>
      <c r="L29">
        <v>471</v>
      </c>
      <c r="M29">
        <v>106</v>
      </c>
      <c r="N29">
        <v>99</v>
      </c>
      <c r="O29">
        <v>34</v>
      </c>
      <c r="P29">
        <v>205</v>
      </c>
      <c r="Q29">
        <v>153</v>
      </c>
      <c r="W29">
        <v>9.4E-2</v>
      </c>
      <c r="X29">
        <v>0.125</v>
      </c>
      <c r="Y29">
        <v>4.0000000000000001E-3</v>
      </c>
      <c r="Z29">
        <v>0.373</v>
      </c>
      <c r="AA29">
        <v>0.40300000000000002</v>
      </c>
      <c r="AB29">
        <v>0.17799999999999999</v>
      </c>
      <c r="AC29">
        <v>0.16600000000000001</v>
      </c>
      <c r="AD29">
        <v>5.7000000000000002E-2</v>
      </c>
      <c r="AE29">
        <v>0.34300000000000003</v>
      </c>
      <c r="AF29">
        <v>0.25600000000000001</v>
      </c>
      <c r="AL29" t="s">
        <v>14</v>
      </c>
    </row>
    <row r="30" spans="1:38">
      <c r="A30" t="s">
        <v>15</v>
      </c>
      <c r="B30">
        <v>472</v>
      </c>
      <c r="C30">
        <v>235</v>
      </c>
      <c r="E30">
        <v>0.66800000000000004</v>
      </c>
      <c r="F30">
        <v>0.33200000000000002</v>
      </c>
      <c r="H30">
        <v>66</v>
      </c>
      <c r="I30">
        <v>48</v>
      </c>
      <c r="K30">
        <v>55</v>
      </c>
      <c r="L30">
        <v>126</v>
      </c>
      <c r="M30">
        <v>12</v>
      </c>
      <c r="N30">
        <v>10</v>
      </c>
      <c r="P30">
        <v>19</v>
      </c>
      <c r="Q30">
        <v>30</v>
      </c>
      <c r="W30">
        <v>0.224</v>
      </c>
      <c r="X30">
        <v>0.16300000000000001</v>
      </c>
      <c r="Z30">
        <v>0.186</v>
      </c>
      <c r="AA30">
        <v>0.42699999999999999</v>
      </c>
      <c r="AB30">
        <v>0.16900000000000001</v>
      </c>
      <c r="AC30">
        <v>0.14099999999999999</v>
      </c>
      <c r="AE30">
        <v>0.26800000000000002</v>
      </c>
      <c r="AF30">
        <v>0.42299999999999999</v>
      </c>
      <c r="AL30" t="s">
        <v>15</v>
      </c>
    </row>
    <row r="31" spans="1:38">
      <c r="A31" t="s">
        <v>34</v>
      </c>
      <c r="B31">
        <v>12027</v>
      </c>
      <c r="C31">
        <v>8435</v>
      </c>
      <c r="D31">
        <v>618</v>
      </c>
      <c r="E31">
        <v>0.57099999999999995</v>
      </c>
      <c r="F31">
        <v>0.4</v>
      </c>
      <c r="G31">
        <v>2.9000000000000001E-2</v>
      </c>
      <c r="H31">
        <v>825</v>
      </c>
      <c r="I31">
        <v>1042</v>
      </c>
      <c r="J31">
        <v>76</v>
      </c>
      <c r="K31">
        <v>1979</v>
      </c>
      <c r="L31">
        <v>2346</v>
      </c>
      <c r="M31">
        <v>332</v>
      </c>
      <c r="N31">
        <v>708</v>
      </c>
      <c r="O31">
        <v>61</v>
      </c>
      <c r="P31">
        <v>748</v>
      </c>
      <c r="Q31">
        <v>566</v>
      </c>
      <c r="R31">
        <v>24</v>
      </c>
      <c r="S31">
        <v>16</v>
      </c>
      <c r="T31">
        <v>3</v>
      </c>
      <c r="U31">
        <v>68</v>
      </c>
      <c r="V31">
        <v>6</v>
      </c>
      <c r="W31">
        <v>0.13200000000000001</v>
      </c>
      <c r="X31">
        <v>0.16600000000000001</v>
      </c>
      <c r="Y31">
        <v>1.2E-2</v>
      </c>
      <c r="Z31">
        <v>0.316</v>
      </c>
      <c r="AA31">
        <v>0.374</v>
      </c>
      <c r="AB31">
        <v>0.13700000000000001</v>
      </c>
      <c r="AC31">
        <v>0.29299999999999998</v>
      </c>
      <c r="AD31">
        <v>2.5000000000000001E-2</v>
      </c>
      <c r="AE31">
        <v>0.31</v>
      </c>
      <c r="AF31">
        <v>0.23400000000000001</v>
      </c>
      <c r="AG31">
        <v>0.20499999999999999</v>
      </c>
      <c r="AH31">
        <v>0.13700000000000001</v>
      </c>
      <c r="AI31">
        <v>2.5999999999999999E-2</v>
      </c>
      <c r="AJ31">
        <v>0.58099999999999996</v>
      </c>
      <c r="AK31">
        <v>5.0999999999999997E-2</v>
      </c>
      <c r="AL31" t="s">
        <v>34</v>
      </c>
    </row>
    <row r="32" spans="1:38">
      <c r="A32" t="s">
        <v>56</v>
      </c>
      <c r="B32">
        <v>1484</v>
      </c>
      <c r="C32">
        <v>951</v>
      </c>
      <c r="D32">
        <v>48</v>
      </c>
      <c r="E32">
        <v>0.59799999999999998</v>
      </c>
      <c r="F32">
        <v>0.38300000000000001</v>
      </c>
      <c r="G32">
        <v>1.9E-2</v>
      </c>
      <c r="H32">
        <v>445</v>
      </c>
      <c r="I32">
        <v>85</v>
      </c>
      <c r="K32">
        <v>192</v>
      </c>
      <c r="L32">
        <v>340</v>
      </c>
      <c r="M32">
        <v>36</v>
      </c>
      <c r="N32">
        <v>9</v>
      </c>
      <c r="P32">
        <v>33</v>
      </c>
      <c r="Q32">
        <v>50</v>
      </c>
      <c r="W32">
        <v>0.41899999999999998</v>
      </c>
      <c r="X32">
        <v>0.08</v>
      </c>
      <c r="Z32">
        <v>0.18099999999999999</v>
      </c>
      <c r="AA32">
        <v>0.32</v>
      </c>
      <c r="AB32">
        <v>0.28100000000000003</v>
      </c>
      <c r="AC32">
        <v>7.0000000000000007E-2</v>
      </c>
      <c r="AE32">
        <v>0.25800000000000001</v>
      </c>
      <c r="AF32">
        <v>0.39100000000000001</v>
      </c>
      <c r="AL32" t="s">
        <v>56</v>
      </c>
    </row>
    <row r="33" spans="1:38">
      <c r="A33" t="s">
        <v>74</v>
      </c>
      <c r="B33">
        <v>7823</v>
      </c>
      <c r="C33">
        <v>8987</v>
      </c>
      <c r="D33">
        <v>818</v>
      </c>
      <c r="E33">
        <v>0.44400000000000001</v>
      </c>
      <c r="F33">
        <v>0.51</v>
      </c>
      <c r="G33">
        <v>4.5999999999999999E-2</v>
      </c>
      <c r="H33">
        <v>503</v>
      </c>
      <c r="I33">
        <v>698</v>
      </c>
      <c r="J33">
        <v>81</v>
      </c>
      <c r="K33">
        <v>1252</v>
      </c>
      <c r="L33">
        <v>1499</v>
      </c>
      <c r="M33">
        <v>220</v>
      </c>
      <c r="N33">
        <v>498</v>
      </c>
      <c r="O33">
        <v>44</v>
      </c>
      <c r="P33">
        <v>772</v>
      </c>
      <c r="Q33">
        <v>828</v>
      </c>
      <c r="R33">
        <v>9</v>
      </c>
      <c r="S33">
        <v>12</v>
      </c>
      <c r="U33">
        <v>89</v>
      </c>
      <c r="V33">
        <v>22</v>
      </c>
      <c r="W33">
        <v>0.125</v>
      </c>
      <c r="X33">
        <v>0.17299999999999999</v>
      </c>
      <c r="Y33">
        <v>0.02</v>
      </c>
      <c r="Z33">
        <v>0.31</v>
      </c>
      <c r="AA33">
        <v>0.372</v>
      </c>
      <c r="AB33">
        <v>9.2999999999999999E-2</v>
      </c>
      <c r="AC33">
        <v>0.21099999999999999</v>
      </c>
      <c r="AD33">
        <v>1.9E-2</v>
      </c>
      <c r="AE33">
        <v>0.32700000000000001</v>
      </c>
      <c r="AF33">
        <v>0.35099999999999998</v>
      </c>
      <c r="AG33">
        <v>6.8000000000000005E-2</v>
      </c>
      <c r="AH33">
        <v>9.0999999999999998E-2</v>
      </c>
      <c r="AJ33">
        <v>0.67400000000000004</v>
      </c>
      <c r="AK33">
        <v>0.16700000000000001</v>
      </c>
      <c r="AL33" t="s">
        <v>74</v>
      </c>
    </row>
    <row r="34" spans="1:38">
      <c r="A34" t="s">
        <v>11</v>
      </c>
      <c r="B34">
        <v>922</v>
      </c>
      <c r="C34">
        <v>901</v>
      </c>
      <c r="D34">
        <v>19</v>
      </c>
      <c r="E34">
        <v>0.501</v>
      </c>
      <c r="F34">
        <v>0.48899999999999999</v>
      </c>
      <c r="G34">
        <v>0.01</v>
      </c>
      <c r="H34">
        <v>93</v>
      </c>
      <c r="I34">
        <v>75</v>
      </c>
      <c r="J34">
        <v>35</v>
      </c>
      <c r="K34">
        <v>102</v>
      </c>
      <c r="L34">
        <v>262</v>
      </c>
      <c r="M34">
        <v>23</v>
      </c>
      <c r="N34">
        <v>68</v>
      </c>
      <c r="O34">
        <v>41</v>
      </c>
      <c r="P34">
        <v>50</v>
      </c>
      <c r="Q34">
        <v>72</v>
      </c>
      <c r="W34">
        <v>0.16400000000000001</v>
      </c>
      <c r="X34">
        <v>0.13200000000000001</v>
      </c>
      <c r="Y34">
        <v>6.2E-2</v>
      </c>
      <c r="Z34">
        <v>0.18</v>
      </c>
      <c r="AA34">
        <v>0.46200000000000002</v>
      </c>
      <c r="AB34">
        <v>9.0999999999999998E-2</v>
      </c>
      <c r="AC34">
        <v>0.26800000000000002</v>
      </c>
      <c r="AD34">
        <v>0.161</v>
      </c>
      <c r="AE34">
        <v>0.19700000000000001</v>
      </c>
      <c r="AF34">
        <v>0.28299999999999997</v>
      </c>
      <c r="AL34" t="s">
        <v>11</v>
      </c>
    </row>
    <row r="35" spans="1:38">
      <c r="A35" t="s">
        <v>30</v>
      </c>
      <c r="B35">
        <v>9906</v>
      </c>
      <c r="C35">
        <v>11867</v>
      </c>
      <c r="D35">
        <v>380</v>
      </c>
      <c r="E35">
        <v>0.44700000000000001</v>
      </c>
      <c r="F35">
        <v>0.53600000000000003</v>
      </c>
      <c r="G35">
        <v>1.7000000000000001E-2</v>
      </c>
      <c r="H35">
        <v>582</v>
      </c>
      <c r="I35">
        <v>770</v>
      </c>
      <c r="J35">
        <v>266</v>
      </c>
      <c r="K35">
        <v>1552</v>
      </c>
      <c r="L35">
        <v>2061</v>
      </c>
      <c r="M35">
        <v>310</v>
      </c>
      <c r="N35">
        <v>855</v>
      </c>
      <c r="O35">
        <v>179</v>
      </c>
      <c r="P35">
        <v>1027</v>
      </c>
      <c r="Q35">
        <v>840</v>
      </c>
      <c r="R35">
        <v>24</v>
      </c>
      <c r="S35">
        <v>2</v>
      </c>
      <c r="U35">
        <v>38</v>
      </c>
      <c r="V35">
        <v>121</v>
      </c>
      <c r="W35">
        <v>0.111</v>
      </c>
      <c r="X35">
        <v>0.14699999999999999</v>
      </c>
      <c r="Y35">
        <v>5.0999999999999997E-2</v>
      </c>
      <c r="Z35">
        <v>0.29699999999999999</v>
      </c>
      <c r="AA35">
        <v>0.39400000000000002</v>
      </c>
      <c r="AB35">
        <v>9.7000000000000003E-2</v>
      </c>
      <c r="AC35">
        <v>0.26600000000000001</v>
      </c>
      <c r="AD35">
        <v>5.6000000000000001E-2</v>
      </c>
      <c r="AE35">
        <v>0.32</v>
      </c>
      <c r="AF35">
        <v>0.26200000000000001</v>
      </c>
      <c r="AG35">
        <v>0.13</v>
      </c>
      <c r="AH35">
        <v>1.0999999999999999E-2</v>
      </c>
      <c r="AJ35">
        <v>0.20499999999999999</v>
      </c>
      <c r="AK35">
        <v>0.65400000000000003</v>
      </c>
      <c r="AL35" t="s">
        <v>30</v>
      </c>
    </row>
    <row r="36" spans="1:38">
      <c r="A36" t="s">
        <v>32</v>
      </c>
      <c r="B36">
        <v>11036</v>
      </c>
      <c r="C36">
        <v>7266</v>
      </c>
      <c r="D36">
        <v>233</v>
      </c>
      <c r="E36">
        <v>0.59499999999999997</v>
      </c>
      <c r="F36">
        <v>0.39200000000000002</v>
      </c>
      <c r="G36">
        <v>1.2999999999999999E-2</v>
      </c>
      <c r="H36">
        <v>385</v>
      </c>
      <c r="I36">
        <v>1231</v>
      </c>
      <c r="J36">
        <v>346</v>
      </c>
      <c r="K36">
        <v>2087</v>
      </c>
      <c r="L36">
        <v>1563</v>
      </c>
      <c r="M36">
        <v>181</v>
      </c>
      <c r="N36">
        <v>413</v>
      </c>
      <c r="O36">
        <v>70</v>
      </c>
      <c r="P36">
        <v>633</v>
      </c>
      <c r="Q36">
        <v>440</v>
      </c>
      <c r="R36">
        <v>0</v>
      </c>
      <c r="S36">
        <v>0</v>
      </c>
      <c r="U36">
        <v>49</v>
      </c>
      <c r="V36">
        <v>68</v>
      </c>
      <c r="W36">
        <v>6.9000000000000006E-2</v>
      </c>
      <c r="X36">
        <v>0.219</v>
      </c>
      <c r="Y36">
        <v>6.2E-2</v>
      </c>
      <c r="Z36">
        <v>0.372</v>
      </c>
      <c r="AA36">
        <v>0.27900000000000003</v>
      </c>
      <c r="AB36">
        <v>0.104</v>
      </c>
      <c r="AC36">
        <v>0.23799999999999999</v>
      </c>
      <c r="AD36">
        <v>0.04</v>
      </c>
      <c r="AE36">
        <v>0.36399999999999999</v>
      </c>
      <c r="AF36">
        <v>0.253</v>
      </c>
      <c r="AG36">
        <v>0</v>
      </c>
      <c r="AH36">
        <v>0</v>
      </c>
      <c r="AJ36">
        <v>0.41899999999999998</v>
      </c>
      <c r="AK36">
        <v>0.58099999999999996</v>
      </c>
      <c r="AL36" t="s">
        <v>32</v>
      </c>
    </row>
    <row r="37" spans="1:38">
      <c r="A37" t="s">
        <v>43</v>
      </c>
      <c r="B37">
        <v>5072</v>
      </c>
      <c r="C37">
        <v>3586</v>
      </c>
      <c r="D37">
        <v>117</v>
      </c>
      <c r="E37">
        <v>0.57799999999999996</v>
      </c>
      <c r="F37">
        <v>0.40899999999999997</v>
      </c>
      <c r="G37">
        <v>1.2999999999999999E-2</v>
      </c>
      <c r="H37">
        <v>233</v>
      </c>
      <c r="I37">
        <v>276</v>
      </c>
      <c r="J37">
        <v>103</v>
      </c>
      <c r="K37">
        <v>811</v>
      </c>
      <c r="L37">
        <v>916</v>
      </c>
      <c r="M37">
        <v>69</v>
      </c>
      <c r="N37">
        <v>176</v>
      </c>
      <c r="O37">
        <v>34</v>
      </c>
      <c r="P37">
        <v>363</v>
      </c>
      <c r="Q37">
        <v>518</v>
      </c>
      <c r="S37">
        <v>2</v>
      </c>
      <c r="V37">
        <v>27</v>
      </c>
      <c r="W37">
        <v>0.1</v>
      </c>
      <c r="X37">
        <v>0.11799999999999999</v>
      </c>
      <c r="Y37">
        <v>4.3999999999999997E-2</v>
      </c>
      <c r="Z37">
        <v>0.34699999999999998</v>
      </c>
      <c r="AA37">
        <v>0.39200000000000002</v>
      </c>
      <c r="AB37">
        <v>5.8999999999999997E-2</v>
      </c>
      <c r="AC37">
        <v>0.152</v>
      </c>
      <c r="AD37">
        <v>2.9000000000000001E-2</v>
      </c>
      <c r="AE37">
        <v>0.313</v>
      </c>
      <c r="AF37">
        <v>0.44700000000000001</v>
      </c>
      <c r="AH37">
        <v>6.9000000000000006E-2</v>
      </c>
      <c r="AK37">
        <v>0.93100000000000005</v>
      </c>
      <c r="AL37" t="s">
        <v>43</v>
      </c>
    </row>
    <row r="38" spans="1:38">
      <c r="A38" t="s">
        <v>63</v>
      </c>
      <c r="B38">
        <v>2332</v>
      </c>
      <c r="C38">
        <v>2544</v>
      </c>
      <c r="D38">
        <v>321</v>
      </c>
      <c r="E38">
        <v>0.44900000000000001</v>
      </c>
      <c r="F38">
        <v>0.49</v>
      </c>
      <c r="G38">
        <v>6.2E-2</v>
      </c>
      <c r="H38">
        <v>51</v>
      </c>
      <c r="I38">
        <v>201</v>
      </c>
      <c r="J38">
        <v>69</v>
      </c>
      <c r="K38">
        <v>419</v>
      </c>
      <c r="L38">
        <v>408</v>
      </c>
      <c r="M38">
        <v>52</v>
      </c>
      <c r="N38">
        <v>87</v>
      </c>
      <c r="O38">
        <v>36</v>
      </c>
      <c r="P38">
        <v>115</v>
      </c>
      <c r="Q38">
        <v>202</v>
      </c>
      <c r="R38">
        <v>0</v>
      </c>
      <c r="S38">
        <v>29</v>
      </c>
      <c r="U38">
        <v>13</v>
      </c>
      <c r="V38">
        <v>39</v>
      </c>
      <c r="W38">
        <v>4.3999999999999997E-2</v>
      </c>
      <c r="X38">
        <v>0.17499999999999999</v>
      </c>
      <c r="Y38">
        <v>0.06</v>
      </c>
      <c r="Z38">
        <v>0.36499999999999999</v>
      </c>
      <c r="AA38">
        <v>0.35499999999999998</v>
      </c>
      <c r="AB38">
        <v>0.106</v>
      </c>
      <c r="AC38">
        <v>0.17699999999999999</v>
      </c>
      <c r="AD38">
        <v>7.2999999999999995E-2</v>
      </c>
      <c r="AE38">
        <v>0.23400000000000001</v>
      </c>
      <c r="AF38">
        <v>0.41099999999999998</v>
      </c>
      <c r="AG38">
        <v>0</v>
      </c>
      <c r="AH38">
        <v>0.35799999999999998</v>
      </c>
      <c r="AJ38">
        <v>0.16</v>
      </c>
      <c r="AK38">
        <v>0.48099999999999998</v>
      </c>
      <c r="AL38" t="s">
        <v>63</v>
      </c>
    </row>
    <row r="39" spans="1:38">
      <c r="A39" t="s">
        <v>39</v>
      </c>
      <c r="B39">
        <v>3025</v>
      </c>
      <c r="C39">
        <v>3166</v>
      </c>
      <c r="D39">
        <v>113</v>
      </c>
      <c r="E39">
        <v>0.48</v>
      </c>
      <c r="F39">
        <v>0.502</v>
      </c>
      <c r="G39">
        <v>1.7999999999999999E-2</v>
      </c>
      <c r="H39">
        <v>24</v>
      </c>
      <c r="I39">
        <v>213</v>
      </c>
      <c r="J39">
        <v>38</v>
      </c>
      <c r="K39">
        <v>371</v>
      </c>
      <c r="L39">
        <v>553</v>
      </c>
      <c r="M39">
        <v>24</v>
      </c>
      <c r="N39">
        <v>125</v>
      </c>
      <c r="O39">
        <v>41</v>
      </c>
      <c r="P39">
        <v>143</v>
      </c>
      <c r="Q39">
        <v>175</v>
      </c>
      <c r="S39">
        <v>7</v>
      </c>
      <c r="U39">
        <v>25</v>
      </c>
      <c r="W39">
        <v>0.02</v>
      </c>
      <c r="X39">
        <v>0.17799999999999999</v>
      </c>
      <c r="Y39">
        <v>3.2000000000000001E-2</v>
      </c>
      <c r="Z39">
        <v>0.309</v>
      </c>
      <c r="AA39">
        <v>0.46100000000000002</v>
      </c>
      <c r="AB39">
        <v>4.7E-2</v>
      </c>
      <c r="AC39">
        <v>0.246</v>
      </c>
      <c r="AD39">
        <v>8.1000000000000003E-2</v>
      </c>
      <c r="AE39">
        <v>0.28100000000000003</v>
      </c>
      <c r="AF39">
        <v>0.34399999999999997</v>
      </c>
      <c r="AH39">
        <v>0.219</v>
      </c>
      <c r="AJ39">
        <v>0.78100000000000003</v>
      </c>
      <c r="AL39" t="s">
        <v>39</v>
      </c>
    </row>
    <row r="40" spans="1:38">
      <c r="A40" t="s">
        <v>142</v>
      </c>
      <c r="B40">
        <v>5569</v>
      </c>
      <c r="C40">
        <v>5886</v>
      </c>
      <c r="D40">
        <v>449</v>
      </c>
      <c r="E40">
        <v>0.46800000000000003</v>
      </c>
      <c r="F40">
        <v>0.49399999999999999</v>
      </c>
      <c r="G40">
        <v>3.7999999999999999E-2</v>
      </c>
      <c r="H40">
        <v>226</v>
      </c>
      <c r="I40">
        <v>402</v>
      </c>
      <c r="J40">
        <v>30</v>
      </c>
      <c r="K40">
        <v>850</v>
      </c>
      <c r="L40">
        <v>908</v>
      </c>
      <c r="M40">
        <v>139</v>
      </c>
      <c r="N40">
        <v>237</v>
      </c>
      <c r="O40">
        <v>7</v>
      </c>
      <c r="P40">
        <v>380</v>
      </c>
      <c r="Q40">
        <v>243</v>
      </c>
      <c r="S40">
        <v>40</v>
      </c>
      <c r="U40">
        <v>83</v>
      </c>
      <c r="V40">
        <v>41</v>
      </c>
      <c r="W40">
        <v>9.4E-2</v>
      </c>
      <c r="X40">
        <v>0.16600000000000001</v>
      </c>
      <c r="Y40">
        <v>1.2E-2</v>
      </c>
      <c r="Z40">
        <v>0.35199999999999998</v>
      </c>
      <c r="AA40">
        <v>0.376</v>
      </c>
      <c r="AB40">
        <v>0.13800000000000001</v>
      </c>
      <c r="AC40">
        <v>0.23599999999999999</v>
      </c>
      <c r="AD40">
        <v>7.0000000000000001E-3</v>
      </c>
      <c r="AE40">
        <v>0.378</v>
      </c>
      <c r="AF40">
        <v>0.24199999999999999</v>
      </c>
      <c r="AH40">
        <v>0.24399999999999999</v>
      </c>
      <c r="AJ40">
        <v>0.50600000000000001</v>
      </c>
      <c r="AK40">
        <v>0.25</v>
      </c>
      <c r="AL40" t="s">
        <v>68</v>
      </c>
    </row>
    <row r="41" spans="1:38">
      <c r="A41" t="s">
        <v>143</v>
      </c>
      <c r="B41">
        <v>2908</v>
      </c>
      <c r="C41">
        <v>6339</v>
      </c>
      <c r="D41">
        <v>127</v>
      </c>
      <c r="E41">
        <v>0.31</v>
      </c>
      <c r="F41">
        <v>0.67600000000000005</v>
      </c>
      <c r="G41">
        <v>1.4E-2</v>
      </c>
      <c r="H41">
        <v>161</v>
      </c>
      <c r="I41">
        <v>232</v>
      </c>
      <c r="J41">
        <v>116</v>
      </c>
      <c r="K41">
        <v>525</v>
      </c>
      <c r="L41">
        <v>584</v>
      </c>
      <c r="M41">
        <v>109</v>
      </c>
      <c r="N41">
        <v>312</v>
      </c>
      <c r="O41">
        <v>110</v>
      </c>
      <c r="P41">
        <v>557</v>
      </c>
      <c r="Q41">
        <v>473</v>
      </c>
      <c r="S41">
        <v>10</v>
      </c>
      <c r="U41">
        <v>41</v>
      </c>
      <c r="W41">
        <v>0.1</v>
      </c>
      <c r="X41">
        <v>0.14299999999999999</v>
      </c>
      <c r="Y41">
        <v>7.1999999999999995E-2</v>
      </c>
      <c r="Z41">
        <v>0.32400000000000001</v>
      </c>
      <c r="AA41">
        <v>0.36099999999999999</v>
      </c>
      <c r="AB41">
        <v>7.0000000000000007E-2</v>
      </c>
      <c r="AC41">
        <v>0.2</v>
      </c>
      <c r="AD41">
        <v>7.0000000000000007E-2</v>
      </c>
      <c r="AE41">
        <v>0.35699999999999998</v>
      </c>
      <c r="AF41">
        <v>0.30299999999999999</v>
      </c>
      <c r="AH41">
        <v>0.19600000000000001</v>
      </c>
      <c r="AJ41">
        <v>0.80400000000000005</v>
      </c>
      <c r="AL41" t="s">
        <v>22</v>
      </c>
    </row>
    <row r="42" spans="1:38">
      <c r="A42" t="s">
        <v>57</v>
      </c>
      <c r="B42">
        <v>1591</v>
      </c>
      <c r="C42">
        <v>1225</v>
      </c>
      <c r="E42">
        <v>0.56499999999999995</v>
      </c>
      <c r="F42">
        <v>0.435</v>
      </c>
      <c r="H42">
        <v>103</v>
      </c>
      <c r="I42">
        <v>93</v>
      </c>
      <c r="J42">
        <v>19</v>
      </c>
      <c r="K42">
        <v>179</v>
      </c>
      <c r="L42">
        <v>462</v>
      </c>
      <c r="M42">
        <v>58</v>
      </c>
      <c r="N42">
        <v>50</v>
      </c>
      <c r="O42">
        <v>9</v>
      </c>
      <c r="P42">
        <v>59</v>
      </c>
      <c r="Q42">
        <v>87</v>
      </c>
      <c r="W42">
        <v>0.12</v>
      </c>
      <c r="X42">
        <v>0.109</v>
      </c>
      <c r="Y42">
        <v>2.1999999999999999E-2</v>
      </c>
      <c r="Z42">
        <v>0.20899999999999999</v>
      </c>
      <c r="AA42">
        <v>0.54</v>
      </c>
      <c r="AB42">
        <v>0.221</v>
      </c>
      <c r="AC42">
        <v>0.19</v>
      </c>
      <c r="AD42">
        <v>3.4000000000000002E-2</v>
      </c>
      <c r="AE42">
        <v>0.224</v>
      </c>
      <c r="AF42">
        <v>0.33100000000000002</v>
      </c>
      <c r="AL42" t="s">
        <v>57</v>
      </c>
    </row>
    <row r="43" spans="1:38">
      <c r="A43" t="s">
        <v>50</v>
      </c>
      <c r="B43">
        <v>1162</v>
      </c>
      <c r="C43">
        <v>1261</v>
      </c>
      <c r="D43">
        <v>96</v>
      </c>
      <c r="E43">
        <v>0.46100000000000002</v>
      </c>
      <c r="F43">
        <v>0.501</v>
      </c>
      <c r="G43">
        <v>3.7999999999999999E-2</v>
      </c>
      <c r="H43">
        <v>28</v>
      </c>
      <c r="I43">
        <v>30</v>
      </c>
      <c r="J43">
        <v>0</v>
      </c>
      <c r="K43">
        <v>107</v>
      </c>
      <c r="L43">
        <v>146</v>
      </c>
      <c r="M43">
        <v>36</v>
      </c>
      <c r="N43">
        <v>69</v>
      </c>
      <c r="O43">
        <v>21</v>
      </c>
      <c r="P43">
        <v>51</v>
      </c>
      <c r="Q43">
        <v>90</v>
      </c>
      <c r="U43">
        <v>6</v>
      </c>
      <c r="V43">
        <v>32</v>
      </c>
      <c r="W43">
        <v>0.09</v>
      </c>
      <c r="X43">
        <v>9.6000000000000002E-2</v>
      </c>
      <c r="Y43">
        <v>0</v>
      </c>
      <c r="Z43">
        <v>0.34399999999999997</v>
      </c>
      <c r="AA43">
        <v>0.46899999999999997</v>
      </c>
      <c r="AB43">
        <v>0.13500000000000001</v>
      </c>
      <c r="AC43">
        <v>0.25800000000000001</v>
      </c>
      <c r="AD43">
        <v>7.9000000000000001E-2</v>
      </c>
      <c r="AE43">
        <v>0.191</v>
      </c>
      <c r="AF43">
        <v>0.33700000000000002</v>
      </c>
      <c r="AJ43">
        <v>0.158</v>
      </c>
      <c r="AK43">
        <v>0.84199999999999997</v>
      </c>
      <c r="AL43" t="s">
        <v>50</v>
      </c>
    </row>
    <row r="44" spans="1:38">
      <c r="A44" t="s">
        <v>144</v>
      </c>
      <c r="B44">
        <v>365</v>
      </c>
      <c r="C44">
        <v>438</v>
      </c>
      <c r="E44">
        <v>0.45500000000000002</v>
      </c>
      <c r="F44">
        <v>0.54500000000000004</v>
      </c>
      <c r="K44">
        <v>33</v>
      </c>
      <c r="L44">
        <v>125</v>
      </c>
      <c r="N44">
        <v>6</v>
      </c>
      <c r="Q44">
        <v>17</v>
      </c>
      <c r="Z44">
        <v>0.20899999999999999</v>
      </c>
      <c r="AA44">
        <v>0.79100000000000004</v>
      </c>
      <c r="AC44">
        <v>0.26100000000000001</v>
      </c>
      <c r="AF44">
        <v>0.73899999999999999</v>
      </c>
      <c r="AL44" t="s">
        <v>89</v>
      </c>
    </row>
    <row r="45" spans="1:38">
      <c r="A45" t="s">
        <v>73</v>
      </c>
      <c r="B45">
        <v>12086</v>
      </c>
      <c r="C45">
        <v>9659</v>
      </c>
      <c r="D45">
        <v>434</v>
      </c>
      <c r="E45">
        <v>0.54500000000000004</v>
      </c>
      <c r="F45">
        <v>0.436</v>
      </c>
      <c r="G45">
        <v>0.02</v>
      </c>
      <c r="H45">
        <v>441</v>
      </c>
      <c r="I45">
        <v>597</v>
      </c>
      <c r="J45">
        <v>49</v>
      </c>
      <c r="K45">
        <v>1720</v>
      </c>
      <c r="L45">
        <v>2350</v>
      </c>
      <c r="M45">
        <v>179</v>
      </c>
      <c r="N45">
        <v>176</v>
      </c>
      <c r="O45">
        <v>33</v>
      </c>
      <c r="P45">
        <v>784</v>
      </c>
      <c r="Q45">
        <v>528</v>
      </c>
      <c r="U45">
        <v>22</v>
      </c>
      <c r="V45">
        <v>1</v>
      </c>
      <c r="W45">
        <v>8.5999999999999993E-2</v>
      </c>
      <c r="X45">
        <v>0.11600000000000001</v>
      </c>
      <c r="Y45">
        <v>0.01</v>
      </c>
      <c r="Z45">
        <v>0.33400000000000002</v>
      </c>
      <c r="AA45">
        <v>0.45600000000000002</v>
      </c>
      <c r="AB45">
        <v>0.105</v>
      </c>
      <c r="AC45">
        <v>0.104</v>
      </c>
      <c r="AD45">
        <v>1.9E-2</v>
      </c>
      <c r="AE45">
        <v>0.46100000000000002</v>
      </c>
      <c r="AF45">
        <v>0.311</v>
      </c>
      <c r="AJ45">
        <v>0.95699999999999996</v>
      </c>
      <c r="AK45">
        <v>4.2999999999999997E-2</v>
      </c>
      <c r="AL45" t="s">
        <v>73</v>
      </c>
    </row>
    <row r="46" spans="1:38">
      <c r="A46" t="s">
        <v>20</v>
      </c>
      <c r="B46">
        <v>2242</v>
      </c>
      <c r="C46">
        <v>2758</v>
      </c>
      <c r="D46">
        <v>2</v>
      </c>
      <c r="E46">
        <v>0.44800000000000001</v>
      </c>
      <c r="F46">
        <v>0.55100000000000005</v>
      </c>
      <c r="G46">
        <v>0</v>
      </c>
      <c r="H46">
        <v>212</v>
      </c>
      <c r="I46">
        <v>84</v>
      </c>
      <c r="J46">
        <v>34</v>
      </c>
      <c r="K46">
        <v>454</v>
      </c>
      <c r="L46">
        <v>264</v>
      </c>
      <c r="M46">
        <v>40</v>
      </c>
      <c r="N46">
        <v>45</v>
      </c>
      <c r="O46">
        <v>57</v>
      </c>
      <c r="P46">
        <v>136</v>
      </c>
      <c r="Q46">
        <v>205</v>
      </c>
      <c r="W46">
        <v>0.20200000000000001</v>
      </c>
      <c r="X46">
        <v>0.08</v>
      </c>
      <c r="Y46">
        <v>3.2000000000000001E-2</v>
      </c>
      <c r="Z46">
        <v>0.433</v>
      </c>
      <c r="AA46">
        <v>0.252</v>
      </c>
      <c r="AB46">
        <v>8.3000000000000004E-2</v>
      </c>
      <c r="AC46">
        <v>9.2999999999999999E-2</v>
      </c>
      <c r="AD46">
        <v>0.11799999999999999</v>
      </c>
      <c r="AE46">
        <v>0.28199999999999997</v>
      </c>
      <c r="AF46">
        <v>0.42399999999999999</v>
      </c>
      <c r="AL46" t="s">
        <v>20</v>
      </c>
    </row>
    <row r="47" spans="1:38">
      <c r="A47" t="s">
        <v>25</v>
      </c>
      <c r="B47">
        <v>4871</v>
      </c>
      <c r="C47">
        <v>4602</v>
      </c>
      <c r="D47">
        <v>90</v>
      </c>
      <c r="E47">
        <v>0.50900000000000001</v>
      </c>
      <c r="F47">
        <v>0.48099999999999998</v>
      </c>
      <c r="G47">
        <v>8.9999999999999993E-3</v>
      </c>
      <c r="H47">
        <v>86</v>
      </c>
      <c r="I47">
        <v>136</v>
      </c>
      <c r="J47">
        <v>0</v>
      </c>
      <c r="K47">
        <v>970</v>
      </c>
      <c r="L47">
        <v>1037</v>
      </c>
      <c r="M47">
        <v>69</v>
      </c>
      <c r="N47">
        <v>176</v>
      </c>
      <c r="O47">
        <v>11</v>
      </c>
      <c r="P47">
        <v>649</v>
      </c>
      <c r="Q47">
        <v>546</v>
      </c>
      <c r="W47">
        <v>3.9E-2</v>
      </c>
      <c r="X47">
        <v>6.0999999999999999E-2</v>
      </c>
      <c r="Y47">
        <v>0</v>
      </c>
      <c r="Z47">
        <v>0.435</v>
      </c>
      <c r="AA47">
        <v>0.46500000000000002</v>
      </c>
      <c r="AB47">
        <v>4.8000000000000001E-2</v>
      </c>
      <c r="AC47">
        <v>0.121</v>
      </c>
      <c r="AD47">
        <v>8.0000000000000002E-3</v>
      </c>
      <c r="AE47">
        <v>0.44700000000000001</v>
      </c>
      <c r="AF47">
        <v>0.376</v>
      </c>
      <c r="AL47" t="s">
        <v>25</v>
      </c>
    </row>
    <row r="48" spans="1:38">
      <c r="A48" t="s">
        <v>47</v>
      </c>
      <c r="B48">
        <v>837</v>
      </c>
      <c r="C48">
        <v>532</v>
      </c>
      <c r="E48">
        <v>0.61099999999999999</v>
      </c>
      <c r="F48">
        <v>0.38900000000000001</v>
      </c>
      <c r="H48">
        <v>76</v>
      </c>
      <c r="I48">
        <v>68</v>
      </c>
      <c r="K48">
        <v>156</v>
      </c>
      <c r="L48">
        <v>231</v>
      </c>
      <c r="M48">
        <v>11</v>
      </c>
      <c r="N48">
        <v>10</v>
      </c>
      <c r="P48">
        <v>53</v>
      </c>
      <c r="Q48">
        <v>62</v>
      </c>
      <c r="W48">
        <v>0.14299999999999999</v>
      </c>
      <c r="X48">
        <v>0.128</v>
      </c>
      <c r="Z48">
        <v>0.29399999999999998</v>
      </c>
      <c r="AA48">
        <v>0.435</v>
      </c>
      <c r="AB48">
        <v>8.1000000000000003E-2</v>
      </c>
      <c r="AC48">
        <v>7.3999999999999996E-2</v>
      </c>
      <c r="AE48">
        <v>0.39</v>
      </c>
      <c r="AF48">
        <v>0.45600000000000002</v>
      </c>
      <c r="AL48" t="s">
        <v>47</v>
      </c>
    </row>
    <row r="49" spans="1:38">
      <c r="A49" t="s">
        <v>51</v>
      </c>
      <c r="B49">
        <v>750</v>
      </c>
      <c r="C49">
        <v>832</v>
      </c>
      <c r="E49">
        <v>0.47399999999999998</v>
      </c>
      <c r="F49">
        <v>0.52600000000000002</v>
      </c>
      <c r="H49">
        <v>18</v>
      </c>
      <c r="I49">
        <v>27</v>
      </c>
      <c r="K49">
        <v>90</v>
      </c>
      <c r="L49">
        <v>245</v>
      </c>
      <c r="M49">
        <v>51</v>
      </c>
      <c r="N49">
        <v>31</v>
      </c>
      <c r="O49">
        <v>10</v>
      </c>
      <c r="P49">
        <v>29</v>
      </c>
      <c r="Q49">
        <v>80</v>
      </c>
      <c r="W49">
        <v>4.7E-2</v>
      </c>
      <c r="X49">
        <v>7.0999999999999994E-2</v>
      </c>
      <c r="Z49">
        <v>0.23699999999999999</v>
      </c>
      <c r="AA49">
        <v>0.64500000000000002</v>
      </c>
      <c r="AB49">
        <v>0.254</v>
      </c>
      <c r="AC49">
        <v>0.154</v>
      </c>
      <c r="AD49">
        <v>0.05</v>
      </c>
      <c r="AE49">
        <v>0.14399999999999999</v>
      </c>
      <c r="AF49">
        <v>0.39800000000000002</v>
      </c>
      <c r="AL49" t="s">
        <v>51</v>
      </c>
    </row>
    <row r="50" spans="1:38">
      <c r="A50" t="s">
        <v>95</v>
      </c>
      <c r="B50">
        <v>1041</v>
      </c>
      <c r="C50">
        <v>1501</v>
      </c>
      <c r="E50">
        <v>0.41</v>
      </c>
      <c r="F50">
        <v>0.59</v>
      </c>
      <c r="H50">
        <v>124</v>
      </c>
      <c r="I50">
        <v>34</v>
      </c>
      <c r="J50">
        <v>12</v>
      </c>
      <c r="K50">
        <v>158</v>
      </c>
      <c r="L50">
        <v>357</v>
      </c>
      <c r="M50">
        <v>51</v>
      </c>
      <c r="N50">
        <v>39</v>
      </c>
      <c r="P50">
        <v>25</v>
      </c>
      <c r="Q50">
        <v>91</v>
      </c>
      <c r="W50">
        <v>0.18099999999999999</v>
      </c>
      <c r="X50">
        <v>0.05</v>
      </c>
      <c r="Y50">
        <v>1.7999999999999999E-2</v>
      </c>
      <c r="Z50">
        <v>0.23100000000000001</v>
      </c>
      <c r="AA50">
        <v>0.52100000000000002</v>
      </c>
      <c r="AB50">
        <v>0.248</v>
      </c>
      <c r="AC50">
        <v>0.189</v>
      </c>
      <c r="AE50">
        <v>0.121</v>
      </c>
      <c r="AF50">
        <v>0.442</v>
      </c>
      <c r="AL50" t="s">
        <v>95</v>
      </c>
    </row>
    <row r="51" spans="1:38">
      <c r="A51" t="s">
        <v>36</v>
      </c>
      <c r="B51">
        <v>1928</v>
      </c>
      <c r="C51">
        <v>1911</v>
      </c>
      <c r="D51">
        <v>84</v>
      </c>
      <c r="E51">
        <v>0.49099999999999999</v>
      </c>
      <c r="F51">
        <v>0.48699999999999999</v>
      </c>
      <c r="G51">
        <v>2.1000000000000001E-2</v>
      </c>
      <c r="H51">
        <v>75</v>
      </c>
      <c r="I51">
        <v>84</v>
      </c>
      <c r="J51">
        <v>16</v>
      </c>
      <c r="K51">
        <v>216</v>
      </c>
      <c r="L51">
        <v>195</v>
      </c>
      <c r="M51">
        <v>29</v>
      </c>
      <c r="N51">
        <v>72</v>
      </c>
      <c r="O51">
        <v>19</v>
      </c>
      <c r="P51">
        <v>126</v>
      </c>
      <c r="Q51">
        <v>90</v>
      </c>
      <c r="U51">
        <v>13</v>
      </c>
      <c r="V51">
        <v>64</v>
      </c>
      <c r="W51">
        <v>0.128</v>
      </c>
      <c r="X51">
        <v>0.14299999999999999</v>
      </c>
      <c r="Y51">
        <v>2.7E-2</v>
      </c>
      <c r="Z51">
        <v>0.36899999999999999</v>
      </c>
      <c r="AA51">
        <v>0.33300000000000002</v>
      </c>
      <c r="AB51">
        <v>8.5999999999999993E-2</v>
      </c>
      <c r="AC51">
        <v>0.214</v>
      </c>
      <c r="AD51">
        <v>5.7000000000000002E-2</v>
      </c>
      <c r="AE51">
        <v>0.375</v>
      </c>
      <c r="AF51">
        <v>0.26800000000000002</v>
      </c>
      <c r="AJ51">
        <v>0.16900000000000001</v>
      </c>
      <c r="AK51">
        <v>0.83099999999999996</v>
      </c>
      <c r="AL51" t="s">
        <v>36</v>
      </c>
    </row>
    <row r="52" spans="1:38">
      <c r="A52" t="s">
        <v>96</v>
      </c>
      <c r="B52">
        <v>2919</v>
      </c>
      <c r="C52">
        <v>4563</v>
      </c>
      <c r="D52">
        <v>57</v>
      </c>
      <c r="E52">
        <v>0.38700000000000001</v>
      </c>
      <c r="F52">
        <v>0.60499999999999998</v>
      </c>
      <c r="G52">
        <v>8.0000000000000002E-3</v>
      </c>
      <c r="H52">
        <v>32</v>
      </c>
      <c r="I52">
        <v>163</v>
      </c>
      <c r="J52">
        <v>114</v>
      </c>
      <c r="K52">
        <v>435</v>
      </c>
      <c r="L52">
        <v>255</v>
      </c>
      <c r="M52">
        <v>30</v>
      </c>
      <c r="N52">
        <v>202</v>
      </c>
      <c r="O52">
        <v>66</v>
      </c>
      <c r="P52">
        <v>431</v>
      </c>
      <c r="Q52">
        <v>256</v>
      </c>
      <c r="W52">
        <v>3.2000000000000001E-2</v>
      </c>
      <c r="X52">
        <v>0.16300000000000001</v>
      </c>
      <c r="Y52">
        <v>0.114</v>
      </c>
      <c r="Z52">
        <v>0.435</v>
      </c>
      <c r="AA52">
        <v>0.255</v>
      </c>
      <c r="AB52">
        <v>0.03</v>
      </c>
      <c r="AC52">
        <v>0.20499999999999999</v>
      </c>
      <c r="AD52">
        <v>6.7000000000000004E-2</v>
      </c>
      <c r="AE52">
        <v>0.438</v>
      </c>
      <c r="AF52">
        <v>0.26</v>
      </c>
      <c r="AL52" t="s">
        <v>96</v>
      </c>
    </row>
    <row r="53" spans="1:38">
      <c r="A53" t="s">
        <v>145</v>
      </c>
      <c r="B53">
        <v>1506</v>
      </c>
      <c r="C53">
        <v>2079</v>
      </c>
      <c r="D53">
        <v>134</v>
      </c>
      <c r="E53">
        <v>0.40500000000000003</v>
      </c>
      <c r="F53">
        <v>0.55900000000000005</v>
      </c>
      <c r="G53">
        <v>3.5999999999999997E-2</v>
      </c>
      <c r="H53">
        <v>56</v>
      </c>
      <c r="I53">
        <v>66</v>
      </c>
      <c r="K53">
        <v>164</v>
      </c>
      <c r="L53">
        <v>265</v>
      </c>
      <c r="M53">
        <v>28</v>
      </c>
      <c r="N53">
        <v>39</v>
      </c>
      <c r="P53">
        <v>44</v>
      </c>
      <c r="Q53">
        <v>98</v>
      </c>
      <c r="W53">
        <v>0.10199999999999999</v>
      </c>
      <c r="X53">
        <v>0.12</v>
      </c>
      <c r="Z53">
        <v>0.29799999999999999</v>
      </c>
      <c r="AA53">
        <v>0.48099999999999998</v>
      </c>
      <c r="AB53">
        <v>0.13400000000000001</v>
      </c>
      <c r="AC53">
        <v>0.187</v>
      </c>
      <c r="AE53">
        <v>0.21099999999999999</v>
      </c>
      <c r="AF53">
        <v>0.46899999999999997</v>
      </c>
      <c r="AL53" t="s">
        <v>72</v>
      </c>
    </row>
    <row r="54" spans="1:38">
      <c r="A54" t="s">
        <v>60</v>
      </c>
      <c r="B54">
        <v>2631</v>
      </c>
      <c r="C54">
        <v>2341</v>
      </c>
      <c r="D54">
        <v>73</v>
      </c>
      <c r="E54">
        <v>0.52200000000000002</v>
      </c>
      <c r="F54">
        <v>0.46400000000000002</v>
      </c>
      <c r="G54">
        <v>1.4E-2</v>
      </c>
      <c r="H54">
        <v>18</v>
      </c>
      <c r="I54">
        <v>126</v>
      </c>
      <c r="K54">
        <v>411</v>
      </c>
      <c r="L54">
        <v>741</v>
      </c>
      <c r="M54">
        <v>27</v>
      </c>
      <c r="N54">
        <v>56</v>
      </c>
      <c r="P54">
        <v>140</v>
      </c>
      <c r="Q54">
        <v>202</v>
      </c>
      <c r="W54">
        <v>1.4E-2</v>
      </c>
      <c r="X54">
        <v>9.7000000000000003E-2</v>
      </c>
      <c r="Z54">
        <v>0.317</v>
      </c>
      <c r="AA54">
        <v>0.57199999999999995</v>
      </c>
      <c r="AB54">
        <v>6.4000000000000001E-2</v>
      </c>
      <c r="AC54">
        <v>0.13200000000000001</v>
      </c>
      <c r="AE54">
        <v>0.32900000000000001</v>
      </c>
      <c r="AF54">
        <v>0.47499999999999998</v>
      </c>
      <c r="AL54" t="s">
        <v>60</v>
      </c>
    </row>
    <row r="55" spans="1:38">
      <c r="A55" t="s">
        <v>79</v>
      </c>
      <c r="B55">
        <v>2281</v>
      </c>
      <c r="C55">
        <v>2923</v>
      </c>
      <c r="D55">
        <v>15</v>
      </c>
      <c r="E55">
        <v>0.437</v>
      </c>
      <c r="F55">
        <v>0.56000000000000005</v>
      </c>
      <c r="G55">
        <v>3.0000000000000001E-3</v>
      </c>
      <c r="H55">
        <v>213</v>
      </c>
      <c r="I55">
        <v>190</v>
      </c>
      <c r="K55">
        <v>592</v>
      </c>
      <c r="L55">
        <v>559</v>
      </c>
      <c r="M55">
        <v>13</v>
      </c>
      <c r="N55">
        <v>68</v>
      </c>
      <c r="O55">
        <v>15</v>
      </c>
      <c r="P55">
        <v>116</v>
      </c>
      <c r="Q55">
        <v>171</v>
      </c>
      <c r="W55">
        <v>0.13700000000000001</v>
      </c>
      <c r="X55">
        <v>0.122</v>
      </c>
      <c r="Z55">
        <v>0.38100000000000001</v>
      </c>
      <c r="AA55">
        <v>0.36</v>
      </c>
      <c r="AB55">
        <v>3.4000000000000002E-2</v>
      </c>
      <c r="AC55">
        <v>0.17799999999999999</v>
      </c>
      <c r="AD55">
        <v>3.9E-2</v>
      </c>
      <c r="AE55">
        <v>0.30299999999999999</v>
      </c>
      <c r="AF55">
        <v>0.44600000000000001</v>
      </c>
      <c r="AL55" t="s">
        <v>79</v>
      </c>
    </row>
    <row r="56" spans="1:38">
      <c r="A56" t="s">
        <v>146</v>
      </c>
      <c r="B56">
        <v>1854</v>
      </c>
      <c r="C56">
        <v>2295</v>
      </c>
      <c r="D56">
        <v>122</v>
      </c>
      <c r="E56">
        <v>0.434</v>
      </c>
      <c r="F56">
        <v>0.53700000000000003</v>
      </c>
      <c r="G56">
        <v>2.9000000000000001E-2</v>
      </c>
      <c r="H56">
        <v>13</v>
      </c>
      <c r="I56">
        <v>117</v>
      </c>
      <c r="K56">
        <v>272</v>
      </c>
      <c r="L56">
        <v>557</v>
      </c>
      <c r="M56">
        <v>49</v>
      </c>
      <c r="N56">
        <v>165</v>
      </c>
      <c r="P56">
        <v>213</v>
      </c>
      <c r="Q56">
        <v>316</v>
      </c>
      <c r="V56">
        <v>83</v>
      </c>
      <c r="W56">
        <v>1.4E-2</v>
      </c>
      <c r="X56">
        <v>0.122</v>
      </c>
      <c r="Z56">
        <v>0.28399999999999997</v>
      </c>
      <c r="AA56">
        <v>0.58099999999999996</v>
      </c>
      <c r="AB56">
        <v>6.6000000000000003E-2</v>
      </c>
      <c r="AC56">
        <v>0.222</v>
      </c>
      <c r="AE56">
        <v>0.28699999999999998</v>
      </c>
      <c r="AF56">
        <v>0.42499999999999999</v>
      </c>
      <c r="AK56">
        <v>1</v>
      </c>
      <c r="AL56" t="s">
        <v>48</v>
      </c>
    </row>
    <row r="57" spans="1:38">
      <c r="A57" t="s">
        <v>62</v>
      </c>
      <c r="B57">
        <v>16758</v>
      </c>
      <c r="C57">
        <v>16551</v>
      </c>
      <c r="D57">
        <v>306</v>
      </c>
      <c r="E57">
        <v>0.499</v>
      </c>
      <c r="F57">
        <v>0.49199999999999999</v>
      </c>
      <c r="G57">
        <v>8.9999999999999993E-3</v>
      </c>
      <c r="H57">
        <v>330</v>
      </c>
      <c r="I57">
        <v>1574</v>
      </c>
      <c r="J57">
        <v>69</v>
      </c>
      <c r="K57">
        <v>3444</v>
      </c>
      <c r="L57">
        <v>2550</v>
      </c>
      <c r="M57">
        <v>204</v>
      </c>
      <c r="N57">
        <v>975</v>
      </c>
      <c r="O57">
        <v>107</v>
      </c>
      <c r="P57">
        <v>1508</v>
      </c>
      <c r="Q57">
        <v>1192</v>
      </c>
      <c r="S57">
        <v>0</v>
      </c>
      <c r="T57">
        <v>0</v>
      </c>
      <c r="W57">
        <v>4.1000000000000002E-2</v>
      </c>
      <c r="X57">
        <v>0.19800000000000001</v>
      </c>
      <c r="Y57">
        <v>8.9999999999999993E-3</v>
      </c>
      <c r="Z57">
        <v>0.432</v>
      </c>
      <c r="AA57">
        <v>0.32</v>
      </c>
      <c r="AB57">
        <v>5.0999999999999997E-2</v>
      </c>
      <c r="AC57">
        <v>0.245</v>
      </c>
      <c r="AD57">
        <v>2.7E-2</v>
      </c>
      <c r="AE57">
        <v>0.378</v>
      </c>
      <c r="AF57">
        <v>0.29899999999999999</v>
      </c>
      <c r="AH57" t="e">
        <v>#NUM!</v>
      </c>
      <c r="AI57" t="e">
        <v>#NUM!</v>
      </c>
      <c r="AL57" t="s">
        <v>62</v>
      </c>
    </row>
    <row r="58" spans="1:38">
      <c r="A58" t="s">
        <v>88</v>
      </c>
      <c r="B58">
        <v>895</v>
      </c>
      <c r="C58">
        <v>659</v>
      </c>
      <c r="D58">
        <v>26</v>
      </c>
      <c r="E58">
        <v>0.56599999999999995</v>
      </c>
      <c r="F58">
        <v>0.41699999999999998</v>
      </c>
      <c r="G58">
        <v>1.6E-2</v>
      </c>
      <c r="I58">
        <v>19</v>
      </c>
      <c r="K58">
        <v>152</v>
      </c>
      <c r="L58">
        <v>262</v>
      </c>
      <c r="N58">
        <v>18</v>
      </c>
      <c r="P58">
        <v>21</v>
      </c>
      <c r="Q58">
        <v>44</v>
      </c>
      <c r="X58">
        <v>4.3999999999999997E-2</v>
      </c>
      <c r="Z58">
        <v>0.35099999999999998</v>
      </c>
      <c r="AA58">
        <v>0.60499999999999998</v>
      </c>
      <c r="AC58">
        <v>0.217</v>
      </c>
      <c r="AE58">
        <v>0.253</v>
      </c>
      <c r="AF58">
        <v>0.53</v>
      </c>
      <c r="AL58" t="s">
        <v>88</v>
      </c>
    </row>
    <row r="59" spans="1:38">
      <c r="A59" t="s">
        <v>87</v>
      </c>
      <c r="B59">
        <v>810</v>
      </c>
      <c r="C59">
        <v>1022</v>
      </c>
      <c r="E59">
        <v>0.442</v>
      </c>
      <c r="F59">
        <v>0.55800000000000005</v>
      </c>
      <c r="H59">
        <v>28</v>
      </c>
      <c r="I59">
        <v>25</v>
      </c>
      <c r="K59">
        <v>106</v>
      </c>
      <c r="L59">
        <v>83</v>
      </c>
      <c r="N59">
        <v>31</v>
      </c>
      <c r="P59">
        <v>62</v>
      </c>
      <c r="Q59">
        <v>72</v>
      </c>
      <c r="W59">
        <v>0.11600000000000001</v>
      </c>
      <c r="X59">
        <v>0.10299999999999999</v>
      </c>
      <c r="Z59">
        <v>0.438</v>
      </c>
      <c r="AA59">
        <v>0.34300000000000003</v>
      </c>
      <c r="AC59">
        <v>0.188</v>
      </c>
      <c r="AE59">
        <v>0.376</v>
      </c>
      <c r="AF59">
        <v>0.436</v>
      </c>
      <c r="AL59" t="s">
        <v>87</v>
      </c>
    </row>
    <row r="60" spans="1:38">
      <c r="A60" t="s">
        <v>53</v>
      </c>
      <c r="B60">
        <v>12268</v>
      </c>
      <c r="C60">
        <v>12046</v>
      </c>
      <c r="D60">
        <v>488</v>
      </c>
      <c r="E60">
        <v>0.495</v>
      </c>
      <c r="F60">
        <v>0.48599999999999999</v>
      </c>
      <c r="G60">
        <v>0.02</v>
      </c>
      <c r="H60">
        <v>192</v>
      </c>
      <c r="I60">
        <v>921</v>
      </c>
      <c r="J60">
        <v>220</v>
      </c>
      <c r="K60">
        <v>2080</v>
      </c>
      <c r="L60">
        <v>2008</v>
      </c>
      <c r="M60">
        <v>318</v>
      </c>
      <c r="N60">
        <v>643</v>
      </c>
      <c r="O60">
        <v>125</v>
      </c>
      <c r="P60">
        <v>1239</v>
      </c>
      <c r="Q60">
        <v>1030</v>
      </c>
      <c r="S60">
        <v>32</v>
      </c>
      <c r="T60">
        <v>7</v>
      </c>
      <c r="U60">
        <v>56</v>
      </c>
      <c r="V60">
        <v>27</v>
      </c>
      <c r="W60">
        <v>3.5000000000000003E-2</v>
      </c>
      <c r="X60">
        <v>0.17</v>
      </c>
      <c r="Y60">
        <v>4.1000000000000002E-2</v>
      </c>
      <c r="Z60">
        <v>0.38400000000000001</v>
      </c>
      <c r="AA60">
        <v>0.37</v>
      </c>
      <c r="AB60">
        <v>9.5000000000000001E-2</v>
      </c>
      <c r="AC60">
        <v>0.192</v>
      </c>
      <c r="AD60">
        <v>3.6999999999999998E-2</v>
      </c>
      <c r="AE60">
        <v>0.36899999999999999</v>
      </c>
      <c r="AF60">
        <v>0.307</v>
      </c>
      <c r="AH60">
        <v>0.26200000000000001</v>
      </c>
      <c r="AI60">
        <v>5.7000000000000002E-2</v>
      </c>
      <c r="AJ60">
        <v>0.45900000000000002</v>
      </c>
      <c r="AK60">
        <v>0.221</v>
      </c>
      <c r="AL60" t="s">
        <v>53</v>
      </c>
    </row>
    <row r="61" spans="1:38">
      <c r="A61" t="s">
        <v>86</v>
      </c>
      <c r="B61">
        <v>2667</v>
      </c>
      <c r="C61">
        <v>2510</v>
      </c>
      <c r="D61">
        <v>89</v>
      </c>
      <c r="E61">
        <v>0.50600000000000001</v>
      </c>
      <c r="F61">
        <v>0.47699999999999998</v>
      </c>
      <c r="G61">
        <v>1.7000000000000001E-2</v>
      </c>
      <c r="H61">
        <v>110</v>
      </c>
      <c r="I61">
        <v>163</v>
      </c>
      <c r="J61">
        <v>30</v>
      </c>
      <c r="K61">
        <v>383</v>
      </c>
      <c r="L61">
        <v>549</v>
      </c>
      <c r="M61">
        <v>99</v>
      </c>
      <c r="N61">
        <v>94</v>
      </c>
      <c r="O61">
        <v>52</v>
      </c>
      <c r="P61">
        <v>224</v>
      </c>
      <c r="Q61">
        <v>174</v>
      </c>
      <c r="S61">
        <v>16</v>
      </c>
      <c r="U61">
        <v>12</v>
      </c>
      <c r="V61">
        <v>0</v>
      </c>
      <c r="W61">
        <v>8.8999999999999996E-2</v>
      </c>
      <c r="X61">
        <v>0.13200000000000001</v>
      </c>
      <c r="Y61">
        <v>2.4E-2</v>
      </c>
      <c r="Z61">
        <v>0.31</v>
      </c>
      <c r="AA61">
        <v>0.44500000000000001</v>
      </c>
      <c r="AB61">
        <v>0.154</v>
      </c>
      <c r="AC61">
        <v>0.14599999999999999</v>
      </c>
      <c r="AD61">
        <v>8.1000000000000003E-2</v>
      </c>
      <c r="AE61">
        <v>0.34799999999999998</v>
      </c>
      <c r="AF61">
        <v>0.27100000000000002</v>
      </c>
      <c r="AH61">
        <v>0.57099999999999995</v>
      </c>
      <c r="AJ61">
        <v>0.42899999999999999</v>
      </c>
      <c r="AK61">
        <v>0</v>
      </c>
      <c r="AL61" t="s">
        <v>86</v>
      </c>
    </row>
    <row r="62" spans="1:38">
      <c r="A62" t="s">
        <v>44</v>
      </c>
      <c r="B62">
        <v>10978</v>
      </c>
      <c r="C62">
        <v>9676</v>
      </c>
      <c r="D62">
        <v>323</v>
      </c>
      <c r="E62">
        <v>0.52300000000000002</v>
      </c>
      <c r="F62">
        <v>0.46100000000000002</v>
      </c>
      <c r="G62">
        <v>1.4999999999999999E-2</v>
      </c>
      <c r="H62">
        <v>171</v>
      </c>
      <c r="I62">
        <v>774</v>
      </c>
      <c r="J62">
        <v>221</v>
      </c>
      <c r="K62">
        <v>1591</v>
      </c>
      <c r="L62">
        <v>1112</v>
      </c>
      <c r="M62">
        <v>213</v>
      </c>
      <c r="N62">
        <v>489</v>
      </c>
      <c r="O62">
        <v>160</v>
      </c>
      <c r="P62">
        <v>968</v>
      </c>
      <c r="Q62">
        <v>573</v>
      </c>
      <c r="S62">
        <v>10</v>
      </c>
      <c r="U62">
        <v>3</v>
      </c>
      <c r="W62">
        <v>4.3999999999999997E-2</v>
      </c>
      <c r="X62">
        <v>0.2</v>
      </c>
      <c r="Y62">
        <v>5.7000000000000002E-2</v>
      </c>
      <c r="Z62">
        <v>0.41099999999999998</v>
      </c>
      <c r="AA62">
        <v>0.28699999999999998</v>
      </c>
      <c r="AB62">
        <v>8.8999999999999996E-2</v>
      </c>
      <c r="AC62">
        <v>0.20300000000000001</v>
      </c>
      <c r="AD62">
        <v>6.7000000000000004E-2</v>
      </c>
      <c r="AE62">
        <v>0.40300000000000002</v>
      </c>
      <c r="AF62">
        <v>0.23799999999999999</v>
      </c>
      <c r="AH62">
        <v>0.76900000000000002</v>
      </c>
      <c r="AJ62">
        <v>0.23100000000000001</v>
      </c>
      <c r="AL62" t="s">
        <v>44</v>
      </c>
    </row>
    <row r="63" spans="1:38">
      <c r="A63" t="s">
        <v>54</v>
      </c>
      <c r="B63">
        <v>7263</v>
      </c>
      <c r="C63">
        <v>7217</v>
      </c>
      <c r="D63">
        <v>304</v>
      </c>
      <c r="E63">
        <v>0.49099999999999999</v>
      </c>
      <c r="F63">
        <v>0.48799999999999999</v>
      </c>
      <c r="G63">
        <v>2.1000000000000001E-2</v>
      </c>
      <c r="H63">
        <v>222</v>
      </c>
      <c r="I63">
        <v>429</v>
      </c>
      <c r="J63">
        <v>128</v>
      </c>
      <c r="K63">
        <v>1247</v>
      </c>
      <c r="L63">
        <v>1621</v>
      </c>
      <c r="M63">
        <v>149</v>
      </c>
      <c r="N63">
        <v>235</v>
      </c>
      <c r="O63">
        <v>84</v>
      </c>
      <c r="P63">
        <v>453</v>
      </c>
      <c r="Q63">
        <v>1447</v>
      </c>
      <c r="S63">
        <v>26</v>
      </c>
      <c r="U63">
        <v>61</v>
      </c>
      <c r="W63">
        <v>6.0999999999999999E-2</v>
      </c>
      <c r="X63">
        <v>0.11799999999999999</v>
      </c>
      <c r="Y63">
        <v>3.5000000000000003E-2</v>
      </c>
      <c r="Z63">
        <v>0.34200000000000003</v>
      </c>
      <c r="AA63">
        <v>0.44400000000000001</v>
      </c>
      <c r="AB63">
        <v>6.3E-2</v>
      </c>
      <c r="AC63">
        <v>9.9000000000000005E-2</v>
      </c>
      <c r="AD63">
        <v>3.5000000000000003E-2</v>
      </c>
      <c r="AE63">
        <v>0.191</v>
      </c>
      <c r="AF63">
        <v>0.61099999999999999</v>
      </c>
      <c r="AH63">
        <v>0.29899999999999999</v>
      </c>
      <c r="AJ63">
        <v>0.70099999999999996</v>
      </c>
      <c r="AL63" t="s">
        <v>54</v>
      </c>
    </row>
    <row r="64" spans="1:38">
      <c r="A64" t="s">
        <v>21</v>
      </c>
      <c r="B64">
        <v>1506</v>
      </c>
      <c r="C64">
        <v>543</v>
      </c>
      <c r="D64">
        <v>20</v>
      </c>
      <c r="E64">
        <v>0.72799999999999998</v>
      </c>
      <c r="F64">
        <v>0.26200000000000001</v>
      </c>
      <c r="G64">
        <v>0.01</v>
      </c>
      <c r="H64">
        <v>34</v>
      </c>
      <c r="I64">
        <v>57</v>
      </c>
      <c r="K64">
        <v>240</v>
      </c>
      <c r="L64">
        <v>464</v>
      </c>
      <c r="M64">
        <v>10</v>
      </c>
      <c r="N64">
        <v>34</v>
      </c>
      <c r="P64">
        <v>45</v>
      </c>
      <c r="Q64">
        <v>59</v>
      </c>
      <c r="W64">
        <v>4.2999999999999997E-2</v>
      </c>
      <c r="X64">
        <v>7.1999999999999995E-2</v>
      </c>
      <c r="Z64">
        <v>0.30199999999999999</v>
      </c>
      <c r="AA64">
        <v>0.58399999999999996</v>
      </c>
      <c r="AB64">
        <v>6.8000000000000005E-2</v>
      </c>
      <c r="AC64">
        <v>0.23</v>
      </c>
      <c r="AE64">
        <v>0.30399999999999999</v>
      </c>
      <c r="AF64">
        <v>0.39900000000000002</v>
      </c>
      <c r="AL64" t="s">
        <v>21</v>
      </c>
    </row>
    <row r="65" spans="1:38">
      <c r="A65" t="s">
        <v>84</v>
      </c>
      <c r="B65">
        <v>12908</v>
      </c>
      <c r="C65">
        <v>12474</v>
      </c>
      <c r="D65">
        <v>600</v>
      </c>
      <c r="E65">
        <v>0.497</v>
      </c>
      <c r="F65">
        <v>0.48</v>
      </c>
      <c r="G65">
        <v>2.3E-2</v>
      </c>
      <c r="H65">
        <v>553</v>
      </c>
      <c r="I65">
        <v>906</v>
      </c>
      <c r="J65">
        <v>496</v>
      </c>
      <c r="K65">
        <v>2049</v>
      </c>
      <c r="L65">
        <v>2362</v>
      </c>
      <c r="M65">
        <v>294</v>
      </c>
      <c r="N65">
        <v>576</v>
      </c>
      <c r="O65">
        <v>208</v>
      </c>
      <c r="P65">
        <v>861</v>
      </c>
      <c r="Q65">
        <v>1392</v>
      </c>
      <c r="R65">
        <v>21</v>
      </c>
      <c r="S65">
        <v>11</v>
      </c>
      <c r="T65">
        <v>0</v>
      </c>
      <c r="U65">
        <v>21</v>
      </c>
      <c r="V65">
        <v>168</v>
      </c>
      <c r="W65">
        <v>8.6999999999999994E-2</v>
      </c>
      <c r="X65">
        <v>0.14199999999999999</v>
      </c>
      <c r="Y65">
        <v>7.8E-2</v>
      </c>
      <c r="Z65">
        <v>0.32200000000000001</v>
      </c>
      <c r="AA65">
        <v>0.371</v>
      </c>
      <c r="AB65">
        <v>8.7999999999999995E-2</v>
      </c>
      <c r="AC65">
        <v>0.17299999999999999</v>
      </c>
      <c r="AD65">
        <v>6.2E-2</v>
      </c>
      <c r="AE65">
        <v>0.25800000000000001</v>
      </c>
      <c r="AF65">
        <v>0.41799999999999998</v>
      </c>
      <c r="AG65">
        <v>9.5000000000000001E-2</v>
      </c>
      <c r="AH65">
        <v>0.05</v>
      </c>
      <c r="AI65">
        <v>0</v>
      </c>
      <c r="AJ65">
        <v>9.5000000000000001E-2</v>
      </c>
      <c r="AK65">
        <v>0.76</v>
      </c>
      <c r="AL65" t="s">
        <v>84</v>
      </c>
    </row>
    <row r="66" spans="1:38">
      <c r="A66" t="s">
        <v>70</v>
      </c>
      <c r="B66">
        <v>2160</v>
      </c>
      <c r="C66">
        <v>1880</v>
      </c>
      <c r="D66">
        <v>184</v>
      </c>
      <c r="E66">
        <v>0.51100000000000001</v>
      </c>
      <c r="F66">
        <v>0.44500000000000001</v>
      </c>
      <c r="G66">
        <v>4.3999999999999997E-2</v>
      </c>
      <c r="H66">
        <v>174</v>
      </c>
      <c r="I66">
        <v>228</v>
      </c>
      <c r="K66">
        <v>404</v>
      </c>
      <c r="L66">
        <v>298</v>
      </c>
      <c r="M66">
        <v>53</v>
      </c>
      <c r="N66">
        <v>80</v>
      </c>
      <c r="P66">
        <v>159</v>
      </c>
      <c r="Q66">
        <v>189</v>
      </c>
      <c r="S66">
        <v>25</v>
      </c>
      <c r="U66">
        <v>41</v>
      </c>
      <c r="W66">
        <v>0.158</v>
      </c>
      <c r="X66">
        <v>0.20699999999999999</v>
      </c>
      <c r="Z66">
        <v>0.36599999999999999</v>
      </c>
      <c r="AA66">
        <v>0.27</v>
      </c>
      <c r="AB66">
        <v>0.11</v>
      </c>
      <c r="AC66">
        <v>0.16600000000000001</v>
      </c>
      <c r="AE66">
        <v>0.33100000000000002</v>
      </c>
      <c r="AF66">
        <v>0.39300000000000002</v>
      </c>
      <c r="AH66">
        <v>0.379</v>
      </c>
      <c r="AJ66">
        <v>0.621</v>
      </c>
      <c r="AL66" t="s">
        <v>70</v>
      </c>
    </row>
    <row r="67" spans="1:38">
      <c r="A67" t="s">
        <v>147</v>
      </c>
      <c r="B67">
        <v>9050</v>
      </c>
      <c r="C67">
        <v>6019</v>
      </c>
      <c r="D67">
        <v>173</v>
      </c>
      <c r="E67">
        <v>0.59399999999999997</v>
      </c>
      <c r="F67">
        <v>0.39500000000000002</v>
      </c>
      <c r="G67">
        <v>1.0999999999999999E-2</v>
      </c>
      <c r="H67">
        <v>371</v>
      </c>
      <c r="I67">
        <v>565</v>
      </c>
      <c r="J67">
        <v>22</v>
      </c>
      <c r="K67">
        <v>1485</v>
      </c>
      <c r="L67">
        <v>2586</v>
      </c>
      <c r="M67">
        <v>205</v>
      </c>
      <c r="N67">
        <v>287</v>
      </c>
      <c r="O67">
        <v>36</v>
      </c>
      <c r="P67">
        <v>717</v>
      </c>
      <c r="Q67">
        <v>758</v>
      </c>
      <c r="S67">
        <v>26</v>
      </c>
      <c r="U67">
        <v>12</v>
      </c>
      <c r="W67">
        <v>7.3999999999999996E-2</v>
      </c>
      <c r="X67">
        <v>0.112</v>
      </c>
      <c r="Y67">
        <v>4.0000000000000001E-3</v>
      </c>
      <c r="Z67">
        <v>0.29499999999999998</v>
      </c>
      <c r="AA67">
        <v>0.51400000000000001</v>
      </c>
      <c r="AB67">
        <v>0.10199999999999999</v>
      </c>
      <c r="AC67">
        <v>0.14299999999999999</v>
      </c>
      <c r="AD67">
        <v>1.7999999999999999E-2</v>
      </c>
      <c r="AE67">
        <v>0.35799999999999998</v>
      </c>
      <c r="AF67">
        <v>0.378</v>
      </c>
      <c r="AH67">
        <v>0.68400000000000005</v>
      </c>
      <c r="AJ67">
        <v>0.316</v>
      </c>
      <c r="AL67" t="s">
        <v>26</v>
      </c>
    </row>
    <row r="68" spans="1:38">
      <c r="A68" t="s">
        <v>85</v>
      </c>
      <c r="B68">
        <v>2356</v>
      </c>
      <c r="C68">
        <v>2156</v>
      </c>
      <c r="D68">
        <v>101</v>
      </c>
      <c r="E68">
        <v>0.51100000000000001</v>
      </c>
      <c r="F68">
        <v>0.46700000000000003</v>
      </c>
      <c r="G68">
        <v>2.1999999999999999E-2</v>
      </c>
      <c r="H68">
        <v>58</v>
      </c>
      <c r="I68">
        <v>181</v>
      </c>
      <c r="J68">
        <v>6</v>
      </c>
      <c r="K68">
        <v>416</v>
      </c>
      <c r="L68">
        <v>484</v>
      </c>
      <c r="M68">
        <v>62</v>
      </c>
      <c r="N68">
        <v>80</v>
      </c>
      <c r="O68">
        <v>13</v>
      </c>
      <c r="P68">
        <v>186</v>
      </c>
      <c r="Q68">
        <v>184</v>
      </c>
      <c r="W68">
        <v>5.0999999999999997E-2</v>
      </c>
      <c r="X68">
        <v>0.158</v>
      </c>
      <c r="Y68">
        <v>5.0000000000000001E-3</v>
      </c>
      <c r="Z68">
        <v>0.36299999999999999</v>
      </c>
      <c r="AA68">
        <v>0.42299999999999999</v>
      </c>
      <c r="AB68">
        <v>0.11799999999999999</v>
      </c>
      <c r="AC68">
        <v>0.152</v>
      </c>
      <c r="AD68">
        <v>2.5000000000000001E-2</v>
      </c>
      <c r="AE68">
        <v>0.35399999999999998</v>
      </c>
      <c r="AF68">
        <v>0.35</v>
      </c>
      <c r="AL68" t="s">
        <v>85</v>
      </c>
    </row>
    <row r="69" spans="1:38">
      <c r="A69" t="s">
        <v>66</v>
      </c>
      <c r="B69">
        <v>3148</v>
      </c>
      <c r="C69">
        <v>2108</v>
      </c>
      <c r="D69">
        <v>19</v>
      </c>
      <c r="E69">
        <v>0.59699999999999998</v>
      </c>
      <c r="F69">
        <v>0.4</v>
      </c>
      <c r="G69">
        <v>4.0000000000000001E-3</v>
      </c>
      <c r="H69">
        <v>199</v>
      </c>
      <c r="I69">
        <v>449</v>
      </c>
      <c r="J69">
        <v>118</v>
      </c>
      <c r="K69">
        <v>505</v>
      </c>
      <c r="L69">
        <v>544</v>
      </c>
      <c r="M69">
        <v>76</v>
      </c>
      <c r="N69">
        <v>116</v>
      </c>
      <c r="O69">
        <v>60</v>
      </c>
      <c r="P69">
        <v>149</v>
      </c>
      <c r="Q69">
        <v>79</v>
      </c>
      <c r="W69">
        <v>0.11</v>
      </c>
      <c r="X69">
        <v>0.247</v>
      </c>
      <c r="Y69">
        <v>6.5000000000000002E-2</v>
      </c>
      <c r="Z69">
        <v>0.27800000000000002</v>
      </c>
      <c r="AA69">
        <v>0.3</v>
      </c>
      <c r="AB69">
        <v>0.158</v>
      </c>
      <c r="AC69">
        <v>0.24199999999999999</v>
      </c>
      <c r="AD69">
        <v>0.125</v>
      </c>
      <c r="AE69">
        <v>0.31</v>
      </c>
      <c r="AF69">
        <v>0.16500000000000001</v>
      </c>
      <c r="AL69" t="s">
        <v>66</v>
      </c>
    </row>
    <row r="70" spans="1:38">
      <c r="A70" t="s">
        <v>29</v>
      </c>
      <c r="B70">
        <v>5985</v>
      </c>
      <c r="C70">
        <v>6099</v>
      </c>
      <c r="D70">
        <v>303</v>
      </c>
      <c r="E70">
        <v>0.48299999999999998</v>
      </c>
      <c r="F70">
        <v>0.49199999999999999</v>
      </c>
      <c r="G70">
        <v>2.4E-2</v>
      </c>
      <c r="H70">
        <v>178</v>
      </c>
      <c r="I70">
        <v>412</v>
      </c>
      <c r="K70">
        <v>633</v>
      </c>
      <c r="L70">
        <v>1611</v>
      </c>
      <c r="M70">
        <v>119</v>
      </c>
      <c r="N70">
        <v>168</v>
      </c>
      <c r="O70">
        <v>55</v>
      </c>
      <c r="P70">
        <v>193</v>
      </c>
      <c r="Q70">
        <v>434</v>
      </c>
      <c r="S70">
        <v>7</v>
      </c>
      <c r="T70">
        <v>20</v>
      </c>
      <c r="U70">
        <v>44</v>
      </c>
      <c r="V70">
        <v>56</v>
      </c>
      <c r="W70">
        <v>6.3E-2</v>
      </c>
      <c r="X70">
        <v>0.14499999999999999</v>
      </c>
      <c r="Z70">
        <v>0.223</v>
      </c>
      <c r="AA70">
        <v>0.56799999999999995</v>
      </c>
      <c r="AB70">
        <v>0.123</v>
      </c>
      <c r="AC70">
        <v>0.17299999999999999</v>
      </c>
      <c r="AD70">
        <v>5.7000000000000002E-2</v>
      </c>
      <c r="AE70">
        <v>0.19900000000000001</v>
      </c>
      <c r="AF70">
        <v>0.44800000000000001</v>
      </c>
      <c r="AH70">
        <v>5.5E-2</v>
      </c>
      <c r="AI70">
        <v>0.157</v>
      </c>
      <c r="AJ70">
        <v>0.34599999999999997</v>
      </c>
      <c r="AK70">
        <v>0.441</v>
      </c>
      <c r="AL70" t="s">
        <v>29</v>
      </c>
    </row>
    <row r="71" spans="1:38">
      <c r="A71" t="s">
        <v>77</v>
      </c>
      <c r="B71">
        <v>3240</v>
      </c>
      <c r="C71">
        <v>3050</v>
      </c>
      <c r="D71">
        <v>82</v>
      </c>
      <c r="E71">
        <v>0.50800000000000001</v>
      </c>
      <c r="F71">
        <v>0.47899999999999998</v>
      </c>
      <c r="G71">
        <v>1.2999999999999999E-2</v>
      </c>
      <c r="H71">
        <v>129</v>
      </c>
      <c r="I71">
        <v>470</v>
      </c>
      <c r="J71">
        <v>40</v>
      </c>
      <c r="K71">
        <v>700</v>
      </c>
      <c r="L71">
        <v>668</v>
      </c>
      <c r="M71">
        <v>110</v>
      </c>
      <c r="N71">
        <v>182</v>
      </c>
      <c r="O71">
        <v>5</v>
      </c>
      <c r="P71">
        <v>259</v>
      </c>
      <c r="Q71">
        <v>241</v>
      </c>
      <c r="W71">
        <v>6.4000000000000001E-2</v>
      </c>
      <c r="X71">
        <v>0.23400000000000001</v>
      </c>
      <c r="Y71">
        <v>0.02</v>
      </c>
      <c r="Z71">
        <v>0.34899999999999998</v>
      </c>
      <c r="AA71">
        <v>0.33300000000000002</v>
      </c>
      <c r="AB71">
        <v>0.13800000000000001</v>
      </c>
      <c r="AC71">
        <v>0.22800000000000001</v>
      </c>
      <c r="AD71">
        <v>6.0000000000000001E-3</v>
      </c>
      <c r="AE71">
        <v>0.32500000000000001</v>
      </c>
      <c r="AF71">
        <v>0.30199999999999999</v>
      </c>
      <c r="AL71" t="s">
        <v>77</v>
      </c>
    </row>
    <row r="72" spans="1:38">
      <c r="A72" t="s">
        <v>31</v>
      </c>
      <c r="B72">
        <v>7433</v>
      </c>
      <c r="C72">
        <v>5170</v>
      </c>
      <c r="D72">
        <v>56</v>
      </c>
      <c r="E72">
        <v>0.58699999999999997</v>
      </c>
      <c r="F72">
        <v>0.40799999999999997</v>
      </c>
      <c r="G72">
        <v>4.0000000000000001E-3</v>
      </c>
      <c r="H72">
        <v>454</v>
      </c>
      <c r="I72">
        <v>348</v>
      </c>
      <c r="J72">
        <v>237</v>
      </c>
      <c r="K72">
        <v>1128</v>
      </c>
      <c r="L72">
        <v>1097</v>
      </c>
      <c r="M72">
        <v>89</v>
      </c>
      <c r="N72">
        <v>193</v>
      </c>
      <c r="O72">
        <v>76</v>
      </c>
      <c r="P72">
        <v>208</v>
      </c>
      <c r="Q72">
        <v>172</v>
      </c>
      <c r="W72">
        <v>0.13900000000000001</v>
      </c>
      <c r="X72">
        <v>0.107</v>
      </c>
      <c r="Y72">
        <v>7.2999999999999995E-2</v>
      </c>
      <c r="Z72">
        <v>0.34599999999999997</v>
      </c>
      <c r="AA72">
        <v>0.33600000000000002</v>
      </c>
      <c r="AB72">
        <v>0.121</v>
      </c>
      <c r="AC72">
        <v>0.26200000000000001</v>
      </c>
      <c r="AD72">
        <v>0.10299999999999999</v>
      </c>
      <c r="AE72">
        <v>0.28199999999999997</v>
      </c>
      <c r="AF72">
        <v>0.23300000000000001</v>
      </c>
      <c r="AL72" t="s">
        <v>31</v>
      </c>
    </row>
    <row r="73" spans="1:38">
      <c r="A73" t="s">
        <v>71</v>
      </c>
      <c r="B73">
        <v>7751</v>
      </c>
      <c r="C73">
        <v>4018</v>
      </c>
      <c r="D73">
        <v>81</v>
      </c>
      <c r="E73">
        <v>0.65400000000000003</v>
      </c>
      <c r="F73">
        <v>0.33900000000000002</v>
      </c>
      <c r="G73">
        <v>7.0000000000000001E-3</v>
      </c>
      <c r="H73">
        <v>455</v>
      </c>
      <c r="I73">
        <v>514</v>
      </c>
      <c r="J73">
        <v>199</v>
      </c>
      <c r="K73">
        <v>919</v>
      </c>
      <c r="L73">
        <v>1414</v>
      </c>
      <c r="M73">
        <v>49</v>
      </c>
      <c r="N73">
        <v>150</v>
      </c>
      <c r="O73">
        <v>11</v>
      </c>
      <c r="P73">
        <v>237</v>
      </c>
      <c r="Q73">
        <v>191</v>
      </c>
      <c r="W73">
        <v>0.13</v>
      </c>
      <c r="X73">
        <v>0.14699999999999999</v>
      </c>
      <c r="Y73">
        <v>5.7000000000000002E-2</v>
      </c>
      <c r="Z73">
        <v>0.26200000000000001</v>
      </c>
      <c r="AA73">
        <v>0.40400000000000003</v>
      </c>
      <c r="AB73">
        <v>7.6999999999999999E-2</v>
      </c>
      <c r="AC73">
        <v>0.23499999999999999</v>
      </c>
      <c r="AD73">
        <v>1.7000000000000001E-2</v>
      </c>
      <c r="AE73">
        <v>0.371</v>
      </c>
      <c r="AF73">
        <v>0.29899999999999999</v>
      </c>
      <c r="AL73" t="s">
        <v>71</v>
      </c>
    </row>
    <row r="74" spans="1:38">
      <c r="A74" t="s">
        <v>75</v>
      </c>
      <c r="B74">
        <v>3901</v>
      </c>
      <c r="C74">
        <v>3104</v>
      </c>
      <c r="D74">
        <v>192</v>
      </c>
      <c r="E74">
        <v>0.54200000000000004</v>
      </c>
      <c r="F74">
        <v>0.43099999999999999</v>
      </c>
      <c r="G74">
        <v>2.7E-2</v>
      </c>
      <c r="H74">
        <v>144</v>
      </c>
      <c r="I74">
        <v>261</v>
      </c>
      <c r="J74">
        <v>121</v>
      </c>
      <c r="K74">
        <v>568</v>
      </c>
      <c r="L74">
        <v>823</v>
      </c>
      <c r="M74">
        <v>49</v>
      </c>
      <c r="N74">
        <v>75</v>
      </c>
      <c r="O74">
        <v>38</v>
      </c>
      <c r="P74">
        <v>157</v>
      </c>
      <c r="Q74">
        <v>158</v>
      </c>
      <c r="S74">
        <v>0</v>
      </c>
      <c r="U74">
        <v>20</v>
      </c>
      <c r="W74">
        <v>7.4999999999999997E-2</v>
      </c>
      <c r="X74">
        <v>0.13600000000000001</v>
      </c>
      <c r="Y74">
        <v>6.3E-2</v>
      </c>
      <c r="Z74">
        <v>0.29599999999999999</v>
      </c>
      <c r="AA74">
        <v>0.42899999999999999</v>
      </c>
      <c r="AB74">
        <v>0.10299999999999999</v>
      </c>
      <c r="AC74">
        <v>0.157</v>
      </c>
      <c r="AD74">
        <v>0.08</v>
      </c>
      <c r="AE74">
        <v>0.32900000000000001</v>
      </c>
      <c r="AF74">
        <v>0.33100000000000002</v>
      </c>
      <c r="AH74">
        <v>0</v>
      </c>
      <c r="AJ74">
        <v>1</v>
      </c>
      <c r="AL74" t="s">
        <v>75</v>
      </c>
    </row>
    <row r="75" spans="1:38">
      <c r="A75" t="s">
        <v>148</v>
      </c>
      <c r="B75">
        <v>4441</v>
      </c>
      <c r="C75">
        <v>3863</v>
      </c>
      <c r="D75">
        <v>105</v>
      </c>
      <c r="E75">
        <v>0.52800000000000002</v>
      </c>
      <c r="F75">
        <v>0.45900000000000002</v>
      </c>
      <c r="G75">
        <v>1.2E-2</v>
      </c>
      <c r="H75">
        <v>100</v>
      </c>
      <c r="I75">
        <v>314</v>
      </c>
      <c r="J75">
        <v>17</v>
      </c>
      <c r="K75">
        <v>597</v>
      </c>
      <c r="L75">
        <v>974</v>
      </c>
      <c r="M75">
        <v>83</v>
      </c>
      <c r="N75">
        <v>384</v>
      </c>
      <c r="O75">
        <v>8</v>
      </c>
      <c r="P75">
        <v>309</v>
      </c>
      <c r="Q75">
        <v>366</v>
      </c>
      <c r="S75">
        <v>3</v>
      </c>
      <c r="U75">
        <v>13</v>
      </c>
      <c r="V75">
        <v>2</v>
      </c>
      <c r="W75">
        <v>0.05</v>
      </c>
      <c r="X75">
        <v>0.157</v>
      </c>
      <c r="Y75">
        <v>8.0000000000000002E-3</v>
      </c>
      <c r="Z75">
        <v>0.29799999999999999</v>
      </c>
      <c r="AA75">
        <v>0.48699999999999999</v>
      </c>
      <c r="AB75">
        <v>7.1999999999999995E-2</v>
      </c>
      <c r="AC75">
        <v>0.33400000000000002</v>
      </c>
      <c r="AD75">
        <v>7.0000000000000001E-3</v>
      </c>
      <c r="AE75">
        <v>0.26900000000000002</v>
      </c>
      <c r="AF75">
        <v>0.318</v>
      </c>
      <c r="AH75">
        <v>0.16700000000000001</v>
      </c>
      <c r="AJ75">
        <v>0.72199999999999998</v>
      </c>
      <c r="AK75">
        <v>0.111</v>
      </c>
      <c r="AL75" t="s">
        <v>91</v>
      </c>
    </row>
    <row r="76" spans="1:38">
      <c r="A76" t="s">
        <v>149</v>
      </c>
      <c r="B76">
        <v>2646</v>
      </c>
      <c r="C76">
        <v>2723</v>
      </c>
      <c r="E76">
        <v>0.49299999999999999</v>
      </c>
      <c r="F76">
        <v>0.50700000000000001</v>
      </c>
      <c r="H76">
        <v>99</v>
      </c>
      <c r="I76">
        <v>83</v>
      </c>
      <c r="J76">
        <v>40</v>
      </c>
      <c r="K76">
        <v>290</v>
      </c>
      <c r="L76">
        <v>430</v>
      </c>
      <c r="M76">
        <v>63</v>
      </c>
      <c r="N76">
        <v>109</v>
      </c>
      <c r="O76">
        <v>62</v>
      </c>
      <c r="P76">
        <v>189</v>
      </c>
      <c r="Q76">
        <v>224</v>
      </c>
      <c r="W76">
        <v>0.105</v>
      </c>
      <c r="X76">
        <v>8.7999999999999995E-2</v>
      </c>
      <c r="Y76">
        <v>4.2000000000000003E-2</v>
      </c>
      <c r="Z76">
        <v>0.308</v>
      </c>
      <c r="AA76">
        <v>0.45600000000000002</v>
      </c>
      <c r="AB76">
        <v>9.7000000000000003E-2</v>
      </c>
      <c r="AC76">
        <v>0.16800000000000001</v>
      </c>
      <c r="AD76">
        <v>9.6000000000000002E-2</v>
      </c>
      <c r="AE76">
        <v>0.29199999999999998</v>
      </c>
      <c r="AF76">
        <v>0.34599999999999997</v>
      </c>
      <c r="AL76" t="s">
        <v>83</v>
      </c>
    </row>
    <row r="77" spans="1:38">
      <c r="A77" t="s">
        <v>35</v>
      </c>
      <c r="B77">
        <v>9878</v>
      </c>
      <c r="C77">
        <v>8941</v>
      </c>
      <c r="D77">
        <v>279</v>
      </c>
      <c r="E77">
        <v>0.51700000000000002</v>
      </c>
      <c r="F77">
        <v>0.46800000000000003</v>
      </c>
      <c r="G77">
        <v>1.4999999999999999E-2</v>
      </c>
      <c r="H77">
        <v>461</v>
      </c>
      <c r="I77">
        <v>849</v>
      </c>
      <c r="J77">
        <v>317</v>
      </c>
      <c r="K77">
        <v>1086</v>
      </c>
      <c r="L77">
        <v>1529</v>
      </c>
      <c r="M77">
        <v>204</v>
      </c>
      <c r="N77">
        <v>478</v>
      </c>
      <c r="O77">
        <v>116</v>
      </c>
      <c r="P77">
        <v>491</v>
      </c>
      <c r="Q77">
        <v>495</v>
      </c>
      <c r="S77">
        <v>24</v>
      </c>
      <c r="T77">
        <v>0</v>
      </c>
      <c r="U77">
        <v>38</v>
      </c>
      <c r="W77">
        <v>0.109</v>
      </c>
      <c r="X77">
        <v>0.2</v>
      </c>
      <c r="Y77">
        <v>7.4999999999999997E-2</v>
      </c>
      <c r="Z77">
        <v>0.25600000000000001</v>
      </c>
      <c r="AA77">
        <v>0.36</v>
      </c>
      <c r="AB77">
        <v>0.114</v>
      </c>
      <c r="AC77">
        <v>0.26800000000000002</v>
      </c>
      <c r="AD77">
        <v>6.5000000000000002E-2</v>
      </c>
      <c r="AE77">
        <v>0.27500000000000002</v>
      </c>
      <c r="AF77">
        <v>0.27700000000000002</v>
      </c>
      <c r="AH77">
        <v>0.38700000000000001</v>
      </c>
      <c r="AI77">
        <v>0</v>
      </c>
      <c r="AJ77">
        <v>0.61299999999999999</v>
      </c>
      <c r="AL77" t="s">
        <v>35</v>
      </c>
    </row>
    <row r="78" spans="1:38">
      <c r="A78" t="s">
        <v>45</v>
      </c>
      <c r="B78">
        <v>3004</v>
      </c>
      <c r="C78">
        <v>3104</v>
      </c>
      <c r="D78">
        <v>301</v>
      </c>
      <c r="E78">
        <v>0.46899999999999997</v>
      </c>
      <c r="F78">
        <v>0.48399999999999999</v>
      </c>
      <c r="G78">
        <v>4.7E-2</v>
      </c>
      <c r="H78">
        <v>158</v>
      </c>
      <c r="I78">
        <v>51</v>
      </c>
      <c r="K78">
        <v>466</v>
      </c>
      <c r="L78">
        <v>364</v>
      </c>
      <c r="M78">
        <v>115</v>
      </c>
      <c r="N78">
        <v>83</v>
      </c>
      <c r="P78">
        <v>296</v>
      </c>
      <c r="Q78">
        <v>237</v>
      </c>
      <c r="U78">
        <v>4</v>
      </c>
      <c r="W78">
        <v>0.152</v>
      </c>
      <c r="X78">
        <v>4.9000000000000002E-2</v>
      </c>
      <c r="Z78">
        <v>0.44900000000000001</v>
      </c>
      <c r="AA78">
        <v>0.35</v>
      </c>
      <c r="AB78">
        <v>0.157</v>
      </c>
      <c r="AC78">
        <v>0.114</v>
      </c>
      <c r="AE78">
        <v>0.40500000000000003</v>
      </c>
      <c r="AF78">
        <v>0.32400000000000001</v>
      </c>
      <c r="AJ78">
        <v>1</v>
      </c>
      <c r="AL78" t="s">
        <v>45</v>
      </c>
    </row>
    <row r="79" spans="1:38">
      <c r="A79" t="s">
        <v>61</v>
      </c>
      <c r="B79">
        <v>3970</v>
      </c>
      <c r="C79">
        <v>2715</v>
      </c>
      <c r="D79">
        <v>400</v>
      </c>
      <c r="E79">
        <v>0.56000000000000005</v>
      </c>
      <c r="F79">
        <v>0.38300000000000001</v>
      </c>
      <c r="G79">
        <v>5.6000000000000001E-2</v>
      </c>
      <c r="H79">
        <v>169</v>
      </c>
      <c r="I79">
        <v>285</v>
      </c>
      <c r="J79">
        <v>24</v>
      </c>
      <c r="K79">
        <v>752</v>
      </c>
      <c r="L79">
        <v>679</v>
      </c>
      <c r="M79">
        <v>119</v>
      </c>
      <c r="N79">
        <v>105</v>
      </c>
      <c r="O79">
        <v>13</v>
      </c>
      <c r="P79">
        <v>226</v>
      </c>
      <c r="Q79">
        <v>157</v>
      </c>
      <c r="R79">
        <v>24</v>
      </c>
      <c r="S79">
        <v>13</v>
      </c>
      <c r="U79">
        <v>78</v>
      </c>
      <c r="V79">
        <v>21</v>
      </c>
      <c r="W79">
        <v>8.8999999999999996E-2</v>
      </c>
      <c r="X79">
        <v>0.14899999999999999</v>
      </c>
      <c r="Y79">
        <v>1.2999999999999999E-2</v>
      </c>
      <c r="Z79">
        <v>0.39400000000000002</v>
      </c>
      <c r="AA79">
        <v>0.35599999999999998</v>
      </c>
      <c r="AB79">
        <v>0.192</v>
      </c>
      <c r="AC79">
        <v>0.16900000000000001</v>
      </c>
      <c r="AD79">
        <v>2.1000000000000001E-2</v>
      </c>
      <c r="AE79">
        <v>0.36499999999999999</v>
      </c>
      <c r="AF79">
        <v>0.253</v>
      </c>
      <c r="AG79">
        <v>0.17599999999999999</v>
      </c>
      <c r="AH79">
        <v>9.6000000000000002E-2</v>
      </c>
      <c r="AJ79">
        <v>0.57399999999999995</v>
      </c>
      <c r="AK79">
        <v>0.154</v>
      </c>
      <c r="AL79" t="s">
        <v>61</v>
      </c>
    </row>
    <row r="80" spans="1:38">
      <c r="A80" t="s">
        <v>150</v>
      </c>
      <c r="B80">
        <v>64</v>
      </c>
      <c r="C80">
        <v>15</v>
      </c>
      <c r="E80">
        <v>0.81</v>
      </c>
      <c r="F80">
        <v>0.19</v>
      </c>
      <c r="H80">
        <v>20</v>
      </c>
      <c r="K80">
        <v>20</v>
      </c>
      <c r="W80">
        <v>0.5</v>
      </c>
      <c r="Z80">
        <v>0.5</v>
      </c>
      <c r="AL80" t="s">
        <v>80</v>
      </c>
    </row>
    <row r="81" spans="1:38">
      <c r="A81" t="s">
        <v>151</v>
      </c>
      <c r="B81">
        <v>613</v>
      </c>
      <c r="C81">
        <v>110</v>
      </c>
      <c r="E81">
        <v>0.84799999999999998</v>
      </c>
      <c r="F81">
        <v>0.152</v>
      </c>
      <c r="H81">
        <v>68</v>
      </c>
      <c r="I81">
        <v>5</v>
      </c>
      <c r="K81">
        <v>79</v>
      </c>
      <c r="L81">
        <v>126</v>
      </c>
      <c r="M81">
        <v>0</v>
      </c>
      <c r="N81">
        <v>1</v>
      </c>
      <c r="P81">
        <v>41</v>
      </c>
      <c r="Q81">
        <v>16</v>
      </c>
      <c r="W81">
        <v>0.245</v>
      </c>
      <c r="X81">
        <v>1.7999999999999999E-2</v>
      </c>
      <c r="Z81">
        <v>0.28399999999999997</v>
      </c>
      <c r="AA81">
        <v>0.45300000000000001</v>
      </c>
      <c r="AB81">
        <v>0</v>
      </c>
      <c r="AC81">
        <v>1.7000000000000001E-2</v>
      </c>
      <c r="AE81">
        <v>0.70699999999999996</v>
      </c>
      <c r="AF81">
        <v>0.27600000000000002</v>
      </c>
      <c r="AL81" t="s">
        <v>82</v>
      </c>
    </row>
    <row r="82" spans="1:38">
      <c r="A82" t="s">
        <v>78</v>
      </c>
      <c r="B82">
        <v>3463</v>
      </c>
      <c r="C82">
        <v>3271</v>
      </c>
      <c r="D82">
        <v>152</v>
      </c>
      <c r="E82">
        <v>0.503</v>
      </c>
      <c r="F82">
        <v>0.47499999999999998</v>
      </c>
      <c r="G82">
        <v>2.1999999999999999E-2</v>
      </c>
      <c r="H82">
        <v>75</v>
      </c>
      <c r="I82">
        <v>400</v>
      </c>
      <c r="K82">
        <v>530</v>
      </c>
      <c r="L82">
        <v>723</v>
      </c>
      <c r="M82">
        <v>57</v>
      </c>
      <c r="N82">
        <v>108</v>
      </c>
      <c r="P82">
        <v>300</v>
      </c>
      <c r="Q82">
        <v>205</v>
      </c>
      <c r="V82">
        <v>63</v>
      </c>
      <c r="W82">
        <v>4.2999999999999997E-2</v>
      </c>
      <c r="X82">
        <v>0.23100000000000001</v>
      </c>
      <c r="Z82">
        <v>0.307</v>
      </c>
      <c r="AA82">
        <v>0.41799999999999998</v>
      </c>
      <c r="AB82">
        <v>8.5000000000000006E-2</v>
      </c>
      <c r="AC82">
        <v>0.161</v>
      </c>
      <c r="AE82">
        <v>0.44800000000000001</v>
      </c>
      <c r="AF82">
        <v>0.30599999999999999</v>
      </c>
      <c r="AK82">
        <v>1</v>
      </c>
      <c r="AL82" t="s">
        <v>78</v>
      </c>
    </row>
    <row r="83" spans="1:38">
      <c r="A83" t="s">
        <v>55</v>
      </c>
      <c r="B83">
        <v>63128</v>
      </c>
      <c r="C83">
        <v>71752</v>
      </c>
      <c r="D83">
        <v>8127</v>
      </c>
      <c r="E83">
        <v>0.441</v>
      </c>
      <c r="F83">
        <v>0.502</v>
      </c>
      <c r="G83">
        <v>5.7000000000000002E-2</v>
      </c>
      <c r="H83">
        <v>2570</v>
      </c>
      <c r="I83">
        <v>11221</v>
      </c>
      <c r="J83">
        <v>1042</v>
      </c>
      <c r="K83">
        <v>11328</v>
      </c>
      <c r="L83">
        <v>14640</v>
      </c>
      <c r="M83">
        <v>1845</v>
      </c>
      <c r="N83">
        <v>6479</v>
      </c>
      <c r="O83">
        <v>692</v>
      </c>
      <c r="P83">
        <v>8194</v>
      </c>
      <c r="Q83">
        <v>5322</v>
      </c>
      <c r="R83">
        <v>156</v>
      </c>
      <c r="S83">
        <v>828</v>
      </c>
      <c r="T83">
        <v>63</v>
      </c>
      <c r="U83">
        <v>1192</v>
      </c>
      <c r="V83">
        <v>920</v>
      </c>
      <c r="W83">
        <v>6.3E-2</v>
      </c>
      <c r="X83">
        <v>0.27500000000000002</v>
      </c>
      <c r="Y83">
        <v>2.5999999999999999E-2</v>
      </c>
      <c r="Z83">
        <v>0.27800000000000002</v>
      </c>
      <c r="AA83">
        <v>0.35899999999999999</v>
      </c>
      <c r="AB83">
        <v>8.2000000000000003E-2</v>
      </c>
      <c r="AC83">
        <v>0.28799999999999998</v>
      </c>
      <c r="AD83">
        <v>3.1E-2</v>
      </c>
      <c r="AE83">
        <v>0.36399999999999999</v>
      </c>
      <c r="AF83">
        <v>0.23599999999999999</v>
      </c>
      <c r="AG83">
        <v>4.9000000000000002E-2</v>
      </c>
      <c r="AH83">
        <v>0.26200000000000001</v>
      </c>
      <c r="AI83">
        <v>0.02</v>
      </c>
      <c r="AJ83">
        <v>0.377</v>
      </c>
      <c r="AK83">
        <v>0.29099999999999998</v>
      </c>
      <c r="AL83" t="s">
        <v>55</v>
      </c>
    </row>
    <row r="84" spans="1:38">
      <c r="A84" t="s">
        <v>152</v>
      </c>
      <c r="B84">
        <v>16556</v>
      </c>
      <c r="C84">
        <v>36339</v>
      </c>
      <c r="D84">
        <v>2381</v>
      </c>
      <c r="E84">
        <v>0.3</v>
      </c>
      <c r="F84">
        <v>0.65700000000000003</v>
      </c>
      <c r="G84">
        <v>4.2999999999999997E-2</v>
      </c>
      <c r="H84">
        <v>621</v>
      </c>
      <c r="I84">
        <v>2263</v>
      </c>
      <c r="J84">
        <v>480</v>
      </c>
      <c r="K84">
        <v>2125</v>
      </c>
      <c r="L84">
        <v>2047</v>
      </c>
      <c r="M84">
        <v>781</v>
      </c>
      <c r="N84">
        <v>2802</v>
      </c>
      <c r="O84">
        <v>238</v>
      </c>
      <c r="P84">
        <v>2725</v>
      </c>
      <c r="Q84">
        <v>1968</v>
      </c>
      <c r="R84">
        <v>99</v>
      </c>
      <c r="S84">
        <v>371</v>
      </c>
      <c r="U84">
        <v>137</v>
      </c>
      <c r="V84">
        <v>168</v>
      </c>
      <c r="W84">
        <v>8.2000000000000003E-2</v>
      </c>
      <c r="X84">
        <v>0.3</v>
      </c>
      <c r="Y84">
        <v>6.4000000000000001E-2</v>
      </c>
      <c r="Z84">
        <v>0.28199999999999997</v>
      </c>
      <c r="AA84">
        <v>0.27200000000000002</v>
      </c>
      <c r="AB84">
        <v>9.1999999999999998E-2</v>
      </c>
      <c r="AC84">
        <v>0.32900000000000001</v>
      </c>
      <c r="AD84">
        <v>2.8000000000000001E-2</v>
      </c>
      <c r="AE84">
        <v>0.32</v>
      </c>
      <c r="AF84">
        <v>0.23100000000000001</v>
      </c>
      <c r="AG84">
        <v>0.128</v>
      </c>
      <c r="AH84">
        <v>0.47899999999999998</v>
      </c>
      <c r="AJ84">
        <v>0.17699999999999999</v>
      </c>
      <c r="AK84">
        <v>0.217</v>
      </c>
      <c r="AL84" t="s">
        <v>152</v>
      </c>
    </row>
    <row r="85" spans="1:38">
      <c r="A85" t="s">
        <v>98</v>
      </c>
      <c r="B85">
        <v>868</v>
      </c>
      <c r="C85">
        <v>1724</v>
      </c>
      <c r="D85">
        <v>48</v>
      </c>
      <c r="E85">
        <v>0.32900000000000001</v>
      </c>
      <c r="F85">
        <v>0.65300000000000002</v>
      </c>
      <c r="G85">
        <v>1.7999999999999999E-2</v>
      </c>
      <c r="H85">
        <v>11</v>
      </c>
      <c r="I85">
        <v>127</v>
      </c>
      <c r="K85">
        <v>86</v>
      </c>
      <c r="L85">
        <v>152</v>
      </c>
      <c r="M85">
        <v>32</v>
      </c>
      <c r="N85">
        <v>141</v>
      </c>
      <c r="P85">
        <v>213</v>
      </c>
      <c r="Q85">
        <v>107</v>
      </c>
      <c r="W85">
        <v>2.9000000000000001E-2</v>
      </c>
      <c r="X85">
        <v>0.33800000000000002</v>
      </c>
      <c r="Z85">
        <v>0.22900000000000001</v>
      </c>
      <c r="AA85">
        <v>0.40400000000000003</v>
      </c>
      <c r="AB85">
        <v>6.5000000000000002E-2</v>
      </c>
      <c r="AC85">
        <v>0.28599999999999998</v>
      </c>
      <c r="AE85">
        <v>0.432</v>
      </c>
      <c r="AF85">
        <v>0.217</v>
      </c>
      <c r="AL85" t="s">
        <v>98</v>
      </c>
    </row>
    <row r="86" spans="1:38">
      <c r="A86" t="s">
        <v>10</v>
      </c>
      <c r="AL8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E21" sqref="E21"/>
    </sheetView>
  </sheetViews>
  <sheetFormatPr baseColWidth="10" defaultRowHeight="14" x14ac:dyDescent="0"/>
  <cols>
    <col min="1" max="1" width="31" customWidth="1"/>
    <col min="4" max="4" width="23.1640625" customWidth="1"/>
  </cols>
  <sheetData>
    <row r="1" spans="1:5">
      <c r="A1" t="s">
        <v>99</v>
      </c>
      <c r="B1" t="s">
        <v>153</v>
      </c>
    </row>
    <row r="2" spans="1:5">
      <c r="A2" t="s">
        <v>28</v>
      </c>
      <c r="B2">
        <v>17</v>
      </c>
      <c r="D2" t="s">
        <v>136</v>
      </c>
      <c r="E2">
        <v>17</v>
      </c>
    </row>
    <row r="3" spans="1:5">
      <c r="A3" t="s">
        <v>93</v>
      </c>
      <c r="B3">
        <v>81</v>
      </c>
      <c r="D3" t="s">
        <v>93</v>
      </c>
      <c r="E3">
        <v>81</v>
      </c>
    </row>
    <row r="4" spans="1:5">
      <c r="A4" t="s">
        <v>8</v>
      </c>
      <c r="B4">
        <v>2</v>
      </c>
      <c r="D4" t="s">
        <v>8</v>
      </c>
      <c r="E4">
        <v>2</v>
      </c>
    </row>
    <row r="5" spans="1:5">
      <c r="A5" t="s">
        <v>46</v>
      </c>
      <c r="B5">
        <v>33</v>
      </c>
      <c r="D5" t="s">
        <v>46</v>
      </c>
      <c r="E5">
        <v>33</v>
      </c>
    </row>
    <row r="6" spans="1:5">
      <c r="A6" t="s">
        <v>37</v>
      </c>
      <c r="B6">
        <v>26</v>
      </c>
      <c r="D6" t="s">
        <v>37</v>
      </c>
      <c r="E6">
        <v>26</v>
      </c>
    </row>
    <row r="7" spans="1:5">
      <c r="A7" t="s">
        <v>38</v>
      </c>
      <c r="B7">
        <v>27</v>
      </c>
      <c r="D7" t="s">
        <v>38</v>
      </c>
      <c r="E7">
        <v>27</v>
      </c>
    </row>
    <row r="8" spans="1:5">
      <c r="A8" t="s">
        <v>33</v>
      </c>
      <c r="B8">
        <v>22</v>
      </c>
      <c r="D8" t="s">
        <v>33</v>
      </c>
      <c r="E8">
        <v>22</v>
      </c>
    </row>
    <row r="9" spans="1:5">
      <c r="A9" t="s">
        <v>41</v>
      </c>
      <c r="B9">
        <v>29</v>
      </c>
      <c r="D9" t="s">
        <v>41</v>
      </c>
      <c r="E9">
        <v>29</v>
      </c>
    </row>
    <row r="10" spans="1:5">
      <c r="A10" t="s">
        <v>67</v>
      </c>
      <c r="B10">
        <v>55</v>
      </c>
      <c r="D10" t="s">
        <v>67</v>
      </c>
      <c r="E10">
        <v>55</v>
      </c>
    </row>
    <row r="11" spans="1:5">
      <c r="A11" t="s">
        <v>27</v>
      </c>
      <c r="B11">
        <v>16</v>
      </c>
      <c r="D11" t="s">
        <v>27</v>
      </c>
      <c r="E11">
        <v>16</v>
      </c>
    </row>
    <row r="12" spans="1:5">
      <c r="A12" t="s">
        <v>55</v>
      </c>
      <c r="B12">
        <v>42</v>
      </c>
      <c r="D12" t="s">
        <v>137</v>
      </c>
      <c r="E12">
        <v>80</v>
      </c>
    </row>
    <row r="13" spans="1:5">
      <c r="A13" t="s">
        <v>152</v>
      </c>
      <c r="B13">
        <v>45</v>
      </c>
      <c r="D13" t="s">
        <v>138</v>
      </c>
      <c r="E13">
        <v>9</v>
      </c>
    </row>
    <row r="14" spans="1:5">
      <c r="A14" t="s">
        <v>98</v>
      </c>
      <c r="B14">
        <v>85</v>
      </c>
      <c r="D14" t="s">
        <v>69</v>
      </c>
      <c r="E14">
        <v>57</v>
      </c>
    </row>
    <row r="15" spans="1:5">
      <c r="A15" t="s">
        <v>92</v>
      </c>
      <c r="B15">
        <v>80</v>
      </c>
      <c r="D15" t="s">
        <v>94</v>
      </c>
      <c r="E15">
        <v>82</v>
      </c>
    </row>
    <row r="16" spans="1:5">
      <c r="A16" t="s">
        <v>18</v>
      </c>
      <c r="B16">
        <v>9</v>
      </c>
      <c r="D16" t="s">
        <v>49</v>
      </c>
      <c r="E16">
        <v>36</v>
      </c>
    </row>
    <row r="17" spans="1:5">
      <c r="A17" t="s">
        <v>69</v>
      </c>
      <c r="B17">
        <v>57</v>
      </c>
      <c r="D17" t="s">
        <v>59</v>
      </c>
      <c r="E17">
        <v>47</v>
      </c>
    </row>
    <row r="18" spans="1:5">
      <c r="A18" t="s">
        <v>94</v>
      </c>
      <c r="B18">
        <v>82</v>
      </c>
      <c r="D18" t="s">
        <v>76</v>
      </c>
      <c r="E18">
        <v>64</v>
      </c>
    </row>
    <row r="19" spans="1:5">
      <c r="A19" t="s">
        <v>49</v>
      </c>
      <c r="B19">
        <v>36</v>
      </c>
      <c r="D19" t="s">
        <v>139</v>
      </c>
      <c r="E19">
        <v>8</v>
      </c>
    </row>
    <row r="20" spans="1:5">
      <c r="A20" t="s">
        <v>59</v>
      </c>
      <c r="B20">
        <v>47</v>
      </c>
      <c r="D20" t="s">
        <v>23</v>
      </c>
      <c r="E20">
        <v>13</v>
      </c>
    </row>
    <row r="21" spans="1:5">
      <c r="A21" t="s">
        <v>76</v>
      </c>
      <c r="B21">
        <v>64</v>
      </c>
      <c r="D21" t="s">
        <v>90</v>
      </c>
    </row>
    <row r="22" spans="1:5">
      <c r="A22" t="s">
        <v>17</v>
      </c>
      <c r="B22">
        <v>8</v>
      </c>
      <c r="D22" t="s">
        <v>64</v>
      </c>
    </row>
    <row r="23" spans="1:5">
      <c r="A23" t="s">
        <v>23</v>
      </c>
      <c r="B23">
        <v>13</v>
      </c>
      <c r="D23" t="s">
        <v>65</v>
      </c>
    </row>
    <row r="24" spans="1:5">
      <c r="A24" t="s">
        <v>90</v>
      </c>
      <c r="B24">
        <v>78</v>
      </c>
      <c r="D24" t="s">
        <v>140</v>
      </c>
    </row>
    <row r="25" spans="1:5">
      <c r="A25" t="s">
        <v>64</v>
      </c>
      <c r="B25">
        <v>52</v>
      </c>
      <c r="D25" t="s">
        <v>141</v>
      </c>
    </row>
    <row r="26" spans="1:5">
      <c r="A26" t="s">
        <v>65</v>
      </c>
      <c r="B26">
        <v>53</v>
      </c>
      <c r="D26" t="s">
        <v>6</v>
      </c>
    </row>
    <row r="27" spans="1:5">
      <c r="A27" t="s">
        <v>52</v>
      </c>
      <c r="B27">
        <v>39</v>
      </c>
      <c r="D27" t="s">
        <v>12</v>
      </c>
    </row>
    <row r="28" spans="1:5">
      <c r="A28" t="s">
        <v>81</v>
      </c>
      <c r="B28">
        <v>69</v>
      </c>
      <c r="D28" t="s">
        <v>58</v>
      </c>
    </row>
    <row r="29" spans="1:5">
      <c r="A29" t="s">
        <v>6</v>
      </c>
      <c r="B29">
        <v>1</v>
      </c>
      <c r="D29" t="s">
        <v>14</v>
      </c>
    </row>
    <row r="30" spans="1:5">
      <c r="A30" t="s">
        <v>12</v>
      </c>
      <c r="B30">
        <v>5</v>
      </c>
      <c r="D30" t="s">
        <v>15</v>
      </c>
    </row>
    <row r="31" spans="1:5">
      <c r="A31" t="s">
        <v>58</v>
      </c>
      <c r="B31">
        <v>46</v>
      </c>
      <c r="D31" t="s">
        <v>34</v>
      </c>
    </row>
    <row r="32" spans="1:5">
      <c r="A32" t="s">
        <v>14</v>
      </c>
      <c r="B32">
        <v>6</v>
      </c>
      <c r="D32" t="s">
        <v>56</v>
      </c>
    </row>
    <row r="33" spans="1:4">
      <c r="A33" t="s">
        <v>15</v>
      </c>
      <c r="B33">
        <v>7</v>
      </c>
      <c r="D33" t="s">
        <v>74</v>
      </c>
    </row>
    <row r="34" spans="1:4">
      <c r="A34" t="s">
        <v>34</v>
      </c>
      <c r="B34">
        <v>23</v>
      </c>
      <c r="D34" t="s">
        <v>11</v>
      </c>
    </row>
    <row r="35" spans="1:4">
      <c r="A35" t="s">
        <v>56</v>
      </c>
      <c r="B35">
        <v>43</v>
      </c>
      <c r="D35" t="s">
        <v>30</v>
      </c>
    </row>
    <row r="36" spans="1:4">
      <c r="A36" t="s">
        <v>10</v>
      </c>
      <c r="B36">
        <v>3</v>
      </c>
      <c r="D36" t="s">
        <v>32</v>
      </c>
    </row>
    <row r="37" spans="1:4">
      <c r="A37" t="s">
        <v>74</v>
      </c>
      <c r="B37">
        <v>62</v>
      </c>
      <c r="D37" t="s">
        <v>43</v>
      </c>
    </row>
    <row r="38" spans="1:4">
      <c r="A38" t="s">
        <v>11</v>
      </c>
      <c r="B38">
        <v>4</v>
      </c>
      <c r="D38" t="s">
        <v>63</v>
      </c>
    </row>
    <row r="39" spans="1:4">
      <c r="A39" t="s">
        <v>30</v>
      </c>
      <c r="B39">
        <v>19</v>
      </c>
      <c r="D39" t="s">
        <v>39</v>
      </c>
    </row>
    <row r="40" spans="1:4">
      <c r="A40" t="s">
        <v>32</v>
      </c>
      <c r="B40">
        <v>21</v>
      </c>
      <c r="D40" t="s">
        <v>142</v>
      </c>
    </row>
    <row r="41" spans="1:4">
      <c r="A41" t="s">
        <v>43</v>
      </c>
      <c r="B41">
        <v>30</v>
      </c>
      <c r="D41" t="s">
        <v>143</v>
      </c>
    </row>
    <row r="42" spans="1:4">
      <c r="A42" t="s">
        <v>63</v>
      </c>
      <c r="B42">
        <v>51</v>
      </c>
      <c r="D42" t="s">
        <v>57</v>
      </c>
    </row>
    <row r="43" spans="1:4">
      <c r="A43" t="s">
        <v>39</v>
      </c>
      <c r="B43">
        <v>28</v>
      </c>
      <c r="D43" t="s">
        <v>50</v>
      </c>
    </row>
    <row r="44" spans="1:4">
      <c r="A44" t="s">
        <v>68</v>
      </c>
      <c r="B44">
        <v>56</v>
      </c>
      <c r="D44" t="s">
        <v>144</v>
      </c>
    </row>
    <row r="45" spans="1:4">
      <c r="A45" t="s">
        <v>22</v>
      </c>
      <c r="B45">
        <v>12</v>
      </c>
      <c r="D45" t="s">
        <v>73</v>
      </c>
    </row>
    <row r="46" spans="1:4">
      <c r="A46" t="s">
        <v>57</v>
      </c>
      <c r="B46">
        <v>44</v>
      </c>
      <c r="D46" t="s">
        <v>20</v>
      </c>
    </row>
    <row r="47" spans="1:4">
      <c r="A47" t="s">
        <v>50</v>
      </c>
      <c r="B47">
        <v>37</v>
      </c>
      <c r="D47" t="s">
        <v>25</v>
      </c>
    </row>
    <row r="48" spans="1:4">
      <c r="A48" t="s">
        <v>89</v>
      </c>
      <c r="B48">
        <v>77</v>
      </c>
      <c r="D48" t="s">
        <v>47</v>
      </c>
    </row>
    <row r="49" spans="1:4">
      <c r="A49" t="s">
        <v>73</v>
      </c>
      <c r="B49">
        <v>61</v>
      </c>
      <c r="D49" t="s">
        <v>51</v>
      </c>
    </row>
    <row r="50" spans="1:4">
      <c r="A50" t="s">
        <v>20</v>
      </c>
      <c r="B50">
        <v>10</v>
      </c>
      <c r="D50" t="s">
        <v>95</v>
      </c>
    </row>
    <row r="51" spans="1:4">
      <c r="A51" t="s">
        <v>25</v>
      </c>
      <c r="B51">
        <v>14</v>
      </c>
      <c r="D51" t="s">
        <v>36</v>
      </c>
    </row>
    <row r="52" spans="1:4">
      <c r="A52" t="s">
        <v>47</v>
      </c>
      <c r="B52">
        <v>34</v>
      </c>
      <c r="D52" t="s">
        <v>96</v>
      </c>
    </row>
    <row r="53" spans="1:4">
      <c r="A53" t="s">
        <v>51</v>
      </c>
      <c r="B53">
        <v>38</v>
      </c>
      <c r="D53" t="s">
        <v>145</v>
      </c>
    </row>
    <row r="54" spans="1:4">
      <c r="A54" t="s">
        <v>95</v>
      </c>
      <c r="B54">
        <v>83</v>
      </c>
      <c r="D54" t="s">
        <v>60</v>
      </c>
    </row>
    <row r="55" spans="1:4">
      <c r="A55" t="s">
        <v>36</v>
      </c>
      <c r="B55">
        <v>25</v>
      </c>
      <c r="D55" t="s">
        <v>79</v>
      </c>
    </row>
    <row r="56" spans="1:4">
      <c r="A56" t="s">
        <v>96</v>
      </c>
      <c r="B56">
        <v>84</v>
      </c>
      <c r="D56" t="s">
        <v>146</v>
      </c>
    </row>
    <row r="57" spans="1:4">
      <c r="A57" t="s">
        <v>72</v>
      </c>
      <c r="B57">
        <v>60</v>
      </c>
      <c r="D57" t="s">
        <v>62</v>
      </c>
    </row>
    <row r="58" spans="1:4">
      <c r="A58" t="s">
        <v>60</v>
      </c>
      <c r="B58">
        <v>48</v>
      </c>
      <c r="D58" t="s">
        <v>88</v>
      </c>
    </row>
    <row r="59" spans="1:4">
      <c r="A59" t="s">
        <v>79</v>
      </c>
      <c r="B59">
        <v>67</v>
      </c>
      <c r="D59" t="s">
        <v>87</v>
      </c>
    </row>
    <row r="60" spans="1:4">
      <c r="A60" t="s">
        <v>48</v>
      </c>
      <c r="B60">
        <v>35</v>
      </c>
      <c r="D60" t="s">
        <v>53</v>
      </c>
    </row>
    <row r="61" spans="1:4">
      <c r="A61" t="s">
        <v>62</v>
      </c>
      <c r="B61">
        <v>50</v>
      </c>
      <c r="D61" t="s">
        <v>86</v>
      </c>
    </row>
    <row r="62" spans="1:4">
      <c r="A62" t="s">
        <v>88</v>
      </c>
      <c r="B62">
        <v>76</v>
      </c>
      <c r="D62" t="s">
        <v>44</v>
      </c>
    </row>
    <row r="63" spans="1:4">
      <c r="A63" t="s">
        <v>87</v>
      </c>
      <c r="B63">
        <v>75</v>
      </c>
      <c r="D63" t="s">
        <v>54</v>
      </c>
    </row>
    <row r="64" spans="1:4">
      <c r="A64" t="s">
        <v>53</v>
      </c>
      <c r="B64">
        <v>40</v>
      </c>
      <c r="D64" t="s">
        <v>21</v>
      </c>
    </row>
    <row r="65" spans="1:4">
      <c r="A65" t="s">
        <v>86</v>
      </c>
      <c r="B65">
        <v>74</v>
      </c>
      <c r="D65" t="s">
        <v>84</v>
      </c>
    </row>
    <row r="66" spans="1:4">
      <c r="A66" t="s">
        <v>44</v>
      </c>
      <c r="B66">
        <v>31</v>
      </c>
      <c r="D66" t="s">
        <v>70</v>
      </c>
    </row>
    <row r="67" spans="1:4">
      <c r="A67" t="s">
        <v>54</v>
      </c>
      <c r="B67">
        <v>41</v>
      </c>
      <c r="D67" t="s">
        <v>147</v>
      </c>
    </row>
    <row r="68" spans="1:4">
      <c r="A68" t="s">
        <v>21</v>
      </c>
      <c r="B68">
        <v>11</v>
      </c>
      <c r="D68" t="s">
        <v>85</v>
      </c>
    </row>
    <row r="69" spans="1:4">
      <c r="A69" t="s">
        <v>84</v>
      </c>
      <c r="B69">
        <v>72</v>
      </c>
      <c r="D69" t="s">
        <v>66</v>
      </c>
    </row>
    <row r="70" spans="1:4">
      <c r="A70" t="s">
        <v>70</v>
      </c>
      <c r="B70">
        <v>58</v>
      </c>
      <c r="D70" t="s">
        <v>29</v>
      </c>
    </row>
    <row r="71" spans="1:4">
      <c r="A71" t="s">
        <v>26</v>
      </c>
      <c r="B71">
        <v>15</v>
      </c>
      <c r="D71" t="s">
        <v>77</v>
      </c>
    </row>
    <row r="72" spans="1:4">
      <c r="A72" t="s">
        <v>85</v>
      </c>
      <c r="B72">
        <v>73</v>
      </c>
      <c r="D72" t="s">
        <v>31</v>
      </c>
    </row>
    <row r="73" spans="1:4">
      <c r="A73" t="s">
        <v>66</v>
      </c>
      <c r="B73">
        <v>54</v>
      </c>
      <c r="D73" t="s">
        <v>71</v>
      </c>
    </row>
    <row r="74" spans="1:4">
      <c r="A74" t="s">
        <v>29</v>
      </c>
      <c r="B74">
        <v>18</v>
      </c>
      <c r="D74" t="s">
        <v>75</v>
      </c>
    </row>
    <row r="75" spans="1:4">
      <c r="A75" t="s">
        <v>77</v>
      </c>
      <c r="B75">
        <v>65</v>
      </c>
      <c r="D75" t="s">
        <v>148</v>
      </c>
    </row>
    <row r="76" spans="1:4">
      <c r="A76" t="s">
        <v>31</v>
      </c>
      <c r="B76">
        <v>20</v>
      </c>
      <c r="D76" t="s">
        <v>149</v>
      </c>
    </row>
    <row r="77" spans="1:4">
      <c r="A77" t="s">
        <v>71</v>
      </c>
      <c r="B77">
        <v>59</v>
      </c>
      <c r="D77" t="s">
        <v>35</v>
      </c>
    </row>
    <row r="78" spans="1:4">
      <c r="A78" t="s">
        <v>75</v>
      </c>
      <c r="B78">
        <v>63</v>
      </c>
      <c r="D78" t="s">
        <v>45</v>
      </c>
    </row>
    <row r="79" spans="1:4">
      <c r="A79" t="s">
        <v>91</v>
      </c>
      <c r="B79">
        <v>79</v>
      </c>
      <c r="D79" t="s">
        <v>61</v>
      </c>
    </row>
    <row r="80" spans="1:4">
      <c r="A80" t="s">
        <v>83</v>
      </c>
      <c r="B80">
        <v>71</v>
      </c>
      <c r="D80" t="s">
        <v>150</v>
      </c>
    </row>
    <row r="81" spans="1:5">
      <c r="A81" t="s">
        <v>35</v>
      </c>
      <c r="B81">
        <v>24</v>
      </c>
      <c r="D81" t="s">
        <v>151</v>
      </c>
    </row>
    <row r="82" spans="1:5">
      <c r="A82" t="s">
        <v>45</v>
      </c>
      <c r="B82">
        <v>32</v>
      </c>
      <c r="D82" t="s">
        <v>78</v>
      </c>
    </row>
    <row r="83" spans="1:5">
      <c r="A83" t="s">
        <v>61</v>
      </c>
      <c r="B83">
        <v>49</v>
      </c>
      <c r="D83" t="s">
        <v>55</v>
      </c>
      <c r="E83">
        <v>42</v>
      </c>
    </row>
    <row r="84" spans="1:5">
      <c r="A84" t="s">
        <v>80</v>
      </c>
      <c r="B84">
        <v>68</v>
      </c>
      <c r="D84" t="s">
        <v>152</v>
      </c>
      <c r="E84">
        <v>45</v>
      </c>
    </row>
    <row r="85" spans="1:5">
      <c r="A85" t="s">
        <v>82</v>
      </c>
      <c r="B85">
        <v>70</v>
      </c>
      <c r="D85" t="s">
        <v>98</v>
      </c>
      <c r="E85">
        <v>85</v>
      </c>
    </row>
    <row r="86" spans="1:5">
      <c r="A86" t="s">
        <v>78</v>
      </c>
      <c r="B86">
        <v>66</v>
      </c>
      <c r="D86" t="s">
        <v>10</v>
      </c>
      <c r="E86">
        <v>3</v>
      </c>
    </row>
  </sheetData>
  <sortState ref="A2:B86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base</vt:lpstr>
      <vt:lpstr>additional data</vt:lpstr>
      <vt:lpstr>num_id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2016-07-19T15:57:22Z</dcterms:modified>
</cp:coreProperties>
</file>