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COMPARISON - ALL" sheetId="4" r:id="rId1"/>
    <sheet name="COMPARISON - ROUND #1" sheetId="7" r:id="rId2"/>
    <sheet name="COMPARISON - ROUND #2" sheetId="8" r:id="rId3"/>
    <sheet name="COMPARISON - ROUND #3" sheetId="9" r:id="rId4"/>
    <sheet name="RESULT I" sheetId="5" r:id="rId5"/>
    <sheet name="RESULT II" sheetId="6" r:id="rId6"/>
    <sheet name="RAW DATA I" sheetId="1" r:id="rId7"/>
    <sheet name="RAW DATA II" sheetId="2" r:id="rId8"/>
  </sheets>
  <calcPr calcId="152511"/>
</workbook>
</file>

<file path=xl/calcChain.xml><?xml version="1.0" encoding="utf-8"?>
<calcChain xmlns="http://schemas.openxmlformats.org/spreadsheetml/2006/main">
  <c r="H68" i="6" l="1"/>
  <c r="D64" i="9" s="1"/>
  <c r="G68" i="6"/>
  <c r="F68" i="6"/>
  <c r="D64" i="8" s="1"/>
  <c r="E68" i="6"/>
  <c r="D68" i="6"/>
  <c r="D64" i="7" s="1"/>
  <c r="C68" i="6"/>
  <c r="H67" i="6"/>
  <c r="D63" i="9" s="1"/>
  <c r="G67" i="6"/>
  <c r="F67" i="6"/>
  <c r="D63" i="8" s="1"/>
  <c r="E67" i="6"/>
  <c r="D67" i="6"/>
  <c r="C67" i="6"/>
  <c r="H66" i="6"/>
  <c r="D62" i="9" s="1"/>
  <c r="G66" i="6"/>
  <c r="F66" i="6"/>
  <c r="D62" i="8" s="1"/>
  <c r="E66" i="6"/>
  <c r="D66" i="6"/>
  <c r="D62" i="7" s="1"/>
  <c r="C66" i="6"/>
  <c r="I66" i="6" s="1"/>
  <c r="H65" i="6"/>
  <c r="D61" i="9" s="1"/>
  <c r="G65" i="6"/>
  <c r="F65" i="6"/>
  <c r="D61" i="8" s="1"/>
  <c r="E65" i="6"/>
  <c r="D65" i="6"/>
  <c r="D61" i="7" s="1"/>
  <c r="C65" i="6"/>
  <c r="H64" i="6"/>
  <c r="D60" i="9" s="1"/>
  <c r="G64" i="6"/>
  <c r="F64" i="6"/>
  <c r="E64" i="6"/>
  <c r="D64" i="6"/>
  <c r="D60" i="7" s="1"/>
  <c r="C64" i="6"/>
  <c r="H63" i="6"/>
  <c r="D59" i="9" s="1"/>
  <c r="G63" i="6"/>
  <c r="F63" i="6"/>
  <c r="D59" i="8" s="1"/>
  <c r="E63" i="6"/>
  <c r="D63" i="6"/>
  <c r="D59" i="7" s="1"/>
  <c r="C63" i="6"/>
  <c r="H62" i="6"/>
  <c r="D58" i="9" s="1"/>
  <c r="G62" i="6"/>
  <c r="F62" i="6"/>
  <c r="D58" i="8" s="1"/>
  <c r="E62" i="6"/>
  <c r="D62" i="6"/>
  <c r="D58" i="7" s="1"/>
  <c r="C62" i="6"/>
  <c r="I62" i="6" s="1"/>
  <c r="H61" i="6"/>
  <c r="D57" i="9" s="1"/>
  <c r="G61" i="6"/>
  <c r="F61" i="6"/>
  <c r="D57" i="8" s="1"/>
  <c r="E61" i="6"/>
  <c r="D61" i="6"/>
  <c r="D57" i="7" s="1"/>
  <c r="C61" i="6"/>
  <c r="H60" i="6"/>
  <c r="D56" i="9" s="1"/>
  <c r="G60" i="6"/>
  <c r="F60" i="6"/>
  <c r="D56" i="8" s="1"/>
  <c r="E60" i="6"/>
  <c r="D60" i="6"/>
  <c r="D56" i="7" s="1"/>
  <c r="C60" i="6"/>
  <c r="I60" i="6" s="1"/>
  <c r="H59" i="6"/>
  <c r="D55" i="9" s="1"/>
  <c r="G59" i="6"/>
  <c r="F59" i="6"/>
  <c r="D55" i="8" s="1"/>
  <c r="E59" i="6"/>
  <c r="D59" i="6"/>
  <c r="C59" i="6"/>
  <c r="H58" i="6"/>
  <c r="D54" i="9" s="1"/>
  <c r="G58" i="6"/>
  <c r="F58" i="6"/>
  <c r="D54" i="8" s="1"/>
  <c r="E58" i="6"/>
  <c r="D58" i="6"/>
  <c r="D54" i="7" s="1"/>
  <c r="C58" i="6"/>
  <c r="H57" i="6"/>
  <c r="D53" i="9" s="1"/>
  <c r="G57" i="6"/>
  <c r="F57" i="6"/>
  <c r="D53" i="8" s="1"/>
  <c r="E57" i="6"/>
  <c r="D57" i="6"/>
  <c r="D53" i="7" s="1"/>
  <c r="C57" i="6"/>
  <c r="H56" i="6"/>
  <c r="D52" i="9" s="1"/>
  <c r="G56" i="6"/>
  <c r="F56" i="6"/>
  <c r="E56" i="6"/>
  <c r="D56" i="6"/>
  <c r="D52" i="7" s="1"/>
  <c r="C56" i="6"/>
  <c r="I56" i="6" s="1"/>
  <c r="H55" i="6"/>
  <c r="D51" i="9" s="1"/>
  <c r="G55" i="6"/>
  <c r="F55" i="6"/>
  <c r="D51" i="8" s="1"/>
  <c r="E55" i="6"/>
  <c r="D55" i="6"/>
  <c r="D51" i="7" s="1"/>
  <c r="C55" i="6"/>
  <c r="H54" i="6"/>
  <c r="D50" i="9" s="1"/>
  <c r="G54" i="6"/>
  <c r="F54" i="6"/>
  <c r="D50" i="8" s="1"/>
  <c r="E54" i="6"/>
  <c r="D54" i="6"/>
  <c r="D50" i="7" s="1"/>
  <c r="C54" i="6"/>
  <c r="H53" i="6"/>
  <c r="D49" i="9" s="1"/>
  <c r="G53" i="6"/>
  <c r="F53" i="6"/>
  <c r="D49" i="8" s="1"/>
  <c r="E53" i="6"/>
  <c r="D53" i="6"/>
  <c r="D49" i="7" s="1"/>
  <c r="C53" i="6"/>
  <c r="H52" i="6"/>
  <c r="D48" i="9" s="1"/>
  <c r="G52" i="6"/>
  <c r="F52" i="6"/>
  <c r="D48" i="8" s="1"/>
  <c r="E52" i="6"/>
  <c r="D52" i="6"/>
  <c r="D48" i="7" s="1"/>
  <c r="C52" i="6"/>
  <c r="H51" i="6"/>
  <c r="D47" i="9" s="1"/>
  <c r="G51" i="6"/>
  <c r="F51" i="6"/>
  <c r="D47" i="8" s="1"/>
  <c r="E51" i="6"/>
  <c r="D51" i="6"/>
  <c r="C51" i="6"/>
  <c r="H50" i="6"/>
  <c r="D46" i="9" s="1"/>
  <c r="G50" i="6"/>
  <c r="F50" i="6"/>
  <c r="D46" i="8" s="1"/>
  <c r="E50" i="6"/>
  <c r="D50" i="6"/>
  <c r="D46" i="7" s="1"/>
  <c r="C50" i="6"/>
  <c r="I50" i="6" s="1"/>
  <c r="H49" i="6"/>
  <c r="D45" i="9" s="1"/>
  <c r="G49" i="6"/>
  <c r="F49" i="6"/>
  <c r="D45" i="8" s="1"/>
  <c r="E49" i="6"/>
  <c r="D49" i="6"/>
  <c r="D45" i="7" s="1"/>
  <c r="C49" i="6"/>
  <c r="H48" i="6"/>
  <c r="D44" i="9" s="1"/>
  <c r="G48" i="6"/>
  <c r="F48" i="6"/>
  <c r="E48" i="6"/>
  <c r="D48" i="6"/>
  <c r="D44" i="7" s="1"/>
  <c r="C48" i="6"/>
  <c r="H47" i="6"/>
  <c r="D43" i="9" s="1"/>
  <c r="G47" i="6"/>
  <c r="F47" i="6"/>
  <c r="D43" i="8" s="1"/>
  <c r="E47" i="6"/>
  <c r="D47" i="6"/>
  <c r="D43" i="7" s="1"/>
  <c r="C47" i="6"/>
  <c r="H46" i="6"/>
  <c r="D42" i="9" s="1"/>
  <c r="G46" i="6"/>
  <c r="F46" i="6"/>
  <c r="D42" i="8" s="1"/>
  <c r="E46" i="6"/>
  <c r="D46" i="6"/>
  <c r="D42" i="7" s="1"/>
  <c r="C46" i="6"/>
  <c r="I46" i="6" s="1"/>
  <c r="H45" i="6"/>
  <c r="D41" i="9" s="1"/>
  <c r="G45" i="6"/>
  <c r="F45" i="6"/>
  <c r="D41" i="8" s="1"/>
  <c r="E45" i="6"/>
  <c r="D45" i="6"/>
  <c r="D41" i="7" s="1"/>
  <c r="C45" i="6"/>
  <c r="H44" i="6"/>
  <c r="D40" i="9" s="1"/>
  <c r="G44" i="6"/>
  <c r="F44" i="6"/>
  <c r="D40" i="8" s="1"/>
  <c r="E44" i="6"/>
  <c r="D44" i="6"/>
  <c r="D40" i="7" s="1"/>
  <c r="C44" i="6"/>
  <c r="I44" i="6" s="1"/>
  <c r="H43" i="6"/>
  <c r="D39" i="9" s="1"/>
  <c r="G43" i="6"/>
  <c r="F43" i="6"/>
  <c r="D39" i="8" s="1"/>
  <c r="E43" i="6"/>
  <c r="D43" i="6"/>
  <c r="C43" i="6"/>
  <c r="H42" i="6"/>
  <c r="D38" i="9" s="1"/>
  <c r="G42" i="6"/>
  <c r="F42" i="6"/>
  <c r="D38" i="8" s="1"/>
  <c r="E42" i="6"/>
  <c r="D42" i="6"/>
  <c r="D38" i="7" s="1"/>
  <c r="C42" i="6"/>
  <c r="H41" i="6"/>
  <c r="D37" i="9" s="1"/>
  <c r="G41" i="6"/>
  <c r="F41" i="6"/>
  <c r="D37" i="8" s="1"/>
  <c r="E41" i="6"/>
  <c r="D41" i="6"/>
  <c r="D37" i="7" s="1"/>
  <c r="C41" i="6"/>
  <c r="H40" i="6"/>
  <c r="D36" i="9" s="1"/>
  <c r="G40" i="6"/>
  <c r="F40" i="6"/>
  <c r="E40" i="6"/>
  <c r="D40" i="6"/>
  <c r="D36" i="7" s="1"/>
  <c r="C40" i="6"/>
  <c r="I40" i="6" s="1"/>
  <c r="H39" i="6"/>
  <c r="D35" i="9" s="1"/>
  <c r="G39" i="6"/>
  <c r="F39" i="6"/>
  <c r="D35" i="8" s="1"/>
  <c r="E39" i="6"/>
  <c r="D39" i="6"/>
  <c r="D35" i="7" s="1"/>
  <c r="C39" i="6"/>
  <c r="H37" i="6"/>
  <c r="D33" i="9" s="1"/>
  <c r="G37" i="6"/>
  <c r="F37" i="6"/>
  <c r="D33" i="8" s="1"/>
  <c r="E37" i="6"/>
  <c r="D37" i="6"/>
  <c r="D33" i="7" s="1"/>
  <c r="C37" i="6"/>
  <c r="H36" i="6"/>
  <c r="D32" i="9" s="1"/>
  <c r="G36" i="6"/>
  <c r="F36" i="6"/>
  <c r="D32" i="8" s="1"/>
  <c r="E36" i="6"/>
  <c r="D36" i="6"/>
  <c r="D32" i="7" s="1"/>
  <c r="C36" i="6"/>
  <c r="H35" i="6"/>
  <c r="D31" i="9" s="1"/>
  <c r="G35" i="6"/>
  <c r="F35" i="6"/>
  <c r="D31" i="8" s="1"/>
  <c r="E35" i="6"/>
  <c r="D35" i="6"/>
  <c r="D31" i="7" s="1"/>
  <c r="C35" i="6"/>
  <c r="H34" i="6"/>
  <c r="D30" i="9" s="1"/>
  <c r="G34" i="6"/>
  <c r="F34" i="6"/>
  <c r="D30" i="8" s="1"/>
  <c r="E34" i="6"/>
  <c r="D34" i="6"/>
  <c r="C34" i="6"/>
  <c r="H33" i="6"/>
  <c r="D29" i="9" s="1"/>
  <c r="G33" i="6"/>
  <c r="F33" i="6"/>
  <c r="D29" i="8" s="1"/>
  <c r="E33" i="6"/>
  <c r="D33" i="6"/>
  <c r="D29" i="7" s="1"/>
  <c r="C33" i="6"/>
  <c r="I33" i="6" s="1"/>
  <c r="H32" i="6"/>
  <c r="D28" i="9" s="1"/>
  <c r="G32" i="6"/>
  <c r="F32" i="6"/>
  <c r="D28" i="8" s="1"/>
  <c r="E32" i="6"/>
  <c r="D32" i="6"/>
  <c r="D28" i="7" s="1"/>
  <c r="C32" i="6"/>
  <c r="H31" i="6"/>
  <c r="D27" i="9" s="1"/>
  <c r="G31" i="6"/>
  <c r="F31" i="6"/>
  <c r="E31" i="6"/>
  <c r="D31" i="6"/>
  <c r="D27" i="7" s="1"/>
  <c r="C31" i="6"/>
  <c r="H30" i="6"/>
  <c r="D26" i="9" s="1"/>
  <c r="G30" i="6"/>
  <c r="F30" i="6"/>
  <c r="D26" i="8" s="1"/>
  <c r="E30" i="6"/>
  <c r="D30" i="6"/>
  <c r="D26" i="7" s="1"/>
  <c r="C30" i="6"/>
  <c r="H29" i="6"/>
  <c r="D25" i="9" s="1"/>
  <c r="G29" i="6"/>
  <c r="F29" i="6"/>
  <c r="D25" i="8" s="1"/>
  <c r="E29" i="6"/>
  <c r="D29" i="6"/>
  <c r="D25" i="7" s="1"/>
  <c r="C29" i="6"/>
  <c r="I29" i="6" s="1"/>
  <c r="H28" i="6"/>
  <c r="D24" i="9" s="1"/>
  <c r="G28" i="6"/>
  <c r="F28" i="6"/>
  <c r="D24" i="8" s="1"/>
  <c r="E28" i="6"/>
  <c r="D28" i="6"/>
  <c r="D24" i="7" s="1"/>
  <c r="C28" i="6"/>
  <c r="H27" i="6"/>
  <c r="D23" i="9" s="1"/>
  <c r="G27" i="6"/>
  <c r="F27" i="6"/>
  <c r="D23" i="8" s="1"/>
  <c r="E27" i="6"/>
  <c r="D27" i="6"/>
  <c r="D23" i="7" s="1"/>
  <c r="C27" i="6"/>
  <c r="I27" i="6" s="1"/>
  <c r="H26" i="6"/>
  <c r="D22" i="9" s="1"/>
  <c r="G26" i="6"/>
  <c r="F26" i="6"/>
  <c r="D22" i="8" s="1"/>
  <c r="E26" i="6"/>
  <c r="D26" i="6"/>
  <c r="C26" i="6"/>
  <c r="H25" i="6"/>
  <c r="D21" i="9" s="1"/>
  <c r="G25" i="6"/>
  <c r="F25" i="6"/>
  <c r="D21" i="8" s="1"/>
  <c r="E25" i="6"/>
  <c r="D25" i="6"/>
  <c r="D21" i="7" s="1"/>
  <c r="C25" i="6"/>
  <c r="H24" i="6"/>
  <c r="D20" i="9" s="1"/>
  <c r="G24" i="6"/>
  <c r="F24" i="6"/>
  <c r="D20" i="8" s="1"/>
  <c r="E24" i="6"/>
  <c r="D24" i="6"/>
  <c r="D20" i="7" s="1"/>
  <c r="C24" i="6"/>
  <c r="H23" i="6"/>
  <c r="D19" i="9" s="1"/>
  <c r="G23" i="6"/>
  <c r="F23" i="6"/>
  <c r="E23" i="6"/>
  <c r="D23" i="6"/>
  <c r="D19" i="7" s="1"/>
  <c r="C23" i="6"/>
  <c r="I23" i="6" s="1"/>
  <c r="H22" i="6"/>
  <c r="D18" i="9" s="1"/>
  <c r="G22" i="6"/>
  <c r="F22" i="6"/>
  <c r="D18" i="8" s="1"/>
  <c r="E22" i="6"/>
  <c r="D22" i="6"/>
  <c r="D18" i="7" s="1"/>
  <c r="C22" i="6"/>
  <c r="H21" i="6"/>
  <c r="D17" i="9" s="1"/>
  <c r="G21" i="6"/>
  <c r="F21" i="6"/>
  <c r="D17" i="8" s="1"/>
  <c r="E21" i="6"/>
  <c r="D21" i="6"/>
  <c r="D17" i="7" s="1"/>
  <c r="C21" i="6"/>
  <c r="H20" i="6"/>
  <c r="D16" i="9" s="1"/>
  <c r="G20" i="6"/>
  <c r="F20" i="6"/>
  <c r="D16" i="8" s="1"/>
  <c r="E20" i="6"/>
  <c r="D20" i="6"/>
  <c r="D16" i="7" s="1"/>
  <c r="C20" i="6"/>
  <c r="H19" i="6"/>
  <c r="D15" i="9" s="1"/>
  <c r="G19" i="6"/>
  <c r="F19" i="6"/>
  <c r="D15" i="8" s="1"/>
  <c r="E19" i="6"/>
  <c r="D19" i="6"/>
  <c r="D15" i="7" s="1"/>
  <c r="C19" i="6"/>
  <c r="H18" i="6"/>
  <c r="D14" i="9" s="1"/>
  <c r="G18" i="6"/>
  <c r="F18" i="6"/>
  <c r="D14" i="8" s="1"/>
  <c r="E18" i="6"/>
  <c r="D18" i="6"/>
  <c r="C18" i="6"/>
  <c r="H17" i="6"/>
  <c r="D13" i="9" s="1"/>
  <c r="G17" i="6"/>
  <c r="F17" i="6"/>
  <c r="D13" i="8" s="1"/>
  <c r="E17" i="6"/>
  <c r="D17" i="6"/>
  <c r="D13" i="7" s="1"/>
  <c r="C17" i="6"/>
  <c r="I17" i="6" s="1"/>
  <c r="H16" i="6"/>
  <c r="D12" i="9" s="1"/>
  <c r="G16" i="6"/>
  <c r="F16" i="6"/>
  <c r="D12" i="8" s="1"/>
  <c r="E16" i="6"/>
  <c r="D16" i="6"/>
  <c r="D12" i="7" s="1"/>
  <c r="C16" i="6"/>
  <c r="H15" i="6"/>
  <c r="D11" i="9" s="1"/>
  <c r="G15" i="6"/>
  <c r="F15" i="6"/>
  <c r="E15" i="6"/>
  <c r="D15" i="6"/>
  <c r="D11" i="7" s="1"/>
  <c r="C15" i="6"/>
  <c r="H14" i="6"/>
  <c r="D10" i="9" s="1"/>
  <c r="G14" i="6"/>
  <c r="F14" i="6"/>
  <c r="D10" i="8" s="1"/>
  <c r="E14" i="6"/>
  <c r="D14" i="6"/>
  <c r="D10" i="7" s="1"/>
  <c r="C14" i="6"/>
  <c r="H13" i="6"/>
  <c r="D9" i="9" s="1"/>
  <c r="G13" i="6"/>
  <c r="F13" i="6"/>
  <c r="D9" i="8" s="1"/>
  <c r="E13" i="6"/>
  <c r="D13" i="6"/>
  <c r="D9" i="7" s="1"/>
  <c r="C13" i="6"/>
  <c r="I13" i="6" s="1"/>
  <c r="H12" i="6"/>
  <c r="D8" i="9" s="1"/>
  <c r="G12" i="6"/>
  <c r="F12" i="6"/>
  <c r="D8" i="8" s="1"/>
  <c r="E12" i="6"/>
  <c r="D12" i="6"/>
  <c r="D8" i="7" s="1"/>
  <c r="C12" i="6"/>
  <c r="H11" i="6"/>
  <c r="D7" i="9" s="1"/>
  <c r="G11" i="6"/>
  <c r="F11" i="6"/>
  <c r="D7" i="8" s="1"/>
  <c r="E11" i="6"/>
  <c r="D11" i="6"/>
  <c r="D7" i="7" s="1"/>
  <c r="C11" i="6"/>
  <c r="I11" i="6" s="1"/>
  <c r="H10" i="6"/>
  <c r="D6" i="9" s="1"/>
  <c r="G10" i="6"/>
  <c r="F10" i="6"/>
  <c r="D6" i="8" s="1"/>
  <c r="E10" i="6"/>
  <c r="D10" i="6"/>
  <c r="C10" i="6"/>
  <c r="H9" i="6"/>
  <c r="D5" i="9" s="1"/>
  <c r="G9" i="6"/>
  <c r="F9" i="6"/>
  <c r="D5" i="8" s="1"/>
  <c r="E9" i="6"/>
  <c r="D9" i="6"/>
  <c r="D5" i="7" s="1"/>
  <c r="C9" i="6"/>
  <c r="H8" i="6"/>
  <c r="D4" i="9" s="1"/>
  <c r="G8" i="6"/>
  <c r="F8" i="6"/>
  <c r="D4" i="8" s="1"/>
  <c r="E8" i="6"/>
  <c r="D8" i="6"/>
  <c r="D4" i="7" s="1"/>
  <c r="C8" i="6"/>
  <c r="H7" i="6"/>
  <c r="G7" i="6"/>
  <c r="F7" i="6"/>
  <c r="J7" i="6" s="1"/>
  <c r="E7" i="6"/>
  <c r="D7" i="6"/>
  <c r="C7" i="6"/>
  <c r="I7" i="6" s="1"/>
  <c r="D6" i="6"/>
  <c r="C6" i="6"/>
  <c r="D5" i="6"/>
  <c r="C5" i="6"/>
  <c r="I68" i="6"/>
  <c r="I64" i="6"/>
  <c r="I58" i="6"/>
  <c r="I54" i="6"/>
  <c r="I52" i="6"/>
  <c r="I48" i="6"/>
  <c r="I42" i="6"/>
  <c r="I37" i="6"/>
  <c r="I35" i="6"/>
  <c r="I31" i="6"/>
  <c r="I25" i="6"/>
  <c r="I21" i="6"/>
  <c r="I19" i="6"/>
  <c r="I15" i="6"/>
  <c r="I9" i="6"/>
  <c r="G59" i="5"/>
  <c r="H59" i="5"/>
  <c r="C55" i="9" s="1"/>
  <c r="E55" i="9" s="1"/>
  <c r="G68" i="5"/>
  <c r="H68" i="5"/>
  <c r="C64" i="9" s="1"/>
  <c r="E64" i="9" s="1"/>
  <c r="G66" i="5"/>
  <c r="H66" i="5"/>
  <c r="C62" i="9" s="1"/>
  <c r="E62" i="9" s="1"/>
  <c r="G60" i="5"/>
  <c r="H60" i="5"/>
  <c r="C56" i="9" s="1"/>
  <c r="E56" i="9" s="1"/>
  <c r="G58" i="5"/>
  <c r="H58" i="5"/>
  <c r="C54" i="9" s="1"/>
  <c r="E54" i="9" s="1"/>
  <c r="G67" i="5"/>
  <c r="H67" i="5"/>
  <c r="C63" i="9" s="1"/>
  <c r="E63" i="9" s="1"/>
  <c r="G65" i="5"/>
  <c r="H65" i="5"/>
  <c r="C61" i="9" s="1"/>
  <c r="E61" i="9" s="1"/>
  <c r="G43" i="5"/>
  <c r="H43" i="5"/>
  <c r="C39" i="9" s="1"/>
  <c r="E39" i="9" s="1"/>
  <c r="G63" i="5"/>
  <c r="H63" i="5"/>
  <c r="C59" i="9" s="1"/>
  <c r="E59" i="9" s="1"/>
  <c r="G56" i="5"/>
  <c r="H56" i="5"/>
  <c r="C52" i="9" s="1"/>
  <c r="E52" i="9" s="1"/>
  <c r="G39" i="5"/>
  <c r="H39" i="5"/>
  <c r="C35" i="9" s="1"/>
  <c r="E35" i="9" s="1"/>
  <c r="G41" i="5"/>
  <c r="H41" i="5"/>
  <c r="C37" i="9" s="1"/>
  <c r="E37" i="9" s="1"/>
  <c r="G51" i="5"/>
  <c r="H51" i="5"/>
  <c r="C47" i="9" s="1"/>
  <c r="E47" i="9" s="1"/>
  <c r="G50" i="5"/>
  <c r="H50" i="5"/>
  <c r="C46" i="9" s="1"/>
  <c r="E46" i="9" s="1"/>
  <c r="G61" i="5"/>
  <c r="H61" i="5"/>
  <c r="C57" i="9" s="1"/>
  <c r="E57" i="9" s="1"/>
  <c r="G42" i="5"/>
  <c r="H42" i="5"/>
  <c r="C38" i="9" s="1"/>
  <c r="E38" i="9" s="1"/>
  <c r="G44" i="5"/>
  <c r="H44" i="5"/>
  <c r="C40" i="9" s="1"/>
  <c r="E40" i="9" s="1"/>
  <c r="G49" i="5"/>
  <c r="H49" i="5"/>
  <c r="C45" i="9" s="1"/>
  <c r="E45" i="9" s="1"/>
  <c r="G48" i="5"/>
  <c r="H48" i="5"/>
  <c r="C44" i="9" s="1"/>
  <c r="E44" i="9" s="1"/>
  <c r="G57" i="5"/>
  <c r="H57" i="5"/>
  <c r="C53" i="9" s="1"/>
  <c r="E53" i="9" s="1"/>
  <c r="G46" i="5"/>
  <c r="H46" i="5"/>
  <c r="C42" i="9" s="1"/>
  <c r="E42" i="9" s="1"/>
  <c r="G47" i="5"/>
  <c r="H47" i="5"/>
  <c r="C43" i="9" s="1"/>
  <c r="E43" i="9" s="1"/>
  <c r="G52" i="5"/>
  <c r="H52" i="5"/>
  <c r="C48" i="9" s="1"/>
  <c r="E48" i="9" s="1"/>
  <c r="G40" i="5"/>
  <c r="H40" i="5"/>
  <c r="C36" i="9" s="1"/>
  <c r="E36" i="9" s="1"/>
  <c r="G55" i="5"/>
  <c r="H55" i="5"/>
  <c r="C51" i="9" s="1"/>
  <c r="E51" i="9" s="1"/>
  <c r="G64" i="5"/>
  <c r="H64" i="5"/>
  <c r="C60" i="9" s="1"/>
  <c r="E60" i="9" s="1"/>
  <c r="G45" i="5"/>
  <c r="H45" i="5"/>
  <c r="C41" i="9" s="1"/>
  <c r="E41" i="9" s="1"/>
  <c r="G62" i="5"/>
  <c r="H62" i="5"/>
  <c r="C58" i="9" s="1"/>
  <c r="E58" i="9" s="1"/>
  <c r="G54" i="5"/>
  <c r="H54" i="5"/>
  <c r="C50" i="9" s="1"/>
  <c r="E50" i="9" s="1"/>
  <c r="H53" i="5"/>
  <c r="C49" i="9" s="1"/>
  <c r="G53" i="5"/>
  <c r="E59" i="5"/>
  <c r="F59" i="5"/>
  <c r="C55" i="8" s="1"/>
  <c r="E55" i="8" s="1"/>
  <c r="E68" i="5"/>
  <c r="F68" i="5"/>
  <c r="C64" i="8" s="1"/>
  <c r="E64" i="8" s="1"/>
  <c r="E66" i="5"/>
  <c r="F66" i="5"/>
  <c r="C62" i="8" s="1"/>
  <c r="E62" i="8" s="1"/>
  <c r="E60" i="5"/>
  <c r="F60" i="5"/>
  <c r="C56" i="8" s="1"/>
  <c r="E56" i="8" s="1"/>
  <c r="E58" i="5"/>
  <c r="F58" i="5"/>
  <c r="C54" i="8" s="1"/>
  <c r="E54" i="8" s="1"/>
  <c r="E67" i="5"/>
  <c r="F67" i="5"/>
  <c r="C63" i="8" s="1"/>
  <c r="E63" i="8" s="1"/>
  <c r="E65" i="5"/>
  <c r="F65" i="5"/>
  <c r="C61" i="8" s="1"/>
  <c r="E61" i="8" s="1"/>
  <c r="E43" i="5"/>
  <c r="F43" i="5"/>
  <c r="C39" i="8" s="1"/>
  <c r="E39" i="8" s="1"/>
  <c r="E63" i="5"/>
  <c r="F63" i="5"/>
  <c r="C59" i="8" s="1"/>
  <c r="E59" i="8" s="1"/>
  <c r="E56" i="5"/>
  <c r="F56" i="5"/>
  <c r="C52" i="8" s="1"/>
  <c r="E39" i="5"/>
  <c r="F39" i="5"/>
  <c r="C35" i="8" s="1"/>
  <c r="E35" i="8" s="1"/>
  <c r="E41" i="5"/>
  <c r="F41" i="5"/>
  <c r="C37" i="8" s="1"/>
  <c r="E37" i="8" s="1"/>
  <c r="E51" i="5"/>
  <c r="F51" i="5"/>
  <c r="C47" i="8" s="1"/>
  <c r="E47" i="8" s="1"/>
  <c r="E50" i="5"/>
  <c r="F50" i="5"/>
  <c r="C46" i="8" s="1"/>
  <c r="E46" i="8" s="1"/>
  <c r="E61" i="5"/>
  <c r="F61" i="5"/>
  <c r="C57" i="8" s="1"/>
  <c r="E57" i="8" s="1"/>
  <c r="E42" i="5"/>
  <c r="F42" i="5"/>
  <c r="C38" i="8" s="1"/>
  <c r="E38" i="8" s="1"/>
  <c r="E44" i="5"/>
  <c r="F44" i="5"/>
  <c r="C40" i="8" s="1"/>
  <c r="E40" i="8" s="1"/>
  <c r="E49" i="5"/>
  <c r="F49" i="5"/>
  <c r="C45" i="8" s="1"/>
  <c r="E45" i="8" s="1"/>
  <c r="E48" i="5"/>
  <c r="F48" i="5"/>
  <c r="C44" i="8" s="1"/>
  <c r="E57" i="5"/>
  <c r="F57" i="5"/>
  <c r="C53" i="8" s="1"/>
  <c r="E53" i="8" s="1"/>
  <c r="E46" i="5"/>
  <c r="F46" i="5"/>
  <c r="C42" i="8" s="1"/>
  <c r="E42" i="8" s="1"/>
  <c r="E47" i="5"/>
  <c r="F47" i="5"/>
  <c r="C43" i="8" s="1"/>
  <c r="E43" i="8" s="1"/>
  <c r="E52" i="5"/>
  <c r="F52" i="5"/>
  <c r="C48" i="8" s="1"/>
  <c r="E48" i="8" s="1"/>
  <c r="E40" i="5"/>
  <c r="F40" i="5"/>
  <c r="C36" i="8" s="1"/>
  <c r="E55" i="5"/>
  <c r="F55" i="5"/>
  <c r="C51" i="8" s="1"/>
  <c r="E51" i="8" s="1"/>
  <c r="E64" i="5"/>
  <c r="F64" i="5"/>
  <c r="C60" i="8" s="1"/>
  <c r="E45" i="5"/>
  <c r="F45" i="5"/>
  <c r="C41" i="8" s="1"/>
  <c r="E41" i="8" s="1"/>
  <c r="E62" i="5"/>
  <c r="F62" i="5"/>
  <c r="C58" i="8" s="1"/>
  <c r="E58" i="8" s="1"/>
  <c r="E54" i="5"/>
  <c r="F54" i="5"/>
  <c r="C50" i="8" s="1"/>
  <c r="E50" i="8" s="1"/>
  <c r="F53" i="5"/>
  <c r="C49" i="8" s="1"/>
  <c r="E49" i="8" s="1"/>
  <c r="E53" i="5"/>
  <c r="C59" i="5"/>
  <c r="I59" i="5" s="1"/>
  <c r="D59" i="5"/>
  <c r="C68" i="5"/>
  <c r="I68" i="5" s="1"/>
  <c r="D68" i="5"/>
  <c r="C66" i="5"/>
  <c r="I66" i="5" s="1"/>
  <c r="D66" i="5"/>
  <c r="C60" i="5"/>
  <c r="I60" i="5" s="1"/>
  <c r="D60" i="5"/>
  <c r="C58" i="5"/>
  <c r="I58" i="5" s="1"/>
  <c r="D58" i="5"/>
  <c r="C67" i="5"/>
  <c r="I67" i="5" s="1"/>
  <c r="D67" i="5"/>
  <c r="C65" i="5"/>
  <c r="I65" i="5" s="1"/>
  <c r="D65" i="5"/>
  <c r="C43" i="5"/>
  <c r="I43" i="5" s="1"/>
  <c r="D43" i="5"/>
  <c r="C63" i="5"/>
  <c r="I63" i="5" s="1"/>
  <c r="D63" i="5"/>
  <c r="C56" i="5"/>
  <c r="I56" i="5" s="1"/>
  <c r="D56" i="5"/>
  <c r="C39" i="5"/>
  <c r="I39" i="5" s="1"/>
  <c r="D39" i="5"/>
  <c r="C41" i="5"/>
  <c r="I41" i="5" s="1"/>
  <c r="D41" i="5"/>
  <c r="C51" i="5"/>
  <c r="I51" i="5" s="1"/>
  <c r="D51" i="5"/>
  <c r="C50" i="5"/>
  <c r="I50" i="5" s="1"/>
  <c r="D50" i="5"/>
  <c r="C61" i="5"/>
  <c r="I61" i="5" s="1"/>
  <c r="D61" i="5"/>
  <c r="C42" i="5"/>
  <c r="I42" i="5" s="1"/>
  <c r="D42" i="5"/>
  <c r="C44" i="5"/>
  <c r="I44" i="5" s="1"/>
  <c r="D44" i="5"/>
  <c r="C49" i="5"/>
  <c r="I49" i="5" s="1"/>
  <c r="D49" i="5"/>
  <c r="C48" i="5"/>
  <c r="I48" i="5" s="1"/>
  <c r="D48" i="5"/>
  <c r="C57" i="5"/>
  <c r="I57" i="5" s="1"/>
  <c r="D57" i="5"/>
  <c r="C46" i="5"/>
  <c r="I46" i="5" s="1"/>
  <c r="D46" i="5"/>
  <c r="C47" i="5"/>
  <c r="I47" i="5" s="1"/>
  <c r="D47" i="5"/>
  <c r="C52" i="5"/>
  <c r="I52" i="5" s="1"/>
  <c r="D52" i="5"/>
  <c r="C40" i="5"/>
  <c r="I40" i="5" s="1"/>
  <c r="D40" i="5"/>
  <c r="C55" i="5"/>
  <c r="I55" i="5" s="1"/>
  <c r="D55" i="5"/>
  <c r="C64" i="5"/>
  <c r="I64" i="5" s="1"/>
  <c r="D64" i="5"/>
  <c r="C45" i="5"/>
  <c r="I45" i="5" s="1"/>
  <c r="D45" i="5"/>
  <c r="C62" i="5"/>
  <c r="I62" i="5" s="1"/>
  <c r="D62" i="5"/>
  <c r="C54" i="5"/>
  <c r="I54" i="5" s="1"/>
  <c r="D54" i="5"/>
  <c r="D53" i="5"/>
  <c r="C53" i="5"/>
  <c r="I53" i="5" s="1"/>
  <c r="G8" i="5"/>
  <c r="H8" i="5"/>
  <c r="C4" i="9" s="1"/>
  <c r="G9" i="5"/>
  <c r="H9" i="5"/>
  <c r="C5" i="9" s="1"/>
  <c r="E5" i="9" s="1"/>
  <c r="G10" i="5"/>
  <c r="H10" i="5"/>
  <c r="C6" i="9" s="1"/>
  <c r="E6" i="9" s="1"/>
  <c r="G11" i="5"/>
  <c r="H11" i="5"/>
  <c r="C7" i="9" s="1"/>
  <c r="E7" i="9" s="1"/>
  <c r="G12" i="5"/>
  <c r="H12" i="5"/>
  <c r="C8" i="9" s="1"/>
  <c r="E8" i="9" s="1"/>
  <c r="G13" i="5"/>
  <c r="H13" i="5"/>
  <c r="C9" i="9" s="1"/>
  <c r="E9" i="9" s="1"/>
  <c r="G14" i="5"/>
  <c r="H14" i="5"/>
  <c r="C10" i="9" s="1"/>
  <c r="E10" i="9" s="1"/>
  <c r="G15" i="5"/>
  <c r="H15" i="5"/>
  <c r="C11" i="9" s="1"/>
  <c r="E11" i="9" s="1"/>
  <c r="G16" i="5"/>
  <c r="H16" i="5"/>
  <c r="C12" i="9" s="1"/>
  <c r="E12" i="9" s="1"/>
  <c r="G17" i="5"/>
  <c r="H17" i="5"/>
  <c r="C13" i="9" s="1"/>
  <c r="E13" i="9" s="1"/>
  <c r="G18" i="5"/>
  <c r="H18" i="5"/>
  <c r="C14" i="9" s="1"/>
  <c r="E14" i="9" s="1"/>
  <c r="G19" i="5"/>
  <c r="H19" i="5"/>
  <c r="C15" i="9" s="1"/>
  <c r="E15" i="9" s="1"/>
  <c r="G20" i="5"/>
  <c r="H20" i="5"/>
  <c r="C16" i="9" s="1"/>
  <c r="E16" i="9" s="1"/>
  <c r="G21" i="5"/>
  <c r="H21" i="5"/>
  <c r="C17" i="9" s="1"/>
  <c r="E17" i="9" s="1"/>
  <c r="G22" i="5"/>
  <c r="H22" i="5"/>
  <c r="C18" i="9" s="1"/>
  <c r="E18" i="9" s="1"/>
  <c r="G23" i="5"/>
  <c r="H23" i="5"/>
  <c r="C19" i="9" s="1"/>
  <c r="E19" i="9" s="1"/>
  <c r="G24" i="5"/>
  <c r="H24" i="5"/>
  <c r="C20" i="9" s="1"/>
  <c r="E20" i="9" s="1"/>
  <c r="G25" i="5"/>
  <c r="H25" i="5"/>
  <c r="C21" i="9" s="1"/>
  <c r="E21" i="9" s="1"/>
  <c r="G26" i="5"/>
  <c r="H26" i="5"/>
  <c r="C22" i="9" s="1"/>
  <c r="E22" i="9" s="1"/>
  <c r="G27" i="5"/>
  <c r="H27" i="5"/>
  <c r="C23" i="9" s="1"/>
  <c r="E23" i="9" s="1"/>
  <c r="G28" i="5"/>
  <c r="H28" i="5"/>
  <c r="C24" i="9" s="1"/>
  <c r="E24" i="9" s="1"/>
  <c r="G29" i="5"/>
  <c r="H29" i="5"/>
  <c r="C25" i="9" s="1"/>
  <c r="E25" i="9" s="1"/>
  <c r="G30" i="5"/>
  <c r="H30" i="5"/>
  <c r="C26" i="9" s="1"/>
  <c r="E26" i="9" s="1"/>
  <c r="G31" i="5"/>
  <c r="H31" i="5"/>
  <c r="C27" i="9" s="1"/>
  <c r="E27" i="9" s="1"/>
  <c r="G32" i="5"/>
  <c r="H32" i="5"/>
  <c r="C28" i="9" s="1"/>
  <c r="E28" i="9" s="1"/>
  <c r="G33" i="5"/>
  <c r="H33" i="5"/>
  <c r="C29" i="9" s="1"/>
  <c r="E29" i="9" s="1"/>
  <c r="G34" i="5"/>
  <c r="H34" i="5"/>
  <c r="C30" i="9" s="1"/>
  <c r="E30" i="9" s="1"/>
  <c r="G35" i="5"/>
  <c r="H35" i="5"/>
  <c r="C31" i="9" s="1"/>
  <c r="E31" i="9" s="1"/>
  <c r="G36" i="5"/>
  <c r="H36" i="5"/>
  <c r="C32" i="9" s="1"/>
  <c r="E32" i="9" s="1"/>
  <c r="G37" i="5"/>
  <c r="H37" i="5"/>
  <c r="C33" i="9" s="1"/>
  <c r="E33" i="9" s="1"/>
  <c r="H7" i="5"/>
  <c r="G7" i="5"/>
  <c r="E8" i="5"/>
  <c r="F8" i="5"/>
  <c r="C4" i="8" s="1"/>
  <c r="E9" i="5"/>
  <c r="F9" i="5"/>
  <c r="C5" i="8" s="1"/>
  <c r="E5" i="8" s="1"/>
  <c r="E10" i="5"/>
  <c r="F10" i="5"/>
  <c r="C6" i="8" s="1"/>
  <c r="E6" i="8" s="1"/>
  <c r="E11" i="5"/>
  <c r="F11" i="5"/>
  <c r="C7" i="8" s="1"/>
  <c r="E7" i="8" s="1"/>
  <c r="E12" i="5"/>
  <c r="F12" i="5"/>
  <c r="C8" i="8" s="1"/>
  <c r="E8" i="8" s="1"/>
  <c r="E13" i="5"/>
  <c r="F13" i="5"/>
  <c r="C9" i="8" s="1"/>
  <c r="E9" i="8" s="1"/>
  <c r="E14" i="5"/>
  <c r="I14" i="5" s="1"/>
  <c r="F14" i="5"/>
  <c r="C10" i="8" s="1"/>
  <c r="E10" i="8" s="1"/>
  <c r="E15" i="5"/>
  <c r="F15" i="5"/>
  <c r="C11" i="8" s="1"/>
  <c r="E16" i="5"/>
  <c r="F16" i="5"/>
  <c r="C12" i="8" s="1"/>
  <c r="E12" i="8" s="1"/>
  <c r="E17" i="5"/>
  <c r="F17" i="5"/>
  <c r="C13" i="8" s="1"/>
  <c r="E13" i="8" s="1"/>
  <c r="E18" i="5"/>
  <c r="F18" i="5"/>
  <c r="C14" i="8" s="1"/>
  <c r="E14" i="8" s="1"/>
  <c r="E19" i="5"/>
  <c r="F19" i="5"/>
  <c r="C15" i="8" s="1"/>
  <c r="E15" i="8" s="1"/>
  <c r="E20" i="5"/>
  <c r="F20" i="5"/>
  <c r="C16" i="8" s="1"/>
  <c r="E16" i="8" s="1"/>
  <c r="E21" i="5"/>
  <c r="F21" i="5"/>
  <c r="C17" i="8" s="1"/>
  <c r="E17" i="8" s="1"/>
  <c r="E22" i="5"/>
  <c r="F22" i="5"/>
  <c r="C18" i="8" s="1"/>
  <c r="E18" i="8" s="1"/>
  <c r="E23" i="5"/>
  <c r="F23" i="5"/>
  <c r="C19" i="8" s="1"/>
  <c r="E24" i="5"/>
  <c r="F24" i="5"/>
  <c r="C20" i="8" s="1"/>
  <c r="E20" i="8" s="1"/>
  <c r="E25" i="5"/>
  <c r="F25" i="5"/>
  <c r="C21" i="8" s="1"/>
  <c r="E21" i="8" s="1"/>
  <c r="E26" i="5"/>
  <c r="F26" i="5"/>
  <c r="C22" i="8" s="1"/>
  <c r="E22" i="8" s="1"/>
  <c r="E27" i="5"/>
  <c r="F27" i="5"/>
  <c r="C23" i="8" s="1"/>
  <c r="E23" i="8" s="1"/>
  <c r="E28" i="5"/>
  <c r="F28" i="5"/>
  <c r="C24" i="8" s="1"/>
  <c r="E24" i="8" s="1"/>
  <c r="E29" i="5"/>
  <c r="F29" i="5"/>
  <c r="C25" i="8" s="1"/>
  <c r="E25" i="8" s="1"/>
  <c r="E30" i="5"/>
  <c r="I30" i="5" s="1"/>
  <c r="F30" i="5"/>
  <c r="C26" i="8" s="1"/>
  <c r="E26" i="8" s="1"/>
  <c r="E31" i="5"/>
  <c r="F31" i="5"/>
  <c r="C27" i="8" s="1"/>
  <c r="E32" i="5"/>
  <c r="F32" i="5"/>
  <c r="C28" i="8" s="1"/>
  <c r="E28" i="8" s="1"/>
  <c r="E33" i="5"/>
  <c r="F33" i="5"/>
  <c r="C29" i="8" s="1"/>
  <c r="E29" i="8" s="1"/>
  <c r="E34" i="5"/>
  <c r="F34" i="5"/>
  <c r="C30" i="8" s="1"/>
  <c r="E30" i="8" s="1"/>
  <c r="E35" i="5"/>
  <c r="F35" i="5"/>
  <c r="C31" i="8" s="1"/>
  <c r="E31" i="8" s="1"/>
  <c r="E36" i="5"/>
  <c r="F36" i="5"/>
  <c r="C32" i="8" s="1"/>
  <c r="E32" i="8" s="1"/>
  <c r="E37" i="5"/>
  <c r="F37" i="5"/>
  <c r="C33" i="8" s="1"/>
  <c r="E33" i="8" s="1"/>
  <c r="F7" i="5"/>
  <c r="E7" i="5"/>
  <c r="D6" i="5"/>
  <c r="D7" i="5"/>
  <c r="D8" i="5"/>
  <c r="C4" i="7" s="1"/>
  <c r="D9" i="5"/>
  <c r="D10" i="5"/>
  <c r="D11" i="5"/>
  <c r="D12" i="5"/>
  <c r="C8" i="7" s="1"/>
  <c r="D13" i="5"/>
  <c r="D14" i="5"/>
  <c r="D15" i="5"/>
  <c r="D16" i="5"/>
  <c r="C12" i="7" s="1"/>
  <c r="D17" i="5"/>
  <c r="D18" i="5"/>
  <c r="D19" i="5"/>
  <c r="D20" i="5"/>
  <c r="C16" i="7" s="1"/>
  <c r="D21" i="5"/>
  <c r="D22" i="5"/>
  <c r="D23" i="5"/>
  <c r="D24" i="5"/>
  <c r="C20" i="7" s="1"/>
  <c r="D25" i="5"/>
  <c r="D26" i="5"/>
  <c r="D27" i="5"/>
  <c r="D28" i="5"/>
  <c r="C24" i="7" s="1"/>
  <c r="D29" i="5"/>
  <c r="D30" i="5"/>
  <c r="D31" i="5"/>
  <c r="D32" i="5"/>
  <c r="C28" i="7" s="1"/>
  <c r="D33" i="5"/>
  <c r="D34" i="5"/>
  <c r="D35" i="5"/>
  <c r="D36" i="5"/>
  <c r="C32" i="7" s="1"/>
  <c r="D37" i="5"/>
  <c r="D5" i="5"/>
  <c r="C6" i="5"/>
  <c r="C7" i="5"/>
  <c r="I7" i="5" s="1"/>
  <c r="C8" i="5"/>
  <c r="C9" i="5"/>
  <c r="C10" i="5"/>
  <c r="C11" i="5"/>
  <c r="I11" i="5" s="1"/>
  <c r="C12" i="5"/>
  <c r="C13" i="5"/>
  <c r="C14" i="5"/>
  <c r="C15" i="5"/>
  <c r="I15" i="5" s="1"/>
  <c r="C16" i="5"/>
  <c r="C17" i="5"/>
  <c r="C18" i="5"/>
  <c r="C19" i="5"/>
  <c r="I19" i="5" s="1"/>
  <c r="C20" i="5"/>
  <c r="C21" i="5"/>
  <c r="C22" i="5"/>
  <c r="C23" i="5"/>
  <c r="I23" i="5" s="1"/>
  <c r="C24" i="5"/>
  <c r="C25" i="5"/>
  <c r="C26" i="5"/>
  <c r="C27" i="5"/>
  <c r="I27" i="5" s="1"/>
  <c r="C28" i="5"/>
  <c r="C29" i="5"/>
  <c r="C30" i="5"/>
  <c r="C31" i="5"/>
  <c r="I31" i="5" s="1"/>
  <c r="C32" i="5"/>
  <c r="C33" i="5"/>
  <c r="C34" i="5"/>
  <c r="C35" i="5"/>
  <c r="I35" i="5" s="1"/>
  <c r="C36" i="5"/>
  <c r="C37" i="5"/>
  <c r="C5" i="5"/>
  <c r="J15" i="6" l="1"/>
  <c r="D11" i="4" s="1"/>
  <c r="D11" i="8"/>
  <c r="J18" i="6"/>
  <c r="D14" i="7"/>
  <c r="J23" i="6"/>
  <c r="D19" i="4" s="1"/>
  <c r="D19" i="8"/>
  <c r="J26" i="6"/>
  <c r="D22" i="7"/>
  <c r="J31" i="6"/>
  <c r="D27" i="4" s="1"/>
  <c r="D27" i="8"/>
  <c r="J34" i="6"/>
  <c r="D30" i="7"/>
  <c r="J40" i="6"/>
  <c r="D36" i="4" s="1"/>
  <c r="E36" i="4" s="1"/>
  <c r="D36" i="8"/>
  <c r="J43" i="6"/>
  <c r="D39" i="7"/>
  <c r="J48" i="6"/>
  <c r="D44" i="4" s="1"/>
  <c r="E44" i="4" s="1"/>
  <c r="D44" i="8"/>
  <c r="E44" i="8" s="1"/>
  <c r="J51" i="6"/>
  <c r="D47" i="7"/>
  <c r="J56" i="6"/>
  <c r="D52" i="4" s="1"/>
  <c r="E52" i="4" s="1"/>
  <c r="D52" i="8"/>
  <c r="J59" i="6"/>
  <c r="D55" i="7"/>
  <c r="J64" i="6"/>
  <c r="D60" i="4" s="1"/>
  <c r="E60" i="4" s="1"/>
  <c r="D60" i="8"/>
  <c r="J67" i="6"/>
  <c r="D63" i="7"/>
  <c r="E19" i="8"/>
  <c r="E11" i="8"/>
  <c r="E52" i="8"/>
  <c r="E27" i="8"/>
  <c r="D65" i="9"/>
  <c r="D66" i="9"/>
  <c r="J10" i="6"/>
  <c r="D6" i="7"/>
  <c r="D65" i="7" s="1"/>
  <c r="E60" i="8"/>
  <c r="E36" i="8"/>
  <c r="D65" i="8"/>
  <c r="D66" i="8"/>
  <c r="E32" i="7"/>
  <c r="E28" i="7"/>
  <c r="E24" i="7"/>
  <c r="E20" i="7"/>
  <c r="E16" i="7"/>
  <c r="E12" i="7"/>
  <c r="E8" i="7"/>
  <c r="E49" i="9"/>
  <c r="D66" i="7"/>
  <c r="I18" i="5"/>
  <c r="J35" i="5"/>
  <c r="C31" i="7"/>
  <c r="E31" i="7" s="1"/>
  <c r="J27" i="5"/>
  <c r="C23" i="4" s="1"/>
  <c r="E23" i="4" s="1"/>
  <c r="C23" i="7"/>
  <c r="E23" i="7" s="1"/>
  <c r="J19" i="5"/>
  <c r="C15" i="7"/>
  <c r="E15" i="7" s="1"/>
  <c r="J11" i="5"/>
  <c r="C7" i="4" s="1"/>
  <c r="E7" i="4" s="1"/>
  <c r="C7" i="7"/>
  <c r="E7" i="7" s="1"/>
  <c r="J7" i="5"/>
  <c r="J45" i="5"/>
  <c r="C41" i="4" s="1"/>
  <c r="C41" i="7"/>
  <c r="E41" i="7" s="1"/>
  <c r="J52" i="5"/>
  <c r="C48" i="4" s="1"/>
  <c r="C48" i="7"/>
  <c r="E48" i="7" s="1"/>
  <c r="J48" i="5"/>
  <c r="C44" i="4" s="1"/>
  <c r="C44" i="7"/>
  <c r="E44" i="7" s="1"/>
  <c r="J61" i="5"/>
  <c r="C57" i="4" s="1"/>
  <c r="C57" i="7"/>
  <c r="E57" i="7" s="1"/>
  <c r="J63" i="5"/>
  <c r="C59" i="4" s="1"/>
  <c r="C59" i="7"/>
  <c r="E59" i="7" s="1"/>
  <c r="J58" i="5"/>
  <c r="C54" i="4" s="1"/>
  <c r="C54" i="7"/>
  <c r="E54" i="7" s="1"/>
  <c r="J53" i="5"/>
  <c r="C49" i="4" s="1"/>
  <c r="C49" i="7"/>
  <c r="E49" i="7" s="1"/>
  <c r="I34" i="5"/>
  <c r="I26" i="5"/>
  <c r="I22" i="5"/>
  <c r="I10" i="5"/>
  <c r="J31" i="5"/>
  <c r="C27" i="7"/>
  <c r="E27" i="7" s="1"/>
  <c r="J23" i="5"/>
  <c r="C19" i="7"/>
  <c r="E19" i="7" s="1"/>
  <c r="J15" i="5"/>
  <c r="C11" i="7"/>
  <c r="E11" i="7" s="1"/>
  <c r="C65" i="9"/>
  <c r="E4" i="9"/>
  <c r="C66" i="9"/>
  <c r="E66" i="9" s="1"/>
  <c r="J54" i="5"/>
  <c r="C50" i="4" s="1"/>
  <c r="C50" i="7"/>
  <c r="E50" i="7" s="1"/>
  <c r="J55" i="5"/>
  <c r="C51" i="4" s="1"/>
  <c r="C51" i="7"/>
  <c r="E51" i="7" s="1"/>
  <c r="J46" i="5"/>
  <c r="C42" i="4" s="1"/>
  <c r="C42" i="7"/>
  <c r="E42" i="7" s="1"/>
  <c r="J44" i="5"/>
  <c r="C40" i="4" s="1"/>
  <c r="C40" i="7"/>
  <c r="E40" i="7" s="1"/>
  <c r="J51" i="5"/>
  <c r="C47" i="4" s="1"/>
  <c r="C47" i="7"/>
  <c r="E47" i="7" s="1"/>
  <c r="J39" i="5"/>
  <c r="C35" i="4" s="1"/>
  <c r="C35" i="7"/>
  <c r="E35" i="7" s="1"/>
  <c r="J65" i="5"/>
  <c r="C61" i="4" s="1"/>
  <c r="C61" i="7"/>
  <c r="E61" i="7" s="1"/>
  <c r="J66" i="5"/>
  <c r="C62" i="4" s="1"/>
  <c r="C62" i="7"/>
  <c r="E62" i="7" s="1"/>
  <c r="J59" i="5"/>
  <c r="C55" i="4" s="1"/>
  <c r="C55" i="7"/>
  <c r="E55" i="7" s="1"/>
  <c r="J34" i="5"/>
  <c r="C30" i="7"/>
  <c r="E30" i="7" s="1"/>
  <c r="J30" i="5"/>
  <c r="C26" i="7"/>
  <c r="E26" i="7" s="1"/>
  <c r="J26" i="5"/>
  <c r="C22" i="7"/>
  <c r="E22" i="7" s="1"/>
  <c r="J22" i="5"/>
  <c r="C18" i="7"/>
  <c r="E18" i="7" s="1"/>
  <c r="J18" i="5"/>
  <c r="C14" i="7"/>
  <c r="E14" i="7" s="1"/>
  <c r="J14" i="5"/>
  <c r="C10" i="7"/>
  <c r="E10" i="7" s="1"/>
  <c r="J10" i="5"/>
  <c r="C6" i="7"/>
  <c r="E6" i="7" s="1"/>
  <c r="J37" i="5"/>
  <c r="C33" i="4" s="1"/>
  <c r="C33" i="7"/>
  <c r="E33" i="7" s="1"/>
  <c r="J33" i="5"/>
  <c r="C29" i="7"/>
  <c r="E29" i="7" s="1"/>
  <c r="J29" i="5"/>
  <c r="C25" i="4" s="1"/>
  <c r="C25" i="7"/>
  <c r="E25" i="7" s="1"/>
  <c r="J25" i="5"/>
  <c r="C21" i="7"/>
  <c r="E21" i="7" s="1"/>
  <c r="J21" i="5"/>
  <c r="C17" i="4" s="1"/>
  <c r="C17" i="7"/>
  <c r="E17" i="7" s="1"/>
  <c r="J17" i="5"/>
  <c r="C13" i="7"/>
  <c r="E13" i="7" s="1"/>
  <c r="J13" i="5"/>
  <c r="C9" i="7"/>
  <c r="E9" i="7" s="1"/>
  <c r="J9" i="5"/>
  <c r="C5" i="7"/>
  <c r="E5" i="7" s="1"/>
  <c r="C65" i="8"/>
  <c r="E65" i="8" s="1"/>
  <c r="E4" i="8"/>
  <c r="C66" i="8"/>
  <c r="E66" i="8" s="1"/>
  <c r="J62" i="5"/>
  <c r="C58" i="4" s="1"/>
  <c r="C58" i="7"/>
  <c r="E58" i="7" s="1"/>
  <c r="J64" i="5"/>
  <c r="C60" i="4" s="1"/>
  <c r="C60" i="7"/>
  <c r="E60" i="7" s="1"/>
  <c r="J40" i="5"/>
  <c r="C36" i="4" s="1"/>
  <c r="C36" i="7"/>
  <c r="E36" i="7" s="1"/>
  <c r="J47" i="5"/>
  <c r="C43" i="4" s="1"/>
  <c r="C43" i="7"/>
  <c r="E43" i="7" s="1"/>
  <c r="J57" i="5"/>
  <c r="C53" i="4" s="1"/>
  <c r="C53" i="7"/>
  <c r="E53" i="7" s="1"/>
  <c r="J49" i="5"/>
  <c r="C45" i="4" s="1"/>
  <c r="C45" i="7"/>
  <c r="E45" i="7" s="1"/>
  <c r="J42" i="5"/>
  <c r="C38" i="4" s="1"/>
  <c r="C38" i="7"/>
  <c r="E38" i="7" s="1"/>
  <c r="J50" i="5"/>
  <c r="C46" i="4" s="1"/>
  <c r="C46" i="7"/>
  <c r="E46" i="7" s="1"/>
  <c r="J41" i="5"/>
  <c r="C37" i="4" s="1"/>
  <c r="C37" i="7"/>
  <c r="E37" i="7" s="1"/>
  <c r="J56" i="5"/>
  <c r="C52" i="4" s="1"/>
  <c r="C52" i="7"/>
  <c r="E52" i="7" s="1"/>
  <c r="J43" i="5"/>
  <c r="C39" i="4" s="1"/>
  <c r="C39" i="7"/>
  <c r="E39" i="7" s="1"/>
  <c r="J67" i="5"/>
  <c r="C63" i="4" s="1"/>
  <c r="C63" i="7"/>
  <c r="E63" i="7" s="1"/>
  <c r="J60" i="5"/>
  <c r="C56" i="4" s="1"/>
  <c r="C56" i="7"/>
  <c r="E56" i="7" s="1"/>
  <c r="J68" i="5"/>
  <c r="C64" i="4" s="1"/>
  <c r="C64" i="7"/>
  <c r="E64" i="7" s="1"/>
  <c r="E4" i="7"/>
  <c r="D30" i="4"/>
  <c r="J8" i="6"/>
  <c r="J9" i="6"/>
  <c r="D5" i="4" s="1"/>
  <c r="E5" i="4" s="1"/>
  <c r="J11" i="6"/>
  <c r="D7" i="4" s="1"/>
  <c r="J12" i="6"/>
  <c r="J13" i="6"/>
  <c r="D9" i="4" s="1"/>
  <c r="J14" i="6"/>
  <c r="J16" i="6"/>
  <c r="D12" i="4" s="1"/>
  <c r="E12" i="4" s="1"/>
  <c r="J17" i="6"/>
  <c r="D13" i="4" s="1"/>
  <c r="J19" i="6"/>
  <c r="D15" i="4" s="1"/>
  <c r="J20" i="6"/>
  <c r="J21" i="6"/>
  <c r="D17" i="4" s="1"/>
  <c r="J22" i="6"/>
  <c r="D18" i="4" s="1"/>
  <c r="J24" i="6"/>
  <c r="J25" i="6"/>
  <c r="D21" i="4" s="1"/>
  <c r="E21" i="4" s="1"/>
  <c r="J27" i="6"/>
  <c r="D23" i="4" s="1"/>
  <c r="J28" i="6"/>
  <c r="J29" i="6"/>
  <c r="D25" i="4" s="1"/>
  <c r="J30" i="6"/>
  <c r="J32" i="6"/>
  <c r="D28" i="4" s="1"/>
  <c r="J33" i="6"/>
  <c r="D29" i="4" s="1"/>
  <c r="J35" i="6"/>
  <c r="D31" i="4" s="1"/>
  <c r="J36" i="6"/>
  <c r="J37" i="6"/>
  <c r="D33" i="4" s="1"/>
  <c r="J39" i="6"/>
  <c r="D35" i="4" s="1"/>
  <c r="E35" i="4" s="1"/>
  <c r="J41" i="6"/>
  <c r="J42" i="6"/>
  <c r="D38" i="4" s="1"/>
  <c r="J44" i="6"/>
  <c r="D40" i="4" s="1"/>
  <c r="J45" i="6"/>
  <c r="D41" i="4" s="1"/>
  <c r="E41" i="4" s="1"/>
  <c r="J46" i="6"/>
  <c r="D42" i="4" s="1"/>
  <c r="J47" i="6"/>
  <c r="J49" i="6"/>
  <c r="J50" i="6"/>
  <c r="D46" i="4" s="1"/>
  <c r="J52" i="6"/>
  <c r="D48" i="4" s="1"/>
  <c r="J53" i="6"/>
  <c r="J54" i="6"/>
  <c r="D50" i="4" s="1"/>
  <c r="E50" i="4" s="1"/>
  <c r="J55" i="6"/>
  <c r="D51" i="4" s="1"/>
  <c r="E51" i="4" s="1"/>
  <c r="J57" i="6"/>
  <c r="J58" i="6"/>
  <c r="D54" i="4" s="1"/>
  <c r="J60" i="6"/>
  <c r="D56" i="4" s="1"/>
  <c r="E56" i="4" s="1"/>
  <c r="J61" i="6"/>
  <c r="D57" i="4" s="1"/>
  <c r="E57" i="4" s="1"/>
  <c r="J62" i="6"/>
  <c r="D58" i="4" s="1"/>
  <c r="J63" i="6"/>
  <c r="J65" i="6"/>
  <c r="J66" i="6"/>
  <c r="D62" i="4" s="1"/>
  <c r="E62" i="4" s="1"/>
  <c r="J68" i="6"/>
  <c r="D64" i="4" s="1"/>
  <c r="I8" i="6"/>
  <c r="I10" i="6"/>
  <c r="D6" i="4" s="1"/>
  <c r="E6" i="4" s="1"/>
  <c r="I12" i="6"/>
  <c r="I14" i="6"/>
  <c r="I16" i="6"/>
  <c r="I18" i="6"/>
  <c r="D14" i="4" s="1"/>
  <c r="E14" i="4" s="1"/>
  <c r="I20" i="6"/>
  <c r="I22" i="6"/>
  <c r="I24" i="6"/>
  <c r="I26" i="6"/>
  <c r="D22" i="4" s="1"/>
  <c r="I28" i="6"/>
  <c r="I30" i="6"/>
  <c r="I32" i="6"/>
  <c r="I34" i="6"/>
  <c r="C31" i="4"/>
  <c r="C27" i="4"/>
  <c r="C19" i="4"/>
  <c r="E19" i="4" s="1"/>
  <c r="C15" i="4"/>
  <c r="C11" i="4"/>
  <c r="I37" i="5"/>
  <c r="I29" i="5"/>
  <c r="I21" i="5"/>
  <c r="I13" i="5"/>
  <c r="I9" i="5"/>
  <c r="C26" i="4"/>
  <c r="C18" i="4"/>
  <c r="C10" i="4"/>
  <c r="I33" i="5"/>
  <c r="I25" i="5"/>
  <c r="I17" i="5"/>
  <c r="C30" i="4"/>
  <c r="C22" i="4"/>
  <c r="C14" i="4"/>
  <c r="C6" i="4"/>
  <c r="I36" i="5"/>
  <c r="I32" i="5"/>
  <c r="I28" i="5"/>
  <c r="I24" i="5"/>
  <c r="I20" i="5"/>
  <c r="I16" i="5"/>
  <c r="I12" i="5"/>
  <c r="I8" i="5"/>
  <c r="C29" i="4"/>
  <c r="C21" i="4"/>
  <c r="C13" i="4"/>
  <c r="C5" i="4"/>
  <c r="J36" i="5"/>
  <c r="J32" i="5"/>
  <c r="C28" i="4" s="1"/>
  <c r="J28" i="5"/>
  <c r="C24" i="4" s="1"/>
  <c r="J24" i="5"/>
  <c r="C20" i="4" s="1"/>
  <c r="J20" i="5"/>
  <c r="J16" i="5"/>
  <c r="C12" i="4" s="1"/>
  <c r="J12" i="5"/>
  <c r="C8" i="4" s="1"/>
  <c r="J8" i="5"/>
  <c r="C4" i="4" s="1"/>
  <c r="E48" i="4"/>
  <c r="E42" i="4"/>
  <c r="E40" i="4"/>
  <c r="E54" i="4"/>
  <c r="I36" i="6"/>
  <c r="I39" i="6"/>
  <c r="I41" i="6"/>
  <c r="I43" i="6"/>
  <c r="D39" i="4" s="1"/>
  <c r="E39" i="4" s="1"/>
  <c r="I45" i="6"/>
  <c r="I47" i="6"/>
  <c r="I49" i="6"/>
  <c r="I51" i="6"/>
  <c r="D47" i="4" s="1"/>
  <c r="E47" i="4" s="1"/>
  <c r="I53" i="6"/>
  <c r="I55" i="6"/>
  <c r="I57" i="6"/>
  <c r="I59" i="6"/>
  <c r="D55" i="4" s="1"/>
  <c r="E55" i="4" s="1"/>
  <c r="I61" i="6"/>
  <c r="I63" i="6"/>
  <c r="I65" i="6"/>
  <c r="I67" i="6"/>
  <c r="D63" i="4" s="1"/>
  <c r="E63" i="4" s="1"/>
  <c r="E28" i="4"/>
  <c r="E64" i="4"/>
  <c r="E31" i="4"/>
  <c r="E27" i="4"/>
  <c r="E15" i="4"/>
  <c r="E11" i="4"/>
  <c r="E18" i="4"/>
  <c r="E58" i="4"/>
  <c r="E38" i="4"/>
  <c r="E46" i="4"/>
  <c r="E65" i="9" l="1"/>
  <c r="E17" i="4"/>
  <c r="E25" i="4"/>
  <c r="E33" i="4"/>
  <c r="E22" i="4"/>
  <c r="C9" i="4"/>
  <c r="C66" i="7"/>
  <c r="E66" i="7" s="1"/>
  <c r="C65" i="7"/>
  <c r="E65" i="7" s="1"/>
  <c r="E29" i="4"/>
  <c r="E13" i="4"/>
  <c r="D24" i="4"/>
  <c r="E24" i="4" s="1"/>
  <c r="E30" i="4"/>
  <c r="D59" i="4"/>
  <c r="E59" i="4" s="1"/>
  <c r="D49" i="4"/>
  <c r="E49" i="4" s="1"/>
  <c r="D43" i="4"/>
  <c r="E43" i="4" s="1"/>
  <c r="D32" i="4"/>
  <c r="D26" i="4"/>
  <c r="E26" i="4" s="1"/>
  <c r="D16" i="4"/>
  <c r="D10" i="4"/>
  <c r="D8" i="4"/>
  <c r="E8" i="4" s="1"/>
  <c r="E10" i="4"/>
  <c r="D61" i="4"/>
  <c r="E61" i="4" s="1"/>
  <c r="D45" i="4"/>
  <c r="E45" i="4" s="1"/>
  <c r="D53" i="4"/>
  <c r="E53" i="4" s="1"/>
  <c r="D37" i="4"/>
  <c r="E37" i="4" s="1"/>
  <c r="D20" i="4"/>
  <c r="E20" i="4" s="1"/>
  <c r="D4" i="4"/>
  <c r="E9" i="4"/>
  <c r="E4" i="4"/>
  <c r="C16" i="4"/>
  <c r="E16" i="4" s="1"/>
  <c r="C32" i="4"/>
  <c r="E32" i="4" l="1"/>
  <c r="D65" i="4"/>
  <c r="D66" i="4"/>
  <c r="C66" i="4"/>
  <c r="C65" i="4"/>
  <c r="E66" i="4" l="1"/>
  <c r="E65" i="4"/>
</calcChain>
</file>

<file path=xl/sharedStrings.xml><?xml version="1.0" encoding="utf-8"?>
<sst xmlns="http://schemas.openxmlformats.org/spreadsheetml/2006/main" count="428" uniqueCount="48">
  <si>
    <t>QUERY</t>
  </si>
  <si>
    <t>dataGen_base</t>
  </si>
  <si>
    <t>dataGen_refresh</t>
  </si>
  <si>
    <t>Load data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</si>
  <si>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</si>
  <si>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</si>
  <si>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</si>
  <si>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</si>
  <si>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</si>
  <si>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</si>
  <si>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</si>
  <si>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</si>
  <si>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</si>
  <si>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</si>
  <si>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</si>
  <si>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</si>
  <si>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</si>
  <si>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</si>
  <si>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</si>
  <si>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</si>
  <si>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</si>
  <si>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</si>
  <si>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</si>
  <si>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</si>
  <si>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</si>
  <si>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</si>
  <si>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</si>
  <si>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</si>
  <si>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</si>
  <si>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</si>
  <si>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</si>
  <si>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</si>
  <si>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</si>
  <si>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</si>
  <si>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Power Test</t>
  </si>
  <si>
    <t>First</t>
  </si>
  <si>
    <t>Time(s)</t>
  </si>
  <si>
    <t>S/F</t>
  </si>
  <si>
    <t>Second</t>
  </si>
  <si>
    <t>Times(s)</t>
  </si>
  <si>
    <t>Third</t>
  </si>
  <si>
    <t>Average</t>
  </si>
  <si>
    <t>Throughput Test</t>
  </si>
  <si>
    <t>SUM</t>
  </si>
  <si>
    <t>GEOMEAN</t>
  </si>
  <si>
    <t>Test I Time(s)</t>
  </si>
  <si>
    <t>Test II Times(s)</t>
  </si>
  <si>
    <t>(TI-TII)/TI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</si>
</sst>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164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0" fontId="0" fillId="0" borderId="7" xfId="0" applyBorder="1"/>
    <xf numFmtId="164" fontId="0" fillId="0" borderId="8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6" xfId="0" applyNumberFormat="1" applyFill="1" applyBorder="1" applyAlignment="1">
      <alignment horizontal="right"/>
    </xf>
    <xf numFmtId="0" fontId="0" fillId="0" borderId="10" xfId="0" applyBorder="1"/>
    <xf numFmtId="164" fontId="0" fillId="0" borderId="11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20">
    <dxf>
      <font>
        <color rgb="FFFF00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0"/>
        </patternFill>
      </fill>
    </dxf>
    <dxf>
      <font>
        <color rgb="FFFF0000"/>
      </font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theme="1"/>
      </font>
      <fill>
        <patternFill>
          <f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abSelected="1" workbookViewId="0">
      <selection activeCell="B10" sqref="B10"/>
    </sheetView>
  </sheetViews>
  <sheetFormatPr defaultRowHeight="14.5" x14ac:dyDescent="0.35"/>
  <cols>
    <col min="2" max="2" width="12.90625" customWidth="1"/>
    <col min="3" max="3" width="18.7265625" customWidth="1"/>
    <col min="4" max="4" width="18.08984375" customWidth="1"/>
    <col min="5" max="5" width="17.453125" customWidth="1"/>
  </cols>
  <sheetData>
    <row r="1" spans="2:5" ht="15" thickBot="1" x14ac:dyDescent="0.4"/>
    <row r="2" spans="2:5" x14ac:dyDescent="0.35">
      <c r="B2" s="1" t="s">
        <v>0</v>
      </c>
      <c r="C2" s="2" t="s">
        <v>45</v>
      </c>
      <c r="D2" s="2" t="s">
        <v>46</v>
      </c>
      <c r="E2" s="3" t="s">
        <v>47</v>
      </c>
    </row>
    <row r="3" spans="2:5" x14ac:dyDescent="0.35">
      <c r="B3" s="13" t="s">
        <v>34</v>
      </c>
      <c r="C3" s="14"/>
      <c r="D3" s="14"/>
      <c r="E3" s="15"/>
    </row>
    <row r="4" spans="2:5" x14ac:dyDescent="0.35">
      <c r="B4" s="4" t="s">
        <v>4</v>
      </c>
      <c r="C4" s="5" t="str">
        <f>IF(EXACT('RESULT I'!J8,"SUCCESS"),'RESULT I'!I8,"FAILED")</f>
        <v>FAILED</v>
      </c>
      <c r="D4" s="5" t="str">
        <f>IF(EXACT('RESULT II'!J8,"SUCCESS"),'RESULT II'!I8,"FAILED")</f>
        <v>FAILED</v>
      </c>
      <c r="E4" s="6" t="str">
        <f>IF(OR(EXACT(C4, "FAILED"), EXACT(D4, "FAILED")), "N/A", (C4-D4)/C4)</f>
        <v>N/A</v>
      </c>
    </row>
    <row r="5" spans="2:5" x14ac:dyDescent="0.35">
      <c r="B5" s="4" t="s">
        <v>5</v>
      </c>
      <c r="C5" s="5" t="str">
        <f>IF(EXACT('RESULT I'!J9,"SUCCESS"),'RESULT I'!I9,"FAILED")</f>
        <v>FAILED</v>
      </c>
      <c r="D5" s="5" t="str">
        <f>IF(EXACT('RESULT II'!J9,"SUCCESS"),'RESULT II'!I9,"FAILED")</f>
        <v>FAILED</v>
      </c>
      <c r="E5" s="6" t="str">
        <f t="shared" ref="E5:E33" si="0">IF(OR(EXACT(C5, "FAILED"), EXACT(D5, "FAILED")), "N/A", (C5-D5)/C5)</f>
        <v>N/A</v>
      </c>
    </row>
    <row r="6" spans="2:5" x14ac:dyDescent="0.35">
      <c r="B6" s="4" t="s">
        <v>6</v>
      </c>
      <c r="C6" s="5" t="str">
        <f>IF(EXACT('RESULT I'!J10,"SUCCESS"),'RESULT I'!I10,"FAILED")</f>
        <v>FAILED</v>
      </c>
      <c r="D6" s="5" t="str">
        <f>IF(EXACT('RESULT II'!J10,"SUCCESS"),'RESULT II'!I10,"FAILED")</f>
        <v>FAILED</v>
      </c>
      <c r="E6" s="6" t="str">
        <f t="shared" si="0"/>
        <v>N/A</v>
      </c>
    </row>
    <row r="7" spans="2:5" x14ac:dyDescent="0.35">
      <c r="B7" s="4" t="s">
        <v>7</v>
      </c>
      <c r="C7" s="5" t="str">
        <f>IF(EXACT('RESULT I'!J11,"SUCCESS"),'RESULT I'!I11,"FAILED")</f>
        <v>FAILED</v>
      </c>
      <c r="D7" s="5" t="str">
        <f>IF(EXACT('RESULT II'!J11,"SUCCESS"),'RESULT II'!I11,"FAILED")</f>
        <v>FAILED</v>
      </c>
      <c r="E7" s="6" t="str">
        <f t="shared" si="0"/>
        <v>N/A</v>
      </c>
    </row>
    <row r="8" spans="2:5" x14ac:dyDescent="0.35">
      <c r="B8" s="4" t="s">
        <v>8</v>
      </c>
      <c r="C8" s="5" t="str">
        <f>IF(EXACT('RESULT I'!J12,"SUCCESS"),'RESULT I'!I12,"FAILED")</f>
        <v>FAILED</v>
      </c>
      <c r="D8" s="5" t="str">
        <f>IF(EXACT('RESULT II'!J12,"SUCCESS"),'RESULT II'!I12,"FAILED")</f>
        <v>FAILED</v>
      </c>
      <c r="E8" s="6" t="str">
        <f t="shared" si="0"/>
        <v>N/A</v>
      </c>
    </row>
    <row r="9" spans="2:5" x14ac:dyDescent="0.35">
      <c r="B9" s="4" t="s">
        <v>9</v>
      </c>
      <c r="C9" s="5" t="str">
        <f>IF(EXACT('RESULT I'!J13,"SUCCESS"),'RESULT I'!I13,"FAILED")</f>
        <v>FAILED</v>
      </c>
      <c r="D9" s="5" t="str">
        <f>IF(EXACT('RESULT II'!J13,"SUCCESS"),'RESULT II'!I13,"FAILED")</f>
        <v>FAILED</v>
      </c>
      <c r="E9" s="10" t="str">
        <f t="shared" si="0"/>
        <v>N/A</v>
      </c>
    </row>
    <row r="10" spans="2:5" x14ac:dyDescent="0.35">
      <c r="B10" s="4" t="s">
        <v>10</v>
      </c>
      <c r="C10" s="5" t="str">
        <f>IF(EXACT('RESULT I'!J14,"SUCCESS"),'RESULT I'!I14,"FAILED")</f>
        <v>FAILED</v>
      </c>
      <c r="D10" s="5" t="str">
        <f>IF(EXACT('RESULT II'!J14,"SUCCESS"),'RESULT II'!I14,"FAILED")</f>
        <v>FAILED</v>
      </c>
      <c r="E10" s="6" t="str">
        <f t="shared" si="0"/>
        <v>N/A</v>
      </c>
    </row>
    <row r="11" spans="2:5" x14ac:dyDescent="0.35">
      <c r="B11" s="4" t="s">
        <v>11</v>
      </c>
      <c r="C11" s="5" t="str">
        <f>IF(EXACT('RESULT I'!J15,"SUCCESS"),'RESULT I'!I15,"FAILED")</f>
        <v>FAILED</v>
      </c>
      <c r="D11" s="5" t="str">
        <f>IF(EXACT('RESULT II'!J15,"SUCCESS"),'RESULT II'!I15,"FAILED")</f>
        <v>FAILED</v>
      </c>
      <c r="E11" s="6" t="str">
        <f t="shared" si="0"/>
        <v>N/A</v>
      </c>
    </row>
    <row r="12" spans="2:5" x14ac:dyDescent="0.35">
      <c r="B12" s="4" t="s">
        <v>12</v>
      </c>
      <c r="C12" s="5" t="str">
        <f>IF(EXACT('RESULT I'!J16,"SUCCESS"),'RESULT I'!I16,"FAILED")</f>
        <v>FAILED</v>
      </c>
      <c r="D12" s="5" t="str">
        <f>IF(EXACT('RESULT II'!J16,"SUCCESS"),'RESULT II'!I16,"FAILED")</f>
        <v>FAILED</v>
      </c>
      <c r="E12" s="6" t="str">
        <f t="shared" si="0"/>
        <v>N/A</v>
      </c>
    </row>
    <row r="13" spans="2:5" x14ac:dyDescent="0.35">
      <c r="B13" s="4" t="s">
        <v>13</v>
      </c>
      <c r="C13" s="5" t="str">
        <f>IF(EXACT('RESULT I'!J17,"SUCCESS"),'RESULT I'!I17,"FAILED")</f>
        <v>FAILED</v>
      </c>
      <c r="D13" s="5" t="str">
        <f>IF(EXACT('RESULT II'!J17,"SUCCESS"),'RESULT II'!I17,"FAILED")</f>
        <v>FAILED</v>
      </c>
      <c r="E13" s="6" t="str">
        <f t="shared" si="0"/>
        <v>N/A</v>
      </c>
    </row>
    <row r="14" spans="2:5" x14ac:dyDescent="0.35">
      <c r="B14" s="4" t="s">
        <v>14</v>
      </c>
      <c r="C14" s="5" t="str">
        <f>IF(EXACT('RESULT I'!J18,"SUCCESS"),'RESULT I'!I18,"FAILED")</f>
        <v>FAILED</v>
      </c>
      <c r="D14" s="5" t="str">
        <f>IF(EXACT('RESULT II'!J18,"SUCCESS"),'RESULT II'!I18,"FAILED")</f>
        <v>FAILED</v>
      </c>
      <c r="E14" s="6" t="str">
        <f t="shared" si="0"/>
        <v>N/A</v>
      </c>
    </row>
    <row r="15" spans="2:5" x14ac:dyDescent="0.35">
      <c r="B15" s="4" t="s">
        <v>15</v>
      </c>
      <c r="C15" s="5" t="str">
        <f>IF(EXACT('RESULT I'!J19,"SUCCESS"),'RESULT I'!I19,"FAILED")</f>
        <v>FAILED</v>
      </c>
      <c r="D15" s="5" t="str">
        <f>IF(EXACT('RESULT II'!J19,"SUCCESS"),'RESULT II'!I19,"FAILED")</f>
        <v>FAILED</v>
      </c>
      <c r="E15" s="6" t="str">
        <f t="shared" si="0"/>
        <v>N/A</v>
      </c>
    </row>
    <row r="16" spans="2:5" x14ac:dyDescent="0.35">
      <c r="B16" s="4" t="s">
        <v>16</v>
      </c>
      <c r="C16" s="5" t="str">
        <f>IF(EXACT('RESULT I'!J20,"SUCCESS"),'RESULT I'!I20,"FAILED")</f>
        <v>FAILED</v>
      </c>
      <c r="D16" s="5" t="str">
        <f>IF(EXACT('RESULT II'!J20,"SUCCESS"),'RESULT II'!I20,"FAILED")</f>
        <v>FAILED</v>
      </c>
      <c r="E16" s="6" t="str">
        <f t="shared" si="0"/>
        <v>N/A</v>
      </c>
    </row>
    <row r="17" spans="2:5" x14ac:dyDescent="0.35">
      <c r="B17" s="4" t="s">
        <v>17</v>
      </c>
      <c r="C17" s="5" t="str">
        <f>IF(EXACT('RESULT I'!J21,"SUCCESS"),'RESULT I'!I21,"FAILED")</f>
        <v>FAILED</v>
      </c>
      <c r="D17" s="5" t="str">
        <f>IF(EXACT('RESULT II'!J21,"SUCCESS"),'RESULT II'!I21,"FAILED")</f>
        <v>FAILED</v>
      </c>
      <c r="E17" s="6" t="str">
        <f t="shared" si="0"/>
        <v>N/A</v>
      </c>
    </row>
    <row r="18" spans="2:5" x14ac:dyDescent="0.35">
      <c r="B18" s="4" t="s">
        <v>18</v>
      </c>
      <c r="C18" s="5" t="str">
        <f>IF(EXACT('RESULT I'!J22,"SUCCESS"),'RESULT I'!I22,"FAILED")</f>
        <v>FAILED</v>
      </c>
      <c r="D18" s="5" t="str">
        <f>IF(EXACT('RESULT II'!J22,"SUCCESS"),'RESULT II'!I22,"FAILED")</f>
        <v>FAILED</v>
      </c>
      <c r="E18" s="6" t="str">
        <f t="shared" si="0"/>
        <v>N/A</v>
      </c>
    </row>
    <row r="19" spans="2:5" x14ac:dyDescent="0.35">
      <c r="B19" s="4" t="s">
        <v>19</v>
      </c>
      <c r="C19" s="5" t="str">
        <f>IF(EXACT('RESULT I'!J23,"SUCCESS"),'RESULT I'!I23,"FAILED")</f>
        <v>FAILED</v>
      </c>
      <c r="D19" s="5" t="str">
        <f>IF(EXACT('RESULT II'!J23,"SUCCESS"),'RESULT II'!I23,"FAILED")</f>
        <v>FAILED</v>
      </c>
      <c r="E19" s="6" t="str">
        <f t="shared" si="0"/>
        <v>N/A</v>
      </c>
    </row>
    <row r="20" spans="2:5" x14ac:dyDescent="0.35">
      <c r="B20" s="4" t="s">
        <v>20</v>
      </c>
      <c r="C20" s="5" t="str">
        <f>IF(EXACT('RESULT I'!J24,"SUCCESS"),'RESULT I'!I24,"FAILED")</f>
        <v>FAILED</v>
      </c>
      <c r="D20" s="5" t="str">
        <f>IF(EXACT('RESULT II'!J24,"SUCCESS"),'RESULT II'!I24,"FAILED")</f>
        <v>FAILED</v>
      </c>
      <c r="E20" s="6" t="str">
        <f t="shared" si="0"/>
        <v>N/A</v>
      </c>
    </row>
    <row r="21" spans="2:5" x14ac:dyDescent="0.35">
      <c r="B21" s="4" t="s">
        <v>21</v>
      </c>
      <c r="C21" s="5" t="str">
        <f>IF(EXACT('RESULT I'!J25,"SUCCESS"),'RESULT I'!I25,"FAILED")</f>
        <v>FAILED</v>
      </c>
      <c r="D21" s="5" t="str">
        <f>IF(EXACT('RESULT II'!J25,"SUCCESS"),'RESULT II'!I25,"FAILED")</f>
        <v>FAILED</v>
      </c>
      <c r="E21" s="6" t="str">
        <f t="shared" si="0"/>
        <v>N/A</v>
      </c>
    </row>
    <row r="22" spans="2:5" x14ac:dyDescent="0.35">
      <c r="B22" s="4" t="s">
        <v>22</v>
      </c>
      <c r="C22" s="5" t="str">
        <f>IF(EXACT('RESULT I'!J26,"SUCCESS"),'RESULT I'!I26,"FAILED")</f>
        <v>FAILED</v>
      </c>
      <c r="D22" s="5" t="str">
        <f>IF(EXACT('RESULT II'!J26,"SUCCESS"),'RESULT II'!I26,"FAILED")</f>
        <v>FAILED</v>
      </c>
      <c r="E22" s="6" t="str">
        <f t="shared" si="0"/>
        <v>N/A</v>
      </c>
    </row>
    <row r="23" spans="2:5" x14ac:dyDescent="0.35">
      <c r="B23" s="4" t="s">
        <v>23</v>
      </c>
      <c r="C23" s="5" t="str">
        <f>IF(EXACT('RESULT I'!J27,"SUCCESS"),'RESULT I'!I27,"FAILED")</f>
        <v>FAILED</v>
      </c>
      <c r="D23" s="5" t="str">
        <f>IF(EXACT('RESULT II'!J27,"SUCCESS"),'RESULT II'!I27,"FAILED")</f>
        <v>FAILED</v>
      </c>
      <c r="E23" s="6" t="str">
        <f t="shared" si="0"/>
        <v>N/A</v>
      </c>
    </row>
    <row r="24" spans="2:5" x14ac:dyDescent="0.35">
      <c r="B24" s="4" t="s">
        <v>24</v>
      </c>
      <c r="C24" s="5" t="str">
        <f>IF(EXACT('RESULT I'!J28,"SUCCESS"),'RESULT I'!I28,"FAILED")</f>
        <v>FAILED</v>
      </c>
      <c r="D24" s="5" t="str">
        <f>IF(EXACT('RESULT II'!J28,"SUCCESS"),'RESULT II'!I28,"FAILED")</f>
        <v>FAILED</v>
      </c>
      <c r="E24" s="6" t="str">
        <f t="shared" si="0"/>
        <v>N/A</v>
      </c>
    </row>
    <row r="25" spans="2:5" x14ac:dyDescent="0.35">
      <c r="B25" s="4" t="s">
        <v>25</v>
      </c>
      <c r="C25" s="5" t="str">
        <f>IF(EXACT('RESULT I'!J29,"SUCCESS"),'RESULT I'!I29,"FAILED")</f>
        <v>FAILED</v>
      </c>
      <c r="D25" s="5" t="str">
        <f>IF(EXACT('RESULT II'!J29,"SUCCESS"),'RESULT II'!I29,"FAILED")</f>
        <v>FAILED</v>
      </c>
      <c r="E25" s="6" t="str">
        <f t="shared" si="0"/>
        <v>N/A</v>
      </c>
    </row>
    <row r="26" spans="2:5" x14ac:dyDescent="0.35">
      <c r="B26" s="4" t="s">
        <v>26</v>
      </c>
      <c r="C26" s="5" t="str">
        <f>IF(EXACT('RESULT I'!J30,"SUCCESS"),'RESULT I'!I30,"FAILED")</f>
        <v>FAILED</v>
      </c>
      <c r="D26" s="5" t="str">
        <f>IF(EXACT('RESULT II'!J30,"SUCCESS"),'RESULT II'!I30,"FAILED")</f>
        <v>FAILED</v>
      </c>
      <c r="E26" s="6" t="str">
        <f t="shared" si="0"/>
        <v>N/A</v>
      </c>
    </row>
    <row r="27" spans="2:5" x14ac:dyDescent="0.35">
      <c r="B27" s="4" t="s">
        <v>27</v>
      </c>
      <c r="C27" s="5" t="str">
        <f>IF(EXACT('RESULT I'!J31,"SUCCESS"),'RESULT I'!I31,"FAILED")</f>
        <v>FAILED</v>
      </c>
      <c r="D27" s="5" t="str">
        <f>IF(EXACT('RESULT II'!J31,"SUCCESS"),'RESULT II'!I31,"FAILED")</f>
        <v>FAILED</v>
      </c>
      <c r="E27" s="6" t="str">
        <f t="shared" si="0"/>
        <v>N/A</v>
      </c>
    </row>
    <row r="28" spans="2:5" x14ac:dyDescent="0.35">
      <c r="B28" s="4" t="s">
        <v>28</v>
      </c>
      <c r="C28" s="5" t="str">
        <f>IF(EXACT('RESULT I'!J32,"SUCCESS"),'RESULT I'!I32,"FAILED")</f>
        <v>FAILED</v>
      </c>
      <c r="D28" s="5" t="str">
        <f>IF(EXACT('RESULT II'!J32,"SUCCESS"),'RESULT II'!I32,"FAILED")</f>
        <v>FAILED</v>
      </c>
      <c r="E28" s="6" t="str">
        <f t="shared" si="0"/>
        <v>N/A</v>
      </c>
    </row>
    <row r="29" spans="2:5" x14ac:dyDescent="0.35">
      <c r="B29" s="4" t="s">
        <v>29</v>
      </c>
      <c r="C29" s="5" t="str">
        <f>IF(EXACT('RESULT I'!J33,"SUCCESS"),'RESULT I'!I33,"FAILED")</f>
        <v>FAILED</v>
      </c>
      <c r="D29" s="5" t="str">
        <f>IF(EXACT('RESULT II'!J33,"SUCCESS"),'RESULT II'!I33,"FAILED")</f>
        <v>FAILED</v>
      </c>
      <c r="E29" s="6" t="str">
        <f t="shared" si="0"/>
        <v>N/A</v>
      </c>
    </row>
    <row r="30" spans="2:5" x14ac:dyDescent="0.35">
      <c r="B30" s="4" t="s">
        <v>30</v>
      </c>
      <c r="C30" s="5" t="str">
        <f>IF(EXACT('RESULT I'!J34,"SUCCESS"),'RESULT I'!I34,"FAILED")</f>
        <v>FAILED</v>
      </c>
      <c r="D30" s="5" t="str">
        <f>IF(EXACT('RESULT II'!J34,"SUCCESS"),'RESULT II'!I34,"FAILED")</f>
        <v>FAILED</v>
      </c>
      <c r="E30" s="6" t="str">
        <f t="shared" si="0"/>
        <v>N/A</v>
      </c>
    </row>
    <row r="31" spans="2:5" x14ac:dyDescent="0.35">
      <c r="B31" s="4" t="s">
        <v>31</v>
      </c>
      <c r="C31" s="5" t="str">
        <f>IF(EXACT('RESULT I'!J35,"SUCCESS"),'RESULT I'!I35,"FAILED")</f>
        <v>FAILED</v>
      </c>
      <c r="D31" s="5" t="str">
        <f>IF(EXACT('RESULT II'!J35,"SUCCESS"),'RESULT II'!I35,"FAILED")</f>
        <v>FAILED</v>
      </c>
      <c r="E31" s="6" t="str">
        <f t="shared" si="0"/>
        <v>N/A</v>
      </c>
    </row>
    <row r="32" spans="2:5" x14ac:dyDescent="0.35">
      <c r="B32" s="4" t="s">
        <v>32</v>
      </c>
      <c r="C32" s="5" t="str">
        <f>IF(EXACT('RESULT I'!J36,"SUCCESS"),'RESULT I'!I36,"FAILED")</f>
        <v>FAILED</v>
      </c>
      <c r="D32" s="5" t="str">
        <f>IF(EXACT('RESULT II'!J36,"SUCCESS"),'RESULT II'!I36,"FAILED")</f>
        <v>FAILED</v>
      </c>
      <c r="E32" s="6" t="str">
        <f t="shared" si="0"/>
        <v>N/A</v>
      </c>
    </row>
    <row r="33" spans="2:5" x14ac:dyDescent="0.35">
      <c r="B33" s="4" t="s">
        <v>33</v>
      </c>
      <c r="C33" s="5" t="str">
        <f>IF(EXACT('RESULT I'!J37,"SUCCESS"),'RESULT I'!I37,"FAILED")</f>
        <v>FAILED</v>
      </c>
      <c r="D33" s="5" t="str">
        <f>IF(EXACT('RESULT II'!J37,"SUCCESS"),'RESULT II'!I37,"FAILED")</f>
        <v>FAILED</v>
      </c>
      <c r="E33" s="6" t="str">
        <f t="shared" si="0"/>
        <v>N/A</v>
      </c>
    </row>
    <row r="34" spans="2:5" x14ac:dyDescent="0.35">
      <c r="B34" s="13" t="s">
        <v>42</v>
      </c>
      <c r="C34" s="14"/>
      <c r="D34" s="14"/>
      <c r="E34" s="15"/>
    </row>
    <row r="35" spans="2:5" x14ac:dyDescent="0.35">
      <c r="B35" s="4" t="s">
        <v>4</v>
      </c>
      <c r="C35" s="5" t="str">
        <f>IF(EXACT('RESULT I'!J39,"SUCCESS"),'RESULT I'!I39,"FAILED")</f>
        <v>FAILED</v>
      </c>
      <c r="D35" s="5" t="str">
        <f>IF(EXACT('RESULT II'!J39,"SUCCESS"),'RESULT II'!I39,"FAILED")</f>
        <v>FAILED</v>
      </c>
      <c r="E35" s="6" t="str">
        <f>IF(OR(EXACT(C35, "FAILED"), EXACT(D35, "FAILED")), "N/A", (C35-D35)/C35)</f>
        <v>N/A</v>
      </c>
    </row>
    <row r="36" spans="2:5" x14ac:dyDescent="0.35">
      <c r="B36" s="4" t="s">
        <v>5</v>
      </c>
      <c r="C36" s="5" t="str">
        <f>IF(EXACT('RESULT I'!J40,"SUCCESS"),'RESULT I'!I40,"FAILED")</f>
        <v>FAILED</v>
      </c>
      <c r="D36" s="5" t="str">
        <f>IF(EXACT('RESULT II'!J40,"SUCCESS"),'RESULT II'!I40,"FAILED")</f>
        <v>FAILED</v>
      </c>
      <c r="E36" s="6" t="str">
        <f t="shared" ref="E36:E66" si="1">IF(OR(EXACT(C36, "FAILED"), EXACT(D36, "FAILED")), "N/A", (C36-D36)/C36)</f>
        <v>N/A</v>
      </c>
    </row>
    <row r="37" spans="2:5" x14ac:dyDescent="0.35">
      <c r="B37" s="4" t="s">
        <v>6</v>
      </c>
      <c r="C37" s="5" t="str">
        <f>IF(EXACT('RESULT I'!J41,"SUCCESS"),'RESULT I'!I41,"FAILED")</f>
        <v>FAILED</v>
      </c>
      <c r="D37" s="5" t="str">
        <f>IF(EXACT('RESULT II'!J41,"SUCCESS"),'RESULT II'!I41,"FAILED")</f>
        <v>FAILED</v>
      </c>
      <c r="E37" s="6" t="str">
        <f t="shared" si="1"/>
        <v>N/A</v>
      </c>
    </row>
    <row r="38" spans="2:5" x14ac:dyDescent="0.35">
      <c r="B38" s="4" t="s">
        <v>7</v>
      </c>
      <c r="C38" s="5" t="str">
        <f>IF(EXACT('RESULT I'!J42,"SUCCESS"),'RESULT I'!I42,"FAILED")</f>
        <v>FAILED</v>
      </c>
      <c r="D38" s="5" t="str">
        <f>IF(EXACT('RESULT II'!J42,"SUCCESS"),'RESULT II'!I42,"FAILED")</f>
        <v>FAILED</v>
      </c>
      <c r="E38" s="6" t="str">
        <f t="shared" si="1"/>
        <v>N/A</v>
      </c>
    </row>
    <row r="39" spans="2:5" x14ac:dyDescent="0.35">
      <c r="B39" s="4" t="s">
        <v>8</v>
      </c>
      <c r="C39" s="5" t="str">
        <f>IF(EXACT('RESULT I'!J43,"SUCCESS"),'RESULT I'!I43,"FAILED")</f>
        <v>FAILED</v>
      </c>
      <c r="D39" s="5" t="str">
        <f>IF(EXACT('RESULT II'!J43,"SUCCESS"),'RESULT II'!I43,"FAILED")</f>
        <v>FAILED</v>
      </c>
      <c r="E39" s="6" t="str">
        <f t="shared" si="1"/>
        <v>N/A</v>
      </c>
    </row>
    <row r="40" spans="2:5" x14ac:dyDescent="0.35">
      <c r="B40" s="4" t="s">
        <v>9</v>
      </c>
      <c r="C40" s="5" t="str">
        <f>IF(EXACT('RESULT I'!J44,"SUCCESS"),'RESULT I'!I44,"FAILED")</f>
        <v>FAILED</v>
      </c>
      <c r="D40" s="5" t="str">
        <f>IF(EXACT('RESULT II'!J44,"SUCCESS"),'RESULT II'!I44,"FAILED")</f>
        <v>FAILED</v>
      </c>
      <c r="E40" s="6" t="str">
        <f t="shared" si="1"/>
        <v>N/A</v>
      </c>
    </row>
    <row r="41" spans="2:5" x14ac:dyDescent="0.35">
      <c r="B41" s="4" t="s">
        <v>10</v>
      </c>
      <c r="C41" s="5" t="str">
        <f>IF(EXACT('RESULT I'!J45,"SUCCESS"),'RESULT I'!I45,"FAILED")</f>
        <v>FAILED</v>
      </c>
      <c r="D41" s="5" t="str">
        <f>IF(EXACT('RESULT II'!J45,"SUCCESS"),'RESULT II'!I45,"FAILED")</f>
        <v>FAILED</v>
      </c>
      <c r="E41" s="6" t="str">
        <f t="shared" si="1"/>
        <v>N/A</v>
      </c>
    </row>
    <row r="42" spans="2:5" x14ac:dyDescent="0.35">
      <c r="B42" s="4" t="s">
        <v>11</v>
      </c>
      <c r="C42" s="5" t="str">
        <f>IF(EXACT('RESULT I'!J46,"SUCCESS"),'RESULT I'!I46,"FAILED")</f>
        <v>FAILED</v>
      </c>
      <c r="D42" s="5" t="str">
        <f>IF(EXACT('RESULT II'!J46,"SUCCESS"),'RESULT II'!I46,"FAILED")</f>
        <v>FAILED</v>
      </c>
      <c r="E42" s="6" t="str">
        <f t="shared" si="1"/>
        <v>N/A</v>
      </c>
    </row>
    <row r="43" spans="2:5" x14ac:dyDescent="0.35">
      <c r="B43" s="4" t="s">
        <v>12</v>
      </c>
      <c r="C43" s="5" t="str">
        <f>IF(EXACT('RESULT I'!J47,"SUCCESS"),'RESULT I'!I47,"FAILED")</f>
        <v>FAILED</v>
      </c>
      <c r="D43" s="5" t="str">
        <f>IF(EXACT('RESULT II'!J47,"SUCCESS"),'RESULT II'!I47,"FAILED")</f>
        <v>FAILED</v>
      </c>
      <c r="E43" s="6" t="str">
        <f t="shared" si="1"/>
        <v>N/A</v>
      </c>
    </row>
    <row r="44" spans="2:5" x14ac:dyDescent="0.35">
      <c r="B44" s="4" t="s">
        <v>13</v>
      </c>
      <c r="C44" s="5" t="str">
        <f>IF(EXACT('RESULT I'!J48,"SUCCESS"),'RESULT I'!I48,"FAILED")</f>
        <v>FAILED</v>
      </c>
      <c r="D44" s="5" t="str">
        <f>IF(EXACT('RESULT II'!J48,"SUCCESS"),'RESULT II'!I48,"FAILED")</f>
        <v>FAILED</v>
      </c>
      <c r="E44" s="6" t="str">
        <f t="shared" si="1"/>
        <v>N/A</v>
      </c>
    </row>
    <row r="45" spans="2:5" x14ac:dyDescent="0.35">
      <c r="B45" s="4" t="s">
        <v>14</v>
      </c>
      <c r="C45" s="5" t="str">
        <f>IF(EXACT('RESULT I'!J49,"SUCCESS"),'RESULT I'!I49,"FAILED")</f>
        <v>FAILED</v>
      </c>
      <c r="D45" s="5" t="str">
        <f>IF(EXACT('RESULT II'!J49,"SUCCESS"),'RESULT II'!I49,"FAILED")</f>
        <v>FAILED</v>
      </c>
      <c r="E45" s="6" t="str">
        <f t="shared" si="1"/>
        <v>N/A</v>
      </c>
    </row>
    <row r="46" spans="2:5" x14ac:dyDescent="0.35">
      <c r="B46" s="4" t="s">
        <v>15</v>
      </c>
      <c r="C46" s="5" t="str">
        <f>IF(EXACT('RESULT I'!J50,"SUCCESS"),'RESULT I'!I50,"FAILED")</f>
        <v>FAILED</v>
      </c>
      <c r="D46" s="5" t="str">
        <f>IF(EXACT('RESULT II'!J50,"SUCCESS"),'RESULT II'!I50,"FAILED")</f>
        <v>FAILED</v>
      </c>
      <c r="E46" s="6" t="str">
        <f t="shared" si="1"/>
        <v>N/A</v>
      </c>
    </row>
    <row r="47" spans="2:5" x14ac:dyDescent="0.35">
      <c r="B47" s="4" t="s">
        <v>16</v>
      </c>
      <c r="C47" s="5" t="str">
        <f>IF(EXACT('RESULT I'!J51,"SUCCESS"),'RESULT I'!I51,"FAILED")</f>
        <v>FAILED</v>
      </c>
      <c r="D47" s="5" t="str">
        <f>IF(EXACT('RESULT II'!J51,"SUCCESS"),'RESULT II'!I51,"FAILED")</f>
        <v>FAILED</v>
      </c>
      <c r="E47" s="6" t="str">
        <f t="shared" si="1"/>
        <v>N/A</v>
      </c>
    </row>
    <row r="48" spans="2:5" x14ac:dyDescent="0.35">
      <c r="B48" s="4" t="s">
        <v>17</v>
      </c>
      <c r="C48" s="5" t="str">
        <f>IF(EXACT('RESULT I'!J52,"SUCCESS"),'RESULT I'!I52,"FAILED")</f>
        <v>FAILED</v>
      </c>
      <c r="D48" s="5" t="str">
        <f>IF(EXACT('RESULT II'!J52,"SUCCESS"),'RESULT II'!I52,"FAILED")</f>
        <v>FAILED</v>
      </c>
      <c r="E48" s="6" t="str">
        <f t="shared" si="1"/>
        <v>N/A</v>
      </c>
    </row>
    <row r="49" spans="2:5" x14ac:dyDescent="0.35">
      <c r="B49" s="4" t="s">
        <v>18</v>
      </c>
      <c r="C49" s="5" t="str">
        <f>IF(EXACT('RESULT I'!J53,"SUCCESS"),'RESULT I'!I53,"FAILED")</f>
        <v>FAILED</v>
      </c>
      <c r="D49" s="5" t="str">
        <f>IF(EXACT('RESULT II'!J53,"SUCCESS"),'RESULT II'!I53,"FAILED")</f>
        <v>FAILED</v>
      </c>
      <c r="E49" s="6" t="str">
        <f t="shared" si="1"/>
        <v>N/A</v>
      </c>
    </row>
    <row r="50" spans="2:5" x14ac:dyDescent="0.35">
      <c r="B50" s="4" t="s">
        <v>19</v>
      </c>
      <c r="C50" s="5" t="str">
        <f>IF(EXACT('RESULT I'!J54,"SUCCESS"),'RESULT I'!I54,"FAILED")</f>
        <v>FAILED</v>
      </c>
      <c r="D50" s="5" t="str">
        <f>IF(EXACT('RESULT II'!J54,"SUCCESS"),'RESULT II'!I54,"FAILED")</f>
        <v>FAILED</v>
      </c>
      <c r="E50" s="6" t="str">
        <f t="shared" si="1"/>
        <v>N/A</v>
      </c>
    </row>
    <row r="51" spans="2:5" x14ac:dyDescent="0.35">
      <c r="B51" s="4" t="s">
        <v>20</v>
      </c>
      <c r="C51" s="5" t="str">
        <f>IF(EXACT('RESULT I'!J55,"SUCCESS"),'RESULT I'!I55,"FAILED")</f>
        <v>FAILED</v>
      </c>
      <c r="D51" s="5" t="str">
        <f>IF(EXACT('RESULT II'!J55,"SUCCESS"),'RESULT II'!I55,"FAILED")</f>
        <v>FAILED</v>
      </c>
      <c r="E51" s="6" t="str">
        <f t="shared" si="1"/>
        <v>N/A</v>
      </c>
    </row>
    <row r="52" spans="2:5" x14ac:dyDescent="0.35">
      <c r="B52" s="4" t="s">
        <v>21</v>
      </c>
      <c r="C52" s="5" t="str">
        <f>IF(EXACT('RESULT I'!J56,"SUCCESS"),'RESULT I'!I56,"FAILED")</f>
        <v>FAILED</v>
      </c>
      <c r="D52" s="5" t="str">
        <f>IF(EXACT('RESULT II'!J56,"SUCCESS"),'RESULT II'!I56,"FAILED")</f>
        <v>FAILED</v>
      </c>
      <c r="E52" s="6" t="str">
        <f t="shared" si="1"/>
        <v>N/A</v>
      </c>
    </row>
    <row r="53" spans="2:5" x14ac:dyDescent="0.35">
      <c r="B53" s="4" t="s">
        <v>22</v>
      </c>
      <c r="C53" s="5" t="str">
        <f>IF(EXACT('RESULT I'!J57,"SUCCESS"),'RESULT I'!I57,"FAILED")</f>
        <v>FAILED</v>
      </c>
      <c r="D53" s="5" t="str">
        <f>IF(EXACT('RESULT II'!J57,"SUCCESS"),'RESULT II'!I57,"FAILED")</f>
        <v>FAILED</v>
      </c>
      <c r="E53" s="6" t="str">
        <f t="shared" si="1"/>
        <v>N/A</v>
      </c>
    </row>
    <row r="54" spans="2:5" x14ac:dyDescent="0.35">
      <c r="B54" s="4" t="s">
        <v>23</v>
      </c>
      <c r="C54" s="5" t="str">
        <f>IF(EXACT('RESULT I'!J58,"SUCCESS"),'RESULT I'!I58,"FAILED")</f>
        <v>FAILED</v>
      </c>
      <c r="D54" s="5" t="str">
        <f>IF(EXACT('RESULT II'!J58,"SUCCESS"),'RESULT II'!I58,"FAILED")</f>
        <v>FAILED</v>
      </c>
      <c r="E54" s="6" t="str">
        <f t="shared" si="1"/>
        <v>N/A</v>
      </c>
    </row>
    <row r="55" spans="2:5" x14ac:dyDescent="0.35">
      <c r="B55" s="4" t="s">
        <v>24</v>
      </c>
      <c r="C55" s="5" t="str">
        <f>IF(EXACT('RESULT I'!J59,"SUCCESS"),'RESULT I'!I59,"FAILED")</f>
        <v>FAILED</v>
      </c>
      <c r="D55" s="5" t="str">
        <f>IF(EXACT('RESULT II'!J59,"SUCCESS"),'RESULT II'!I59,"FAILED")</f>
        <v>FAILED</v>
      </c>
      <c r="E55" s="6" t="str">
        <f t="shared" si="1"/>
        <v>N/A</v>
      </c>
    </row>
    <row r="56" spans="2:5" x14ac:dyDescent="0.35">
      <c r="B56" s="4" t="s">
        <v>25</v>
      </c>
      <c r="C56" s="5" t="str">
        <f>IF(EXACT('RESULT I'!J60,"SUCCESS"),'RESULT I'!I60,"FAILED")</f>
        <v>FAILED</v>
      </c>
      <c r="D56" s="5" t="str">
        <f>IF(EXACT('RESULT II'!J60,"SUCCESS"),'RESULT II'!I60,"FAILED")</f>
        <v>FAILED</v>
      </c>
      <c r="E56" s="6" t="str">
        <f t="shared" si="1"/>
        <v>N/A</v>
      </c>
    </row>
    <row r="57" spans="2:5" x14ac:dyDescent="0.35">
      <c r="B57" s="4" t="s">
        <v>26</v>
      </c>
      <c r="C57" s="5" t="str">
        <f>IF(EXACT('RESULT I'!J61,"SUCCESS"),'RESULT I'!I61,"FAILED")</f>
        <v>FAILED</v>
      </c>
      <c r="D57" s="5" t="str">
        <f>IF(EXACT('RESULT II'!J61,"SUCCESS"),'RESULT II'!I61,"FAILED")</f>
        <v>FAILED</v>
      </c>
      <c r="E57" s="6" t="str">
        <f t="shared" si="1"/>
        <v>N/A</v>
      </c>
    </row>
    <row r="58" spans="2:5" x14ac:dyDescent="0.35">
      <c r="B58" s="4" t="s">
        <v>27</v>
      </c>
      <c r="C58" s="5" t="str">
        <f>IF(EXACT('RESULT I'!J62,"SUCCESS"),'RESULT I'!I62,"FAILED")</f>
        <v>FAILED</v>
      </c>
      <c r="D58" s="5" t="str">
        <f>IF(EXACT('RESULT II'!J62,"SUCCESS"),'RESULT II'!I62,"FAILED")</f>
        <v>FAILED</v>
      </c>
      <c r="E58" s="6" t="str">
        <f t="shared" si="1"/>
        <v>N/A</v>
      </c>
    </row>
    <row r="59" spans="2:5" x14ac:dyDescent="0.35">
      <c r="B59" s="4" t="s">
        <v>28</v>
      </c>
      <c r="C59" s="5" t="str">
        <f>IF(EXACT('RESULT I'!J63,"SUCCESS"),'RESULT I'!I63,"FAILED")</f>
        <v>FAILED</v>
      </c>
      <c r="D59" s="5" t="str">
        <f>IF(EXACT('RESULT II'!J63,"SUCCESS"),'RESULT II'!I63,"FAILED")</f>
        <v>FAILED</v>
      </c>
      <c r="E59" s="6" t="str">
        <f t="shared" si="1"/>
        <v>N/A</v>
      </c>
    </row>
    <row r="60" spans="2:5" x14ac:dyDescent="0.35">
      <c r="B60" s="4" t="s">
        <v>29</v>
      </c>
      <c r="C60" s="5" t="str">
        <f>IF(EXACT('RESULT I'!J64,"SUCCESS"),'RESULT I'!I64,"FAILED")</f>
        <v>FAILED</v>
      </c>
      <c r="D60" s="5" t="str">
        <f>IF(EXACT('RESULT II'!J64,"SUCCESS"),'RESULT II'!I64,"FAILED")</f>
        <v>FAILED</v>
      </c>
      <c r="E60" s="6" t="str">
        <f t="shared" si="1"/>
        <v>N/A</v>
      </c>
    </row>
    <row r="61" spans="2:5" x14ac:dyDescent="0.35">
      <c r="B61" s="4" t="s">
        <v>30</v>
      </c>
      <c r="C61" s="5" t="str">
        <f>IF(EXACT('RESULT I'!J65,"SUCCESS"),'RESULT I'!I65,"FAILED")</f>
        <v>FAILED</v>
      </c>
      <c r="D61" s="5" t="str">
        <f>IF(EXACT('RESULT II'!J65,"SUCCESS"),'RESULT II'!I65,"FAILED")</f>
        <v>FAILED</v>
      </c>
      <c r="E61" s="6" t="str">
        <f t="shared" si="1"/>
        <v>N/A</v>
      </c>
    </row>
    <row r="62" spans="2:5" x14ac:dyDescent="0.35">
      <c r="B62" s="4" t="s">
        <v>31</v>
      </c>
      <c r="C62" s="5" t="str">
        <f>IF(EXACT('RESULT I'!J66,"SUCCESS"),'RESULT I'!I66,"FAILED")</f>
        <v>FAILED</v>
      </c>
      <c r="D62" s="5" t="str">
        <f>IF(EXACT('RESULT II'!J66,"SUCCESS"),'RESULT II'!I66,"FAILED")</f>
        <v>FAILED</v>
      </c>
      <c r="E62" s="6" t="str">
        <f t="shared" si="1"/>
        <v>N/A</v>
      </c>
    </row>
    <row r="63" spans="2:5" x14ac:dyDescent="0.35">
      <c r="B63" s="4" t="s">
        <v>32</v>
      </c>
      <c r="C63" s="5" t="str">
        <f>IF(EXACT('RESULT I'!J67,"SUCCESS"),'RESULT I'!I67,"FAILED")</f>
        <v>FAILED</v>
      </c>
      <c r="D63" s="5" t="str">
        <f>IF(EXACT('RESULT II'!J67,"SUCCESS"),'RESULT II'!I67,"FAILED")</f>
        <v>FAILED</v>
      </c>
      <c r="E63" s="6" t="str">
        <f t="shared" si="1"/>
        <v>N/A</v>
      </c>
    </row>
    <row r="64" spans="2:5" x14ac:dyDescent="0.35">
      <c r="B64" s="11" t="s">
        <v>33</v>
      </c>
      <c r="C64" s="5" t="str">
        <f>IF(EXACT('RESULT I'!J68,"SUCCESS"),'RESULT I'!I68,"FAILED")</f>
        <v>FAILED</v>
      </c>
      <c r="D64" s="5" t="str">
        <f>IF(EXACT('RESULT II'!J68,"SUCCESS"),'RESULT II'!I68,"FAILED")</f>
        <v>FAILED</v>
      </c>
      <c r="E64" s="6" t="str">
        <f>IF(OR(EXACT(C64, "FAILED"), EXACT(D64, "FAILED")), "N/A", (C64-D64)/C64)</f>
        <v>N/A</v>
      </c>
    </row>
    <row r="65" spans="2:5" x14ac:dyDescent="0.35">
      <c r="B65" s="11" t="s">
        <v>43</v>
      </c>
      <c r="C65" s="12">
        <f>SUM(C4:C33, C35:C64)</f>
        <v>0</v>
      </c>
      <c r="D65" s="12">
        <f>SUM(D4:D33, D35:D64)</f>
        <v>0</v>
      </c>
      <c r="E65" s="6" t="e">
        <f>IF(OR(EXACT(C65, "FAILED"), EXACT(D65, "FAILED")), "N/A", (C65-D65)/C65)</f>
        <v>#DIV/0!</v>
      </c>
    </row>
    <row r="66" spans="2:5" ht="15" thickBot="1" x14ac:dyDescent="0.4">
      <c r="B66" s="7" t="s">
        <v>44</v>
      </c>
      <c r="C66" s="8" t="e">
        <f>GEOMEAN(C4:C33, C35:C64)</f>
        <v>#NUM!</v>
      </c>
      <c r="D66" s="8" t="e">
        <f>GEOMEAN(D4:D33, D35:D64)</f>
        <v>#NUM!</v>
      </c>
      <c r="E66" s="9" t="e">
        <f t="shared" si="1"/>
        <v>#NUM!</v>
      </c>
    </row>
  </sheetData>
  <mergeCells count="2">
    <mergeCell ref="B3:E3"/>
    <mergeCell ref="B34:E34"/>
  </mergeCells>
  <conditionalFormatting sqref="E4:E33 E35:E66">
    <cfRule type="cellIs" dxfId="19" priority="1" stopIfTrue="1" operator="equal">
      <formula>"N/A"</formula>
    </cfRule>
    <cfRule type="cellIs" dxfId="18" priority="11" stopIfTrue="1" operator="greaterThan">
      <formula>0</formula>
    </cfRule>
    <cfRule type="cellIs" dxfId="17" priority="12" stopIfTrue="1" operator="lessThan">
      <formula>0</formula>
    </cfRule>
    <cfRule type="cellIs" dxfId="16" priority="2" stopIfTrue="1" operator="lessThan">
      <formula>-0.05</formula>
    </cfRule>
    <cfRule type="cellIs" dxfId="15" priority="3" stopIfTrue="1" operator="greaterThan">
      <formula>0.05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workbookViewId="0">
      <selection activeCell="D69" sqref="D69"/>
    </sheetView>
  </sheetViews>
  <sheetFormatPr defaultRowHeight="14.5" x14ac:dyDescent="0.35"/>
  <cols>
    <col min="2" max="2" width="12.90625" customWidth="1"/>
    <col min="3" max="3" width="18.7265625" customWidth="1"/>
    <col min="4" max="4" width="18.08984375" customWidth="1"/>
    <col min="5" max="5" width="17.453125" customWidth="1"/>
  </cols>
  <sheetData>
    <row r="1" spans="2:5" ht="15" thickBot="1" x14ac:dyDescent="0.4"/>
    <row r="2" spans="2:5" x14ac:dyDescent="0.35">
      <c r="B2" s="1" t="s">
        <v>0</v>
      </c>
      <c r="C2" s="2" t="s">
        <v>45</v>
      </c>
      <c r="D2" s="2" t="s">
        <v>46</v>
      </c>
      <c r="E2" s="3" t="s">
        <v>47</v>
      </c>
    </row>
    <row r="3" spans="2:5" x14ac:dyDescent="0.35">
      <c r="B3" s="13" t="s">
        <v>34</v>
      </c>
      <c r="C3" s="14"/>
      <c r="D3" s="14"/>
      <c r="E3" s="15"/>
    </row>
    <row r="4" spans="2:5" x14ac:dyDescent="0.35">
      <c r="B4" s="4" t="s">
        <v>4</v>
      </c>
      <c r="C4" s="5" t="str">
        <f>IF(EXACT('RESULT I'!D8,"SUCCESS"),'RESULT I'!C8,"FAILED")</f>
        <v>FAILED</v>
      </c>
      <c r="D4" s="5" t="str">
        <f>IF(EXACT('RESULT II'!D8,"SUCCESS"),'RESULT II'!C8,"FAILED")</f>
        <v>FAILED</v>
      </c>
      <c r="E4" s="6" t="str">
        <f>IF(OR(EXACT(C4, "FAILED"), EXACT(D4, "FAILED")), "N/A", (C4-D4)/C4)</f>
        <v>N/A</v>
      </c>
    </row>
    <row r="5" spans="2:5" x14ac:dyDescent="0.35">
      <c r="B5" s="4" t="s">
        <v>5</v>
      </c>
      <c r="C5" s="5" t="str">
        <f>IF(EXACT('RESULT I'!D9,"SUCCESS"),'RESULT I'!C9,"FAILED")</f>
        <v>FAILED</v>
      </c>
      <c r="D5" s="5" t="str">
        <f>IF(EXACT('RESULT II'!D9,"SUCCESS"),'RESULT II'!C9,"FAILED")</f>
        <v>FAILED</v>
      </c>
      <c r="E5" s="6" t="str">
        <f t="shared" ref="E5:E33" si="0">IF(OR(EXACT(C5, "FAILED"), EXACT(D5, "FAILED")), "N/A", (C5-D5)/C5)</f>
        <v>N/A</v>
      </c>
    </row>
    <row r="6" spans="2:5" x14ac:dyDescent="0.35">
      <c r="B6" s="4" t="s">
        <v>6</v>
      </c>
      <c r="C6" s="5" t="str">
        <f>IF(EXACT('RESULT I'!D10,"SUCCESS"),'RESULT I'!C10,"FAILED")</f>
        <v>FAILED</v>
      </c>
      <c r="D6" s="5" t="str">
        <f>IF(EXACT('RESULT II'!D10,"SUCCESS"),'RESULT II'!C10,"FAILED")</f>
        <v>FAILED</v>
      </c>
      <c r="E6" s="6" t="str">
        <f t="shared" si="0"/>
        <v>N/A</v>
      </c>
    </row>
    <row r="7" spans="2:5" x14ac:dyDescent="0.35">
      <c r="B7" s="4" t="s">
        <v>7</v>
      </c>
      <c r="C7" s="5" t="str">
        <f>IF(EXACT('RESULT I'!D11,"SUCCESS"),'RESULT I'!C11,"FAILED")</f>
        <v>FAILED</v>
      </c>
      <c r="D7" s="5" t="str">
        <f>IF(EXACT('RESULT II'!D11,"SUCCESS"),'RESULT II'!C11,"FAILED")</f>
        <v>FAILED</v>
      </c>
      <c r="E7" s="6" t="str">
        <f t="shared" si="0"/>
        <v>N/A</v>
      </c>
    </row>
    <row r="8" spans="2:5" x14ac:dyDescent="0.35">
      <c r="B8" s="4" t="s">
        <v>8</v>
      </c>
      <c r="C8" s="5" t="str">
        <f>IF(EXACT('RESULT I'!D12,"SUCCESS"),'RESULT I'!C12,"FAILED")</f>
        <v>FAILED</v>
      </c>
      <c r="D8" s="5" t="str">
        <f>IF(EXACT('RESULT II'!D12,"SUCCESS"),'RESULT II'!C12,"FAILED")</f>
        <v>FAILED</v>
      </c>
      <c r="E8" s="6" t="str">
        <f t="shared" si="0"/>
        <v>N/A</v>
      </c>
    </row>
    <row r="9" spans="2:5" x14ac:dyDescent="0.35">
      <c r="B9" s="4" t="s">
        <v>9</v>
      </c>
      <c r="C9" s="5" t="str">
        <f>IF(EXACT('RESULT I'!D13,"SUCCESS"),'RESULT I'!C13,"FAILED")</f>
        <v>FAILED</v>
      </c>
      <c r="D9" s="5" t="str">
        <f>IF(EXACT('RESULT II'!D13,"SUCCESS"),'RESULT II'!C13,"FAILED")</f>
        <v>FAILED</v>
      </c>
      <c r="E9" s="10" t="str">
        <f t="shared" si="0"/>
        <v>N/A</v>
      </c>
    </row>
    <row r="10" spans="2:5" x14ac:dyDescent="0.35">
      <c r="B10" s="4" t="s">
        <v>10</v>
      </c>
      <c r="C10" s="5" t="str">
        <f>IF(EXACT('RESULT I'!D14,"SUCCESS"),'RESULT I'!C14,"FAILED")</f>
        <v>FAILED</v>
      </c>
      <c r="D10" s="5" t="str">
        <f>IF(EXACT('RESULT II'!D14,"SUCCESS"),'RESULT II'!C14,"FAILED")</f>
        <v>FAILED</v>
      </c>
      <c r="E10" s="6" t="str">
        <f t="shared" si="0"/>
        <v>N/A</v>
      </c>
    </row>
    <row r="11" spans="2:5" x14ac:dyDescent="0.35">
      <c r="B11" s="4" t="s">
        <v>11</v>
      </c>
      <c r="C11" s="5" t="str">
        <f>IF(EXACT('RESULT I'!D15,"SUCCESS"),'RESULT I'!C15,"FAILED")</f>
        <v>FAILED</v>
      </c>
      <c r="D11" s="5" t="str">
        <f>IF(EXACT('RESULT II'!D15,"SUCCESS"),'RESULT II'!C15,"FAILED")</f>
        <v>FAILED</v>
      </c>
      <c r="E11" s="6" t="str">
        <f t="shared" si="0"/>
        <v>N/A</v>
      </c>
    </row>
    <row r="12" spans="2:5" x14ac:dyDescent="0.35">
      <c r="B12" s="4" t="s">
        <v>12</v>
      </c>
      <c r="C12" s="5" t="str">
        <f>IF(EXACT('RESULT I'!D16,"SUCCESS"),'RESULT I'!C16,"FAILED")</f>
        <v>FAILED</v>
      </c>
      <c r="D12" s="5" t="str">
        <f>IF(EXACT('RESULT II'!D16,"SUCCESS"),'RESULT II'!C16,"FAILED")</f>
        <v>FAILED</v>
      </c>
      <c r="E12" s="6" t="str">
        <f t="shared" si="0"/>
        <v>N/A</v>
      </c>
    </row>
    <row r="13" spans="2:5" x14ac:dyDescent="0.35">
      <c r="B13" s="4" t="s">
        <v>13</v>
      </c>
      <c r="C13" s="5" t="str">
        <f>IF(EXACT('RESULT I'!D17,"SUCCESS"),'RESULT I'!C17,"FAILED")</f>
        <v>FAILED</v>
      </c>
      <c r="D13" s="5" t="str">
        <f>IF(EXACT('RESULT II'!D17,"SUCCESS"),'RESULT II'!C17,"FAILED")</f>
        <v>FAILED</v>
      </c>
      <c r="E13" s="6" t="str">
        <f t="shared" si="0"/>
        <v>N/A</v>
      </c>
    </row>
    <row r="14" spans="2:5" x14ac:dyDescent="0.35">
      <c r="B14" s="4" t="s">
        <v>14</v>
      </c>
      <c r="C14" s="5" t="str">
        <f>IF(EXACT('RESULT I'!D18,"SUCCESS"),'RESULT I'!C18,"FAILED")</f>
        <v>FAILED</v>
      </c>
      <c r="D14" s="5" t="str">
        <f>IF(EXACT('RESULT II'!D18,"SUCCESS"),'RESULT II'!C18,"FAILED")</f>
        <v>FAILED</v>
      </c>
      <c r="E14" s="6" t="str">
        <f t="shared" si="0"/>
        <v>N/A</v>
      </c>
    </row>
    <row r="15" spans="2:5" x14ac:dyDescent="0.35">
      <c r="B15" s="4" t="s">
        <v>15</v>
      </c>
      <c r="C15" s="5" t="str">
        <f>IF(EXACT('RESULT I'!D19,"SUCCESS"),'RESULT I'!C19,"FAILED")</f>
        <v>FAILED</v>
      </c>
      <c r="D15" s="5" t="str">
        <f>IF(EXACT('RESULT II'!D19,"SUCCESS"),'RESULT II'!C19,"FAILED")</f>
        <v>FAILED</v>
      </c>
      <c r="E15" s="6" t="str">
        <f t="shared" si="0"/>
        <v>N/A</v>
      </c>
    </row>
    <row r="16" spans="2:5" x14ac:dyDescent="0.35">
      <c r="B16" s="4" t="s">
        <v>16</v>
      </c>
      <c r="C16" s="5" t="str">
        <f>IF(EXACT('RESULT I'!D20,"SUCCESS"),'RESULT I'!C20,"FAILED")</f>
        <v>FAILED</v>
      </c>
      <c r="D16" s="5" t="str">
        <f>IF(EXACT('RESULT II'!D20,"SUCCESS"),'RESULT II'!C20,"FAILED")</f>
        <v>FAILED</v>
      </c>
      <c r="E16" s="6" t="str">
        <f t="shared" si="0"/>
        <v>N/A</v>
      </c>
    </row>
    <row r="17" spans="2:5" x14ac:dyDescent="0.35">
      <c r="B17" s="4" t="s">
        <v>17</v>
      </c>
      <c r="C17" s="5" t="str">
        <f>IF(EXACT('RESULT I'!D21,"SUCCESS"),'RESULT I'!C21,"FAILED")</f>
        <v>FAILED</v>
      </c>
      <c r="D17" s="5" t="str">
        <f>IF(EXACT('RESULT II'!D21,"SUCCESS"),'RESULT II'!C21,"FAILED")</f>
        <v>FAILED</v>
      </c>
      <c r="E17" s="6" t="str">
        <f t="shared" si="0"/>
        <v>N/A</v>
      </c>
    </row>
    <row r="18" spans="2:5" x14ac:dyDescent="0.35">
      <c r="B18" s="4" t="s">
        <v>18</v>
      </c>
      <c r="C18" s="5" t="str">
        <f>IF(EXACT('RESULT I'!D22,"SUCCESS"),'RESULT I'!C22,"FAILED")</f>
        <v>FAILED</v>
      </c>
      <c r="D18" s="5" t="str">
        <f>IF(EXACT('RESULT II'!D22,"SUCCESS"),'RESULT II'!C22,"FAILED")</f>
        <v>FAILED</v>
      </c>
      <c r="E18" s="6" t="str">
        <f t="shared" si="0"/>
        <v>N/A</v>
      </c>
    </row>
    <row r="19" spans="2:5" x14ac:dyDescent="0.35">
      <c r="B19" s="4" t="s">
        <v>19</v>
      </c>
      <c r="C19" s="5" t="str">
        <f>IF(EXACT('RESULT I'!D23,"SUCCESS"),'RESULT I'!C23,"FAILED")</f>
        <v>FAILED</v>
      </c>
      <c r="D19" s="5" t="str">
        <f>IF(EXACT('RESULT II'!D23,"SUCCESS"),'RESULT II'!C23,"FAILED")</f>
        <v>FAILED</v>
      </c>
      <c r="E19" s="6" t="str">
        <f t="shared" si="0"/>
        <v>N/A</v>
      </c>
    </row>
    <row r="20" spans="2:5" x14ac:dyDescent="0.35">
      <c r="B20" s="4" t="s">
        <v>20</v>
      </c>
      <c r="C20" s="5" t="str">
        <f>IF(EXACT('RESULT I'!D24,"SUCCESS"),'RESULT I'!C24,"FAILED")</f>
        <v>FAILED</v>
      </c>
      <c r="D20" s="5" t="str">
        <f>IF(EXACT('RESULT II'!D24,"SUCCESS"),'RESULT II'!C24,"FAILED")</f>
        <v>FAILED</v>
      </c>
      <c r="E20" s="6" t="str">
        <f t="shared" si="0"/>
        <v>N/A</v>
      </c>
    </row>
    <row r="21" spans="2:5" x14ac:dyDescent="0.35">
      <c r="B21" s="4" t="s">
        <v>21</v>
      </c>
      <c r="C21" s="5" t="str">
        <f>IF(EXACT('RESULT I'!D25,"SUCCESS"),'RESULT I'!C25,"FAILED")</f>
        <v>FAILED</v>
      </c>
      <c r="D21" s="5" t="str">
        <f>IF(EXACT('RESULT II'!D25,"SUCCESS"),'RESULT II'!C25,"FAILED")</f>
        <v>FAILED</v>
      </c>
      <c r="E21" s="6" t="str">
        <f t="shared" si="0"/>
        <v>N/A</v>
      </c>
    </row>
    <row r="22" spans="2:5" x14ac:dyDescent="0.35">
      <c r="B22" s="4" t="s">
        <v>22</v>
      </c>
      <c r="C22" s="5" t="str">
        <f>IF(EXACT('RESULT I'!D26,"SUCCESS"),'RESULT I'!C26,"FAILED")</f>
        <v>FAILED</v>
      </c>
      <c r="D22" s="5" t="str">
        <f>IF(EXACT('RESULT II'!D26,"SUCCESS"),'RESULT II'!C26,"FAILED")</f>
        <v>FAILED</v>
      </c>
      <c r="E22" s="6" t="str">
        <f t="shared" si="0"/>
        <v>N/A</v>
      </c>
    </row>
    <row r="23" spans="2:5" x14ac:dyDescent="0.35">
      <c r="B23" s="4" t="s">
        <v>23</v>
      </c>
      <c r="C23" s="5" t="str">
        <f>IF(EXACT('RESULT I'!D27,"SUCCESS"),'RESULT I'!C27,"FAILED")</f>
        <v>FAILED</v>
      </c>
      <c r="D23" s="5" t="str">
        <f>IF(EXACT('RESULT II'!D27,"SUCCESS"),'RESULT II'!C27,"FAILED")</f>
        <v>FAILED</v>
      </c>
      <c r="E23" s="6" t="str">
        <f t="shared" si="0"/>
        <v>N/A</v>
      </c>
    </row>
    <row r="24" spans="2:5" x14ac:dyDescent="0.35">
      <c r="B24" s="4" t="s">
        <v>24</v>
      </c>
      <c r="C24" s="5" t="str">
        <f>IF(EXACT('RESULT I'!D28,"SUCCESS"),'RESULT I'!C28,"FAILED")</f>
        <v>FAILED</v>
      </c>
      <c r="D24" s="5" t="str">
        <f>IF(EXACT('RESULT II'!D28,"SUCCESS"),'RESULT II'!C28,"FAILED")</f>
        <v>FAILED</v>
      </c>
      <c r="E24" s="6" t="str">
        <f t="shared" si="0"/>
        <v>N/A</v>
      </c>
    </row>
    <row r="25" spans="2:5" x14ac:dyDescent="0.35">
      <c r="B25" s="4" t="s">
        <v>25</v>
      </c>
      <c r="C25" s="5" t="str">
        <f>IF(EXACT('RESULT I'!D29,"SUCCESS"),'RESULT I'!C29,"FAILED")</f>
        <v>FAILED</v>
      </c>
      <c r="D25" s="5" t="str">
        <f>IF(EXACT('RESULT II'!D29,"SUCCESS"),'RESULT II'!C29,"FAILED")</f>
        <v>FAILED</v>
      </c>
      <c r="E25" s="6" t="str">
        <f t="shared" si="0"/>
        <v>N/A</v>
      </c>
    </row>
    <row r="26" spans="2:5" x14ac:dyDescent="0.35">
      <c r="B26" s="4" t="s">
        <v>26</v>
      </c>
      <c r="C26" s="5" t="str">
        <f>IF(EXACT('RESULT I'!D30,"SUCCESS"),'RESULT I'!C30,"FAILED")</f>
        <v>FAILED</v>
      </c>
      <c r="D26" s="5" t="str">
        <f>IF(EXACT('RESULT II'!D30,"SUCCESS"),'RESULT II'!C30,"FAILED")</f>
        <v>FAILED</v>
      </c>
      <c r="E26" s="6" t="str">
        <f t="shared" si="0"/>
        <v>N/A</v>
      </c>
    </row>
    <row r="27" spans="2:5" x14ac:dyDescent="0.35">
      <c r="B27" s="4" t="s">
        <v>27</v>
      </c>
      <c r="C27" s="5" t="str">
        <f>IF(EXACT('RESULT I'!D31,"SUCCESS"),'RESULT I'!C31,"FAILED")</f>
        <v>FAILED</v>
      </c>
      <c r="D27" s="5" t="str">
        <f>IF(EXACT('RESULT II'!D31,"SUCCESS"),'RESULT II'!C31,"FAILED")</f>
        <v>FAILED</v>
      </c>
      <c r="E27" s="6" t="str">
        <f t="shared" si="0"/>
        <v>N/A</v>
      </c>
    </row>
    <row r="28" spans="2:5" x14ac:dyDescent="0.35">
      <c r="B28" s="4" t="s">
        <v>28</v>
      </c>
      <c r="C28" s="5" t="str">
        <f>IF(EXACT('RESULT I'!D32,"SUCCESS"),'RESULT I'!C32,"FAILED")</f>
        <v>FAILED</v>
      </c>
      <c r="D28" s="5" t="str">
        <f>IF(EXACT('RESULT II'!D32,"SUCCESS"),'RESULT II'!C32,"FAILED")</f>
        <v>FAILED</v>
      </c>
      <c r="E28" s="6" t="str">
        <f t="shared" si="0"/>
        <v>N/A</v>
      </c>
    </row>
    <row r="29" spans="2:5" x14ac:dyDescent="0.35">
      <c r="B29" s="4" t="s">
        <v>29</v>
      </c>
      <c r="C29" s="5" t="str">
        <f>IF(EXACT('RESULT I'!D33,"SUCCESS"),'RESULT I'!C33,"FAILED")</f>
        <v>FAILED</v>
      </c>
      <c r="D29" s="5" t="str">
        <f>IF(EXACT('RESULT II'!D33,"SUCCESS"),'RESULT II'!C33,"FAILED")</f>
        <v>FAILED</v>
      </c>
      <c r="E29" s="6" t="str">
        <f t="shared" si="0"/>
        <v>N/A</v>
      </c>
    </row>
    <row r="30" spans="2:5" x14ac:dyDescent="0.35">
      <c r="B30" s="4" t="s">
        <v>30</v>
      </c>
      <c r="C30" s="5" t="str">
        <f>IF(EXACT('RESULT I'!D34,"SUCCESS"),'RESULT I'!C34,"FAILED")</f>
        <v>FAILED</v>
      </c>
      <c r="D30" s="5" t="str">
        <f>IF(EXACT('RESULT II'!D34,"SUCCESS"),'RESULT II'!C34,"FAILED")</f>
        <v>FAILED</v>
      </c>
      <c r="E30" s="6" t="str">
        <f t="shared" si="0"/>
        <v>N/A</v>
      </c>
    </row>
    <row r="31" spans="2:5" x14ac:dyDescent="0.35">
      <c r="B31" s="4" t="s">
        <v>31</v>
      </c>
      <c r="C31" s="5" t="str">
        <f>IF(EXACT('RESULT I'!D35,"SUCCESS"),'RESULT I'!C35,"FAILED")</f>
        <v>FAILED</v>
      </c>
      <c r="D31" s="5" t="str">
        <f>IF(EXACT('RESULT II'!D35,"SUCCESS"),'RESULT II'!C35,"FAILED")</f>
        <v>FAILED</v>
      </c>
      <c r="E31" s="6" t="str">
        <f t="shared" si="0"/>
        <v>N/A</v>
      </c>
    </row>
    <row r="32" spans="2:5" x14ac:dyDescent="0.35">
      <c r="B32" s="4" t="s">
        <v>32</v>
      </c>
      <c r="C32" s="5" t="str">
        <f>IF(EXACT('RESULT I'!D36,"SUCCESS"),'RESULT I'!C36,"FAILED")</f>
        <v>FAILED</v>
      </c>
      <c r="D32" s="5" t="str">
        <f>IF(EXACT('RESULT II'!D36,"SUCCESS"),'RESULT II'!C36,"FAILED")</f>
        <v>FAILED</v>
      </c>
      <c r="E32" s="6" t="str">
        <f t="shared" si="0"/>
        <v>N/A</v>
      </c>
    </row>
    <row r="33" spans="2:5" x14ac:dyDescent="0.35">
      <c r="B33" s="4" t="s">
        <v>33</v>
      </c>
      <c r="C33" s="5" t="str">
        <f>IF(EXACT('RESULT I'!D37,"SUCCESS"),'RESULT I'!C37,"FAILED")</f>
        <v>FAILED</v>
      </c>
      <c r="D33" s="5" t="str">
        <f>IF(EXACT('RESULT II'!D37,"SUCCESS"),'RESULT II'!C37,"FAILED")</f>
        <v>FAILED</v>
      </c>
      <c r="E33" s="6" t="str">
        <f t="shared" si="0"/>
        <v>N/A</v>
      </c>
    </row>
    <row r="34" spans="2:5" x14ac:dyDescent="0.35">
      <c r="B34" s="13" t="s">
        <v>42</v>
      </c>
      <c r="C34" s="14"/>
      <c r="D34" s="14"/>
      <c r="E34" s="15"/>
    </row>
    <row r="35" spans="2:5" x14ac:dyDescent="0.35">
      <c r="B35" s="4" t="s">
        <v>4</v>
      </c>
      <c r="C35" s="5" t="str">
        <f>IF(EXACT('RESULT I'!D39,"SUCCESS"),'RESULT I'!C39,"FAILED")</f>
        <v>FAILED</v>
      </c>
      <c r="D35" s="5" t="str">
        <f>IF(EXACT('RESULT II'!D39,"SUCCESS"),'RESULT II'!C39,"FAILED")</f>
        <v>FAILED</v>
      </c>
      <c r="E35" s="6" t="str">
        <f>IF(OR(EXACT(C35, "FAILED"), EXACT(D35, "FAILED")), "N/A", (C35-D35)/C35)</f>
        <v>N/A</v>
      </c>
    </row>
    <row r="36" spans="2:5" x14ac:dyDescent="0.35">
      <c r="B36" s="4" t="s">
        <v>5</v>
      </c>
      <c r="C36" s="5" t="str">
        <f>IF(EXACT('RESULT I'!D40,"SUCCESS"),'RESULT I'!C40,"FAILED")</f>
        <v>FAILED</v>
      </c>
      <c r="D36" s="5" t="str">
        <f>IF(EXACT('RESULT II'!D40,"SUCCESS"),'RESULT II'!C40,"FAILED")</f>
        <v>FAILED</v>
      </c>
      <c r="E36" s="6" t="str">
        <f t="shared" ref="E36:E66" si="1">IF(OR(EXACT(C36, "FAILED"), EXACT(D36, "FAILED")), "N/A", (C36-D36)/C36)</f>
        <v>N/A</v>
      </c>
    </row>
    <row r="37" spans="2:5" x14ac:dyDescent="0.35">
      <c r="B37" s="4" t="s">
        <v>6</v>
      </c>
      <c r="C37" s="5" t="str">
        <f>IF(EXACT('RESULT I'!D41,"SUCCESS"),'RESULT I'!C41,"FAILED")</f>
        <v>FAILED</v>
      </c>
      <c r="D37" s="5" t="str">
        <f>IF(EXACT('RESULT II'!D41,"SUCCESS"),'RESULT II'!C41,"FAILED")</f>
        <v>FAILED</v>
      </c>
      <c r="E37" s="6" t="str">
        <f t="shared" si="1"/>
        <v>N/A</v>
      </c>
    </row>
    <row r="38" spans="2:5" x14ac:dyDescent="0.35">
      <c r="B38" s="4" t="s">
        <v>7</v>
      </c>
      <c r="C38" s="5" t="str">
        <f>IF(EXACT('RESULT I'!D42,"SUCCESS"),'RESULT I'!C42,"FAILED")</f>
        <v>FAILED</v>
      </c>
      <c r="D38" s="5" t="str">
        <f>IF(EXACT('RESULT II'!D42,"SUCCESS"),'RESULT II'!C42,"FAILED")</f>
        <v>FAILED</v>
      </c>
      <c r="E38" s="6" t="str">
        <f t="shared" si="1"/>
        <v>N/A</v>
      </c>
    </row>
    <row r="39" spans="2:5" x14ac:dyDescent="0.35">
      <c r="B39" s="4" t="s">
        <v>8</v>
      </c>
      <c r="C39" s="5" t="str">
        <f>IF(EXACT('RESULT I'!D43,"SUCCESS"),'RESULT I'!C43,"FAILED")</f>
        <v>FAILED</v>
      </c>
      <c r="D39" s="5" t="str">
        <f>IF(EXACT('RESULT II'!D43,"SUCCESS"),'RESULT II'!C43,"FAILED")</f>
        <v>FAILED</v>
      </c>
      <c r="E39" s="6" t="str">
        <f t="shared" si="1"/>
        <v>N/A</v>
      </c>
    </row>
    <row r="40" spans="2:5" x14ac:dyDescent="0.35">
      <c r="B40" s="4" t="s">
        <v>9</v>
      </c>
      <c r="C40" s="5" t="str">
        <f>IF(EXACT('RESULT I'!D44,"SUCCESS"),'RESULT I'!C44,"FAILED")</f>
        <v>FAILED</v>
      </c>
      <c r="D40" s="5" t="str">
        <f>IF(EXACT('RESULT II'!D44,"SUCCESS"),'RESULT II'!C44,"FAILED")</f>
        <v>FAILED</v>
      </c>
      <c r="E40" s="6" t="str">
        <f t="shared" si="1"/>
        <v>N/A</v>
      </c>
    </row>
    <row r="41" spans="2:5" x14ac:dyDescent="0.35">
      <c r="B41" s="4" t="s">
        <v>10</v>
      </c>
      <c r="C41" s="5" t="str">
        <f>IF(EXACT('RESULT I'!D45,"SUCCESS"),'RESULT I'!C45,"FAILED")</f>
        <v>FAILED</v>
      </c>
      <c r="D41" s="5" t="str">
        <f>IF(EXACT('RESULT II'!D45,"SUCCESS"),'RESULT II'!C45,"FAILED")</f>
        <v>FAILED</v>
      </c>
      <c r="E41" s="6" t="str">
        <f t="shared" si="1"/>
        <v>N/A</v>
      </c>
    </row>
    <row r="42" spans="2:5" x14ac:dyDescent="0.35">
      <c r="B42" s="4" t="s">
        <v>11</v>
      </c>
      <c r="C42" s="5" t="str">
        <f>IF(EXACT('RESULT I'!D46,"SUCCESS"),'RESULT I'!C46,"FAILED")</f>
        <v>FAILED</v>
      </c>
      <c r="D42" s="5" t="str">
        <f>IF(EXACT('RESULT II'!D46,"SUCCESS"),'RESULT II'!C46,"FAILED")</f>
        <v>FAILED</v>
      </c>
      <c r="E42" s="6" t="str">
        <f t="shared" si="1"/>
        <v>N/A</v>
      </c>
    </row>
    <row r="43" spans="2:5" x14ac:dyDescent="0.35">
      <c r="B43" s="4" t="s">
        <v>12</v>
      </c>
      <c r="C43" s="5" t="str">
        <f>IF(EXACT('RESULT I'!D47,"SUCCESS"),'RESULT I'!C47,"FAILED")</f>
        <v>FAILED</v>
      </c>
      <c r="D43" s="5" t="str">
        <f>IF(EXACT('RESULT II'!D47,"SUCCESS"),'RESULT II'!C47,"FAILED")</f>
        <v>FAILED</v>
      </c>
      <c r="E43" s="6" t="str">
        <f t="shared" si="1"/>
        <v>N/A</v>
      </c>
    </row>
    <row r="44" spans="2:5" x14ac:dyDescent="0.35">
      <c r="B44" s="4" t="s">
        <v>13</v>
      </c>
      <c r="C44" s="5" t="str">
        <f>IF(EXACT('RESULT I'!D48,"SUCCESS"),'RESULT I'!C48,"FAILED")</f>
        <v>FAILED</v>
      </c>
      <c r="D44" s="5" t="str">
        <f>IF(EXACT('RESULT II'!D48,"SUCCESS"),'RESULT II'!C48,"FAILED")</f>
        <v>FAILED</v>
      </c>
      <c r="E44" s="6" t="str">
        <f t="shared" si="1"/>
        <v>N/A</v>
      </c>
    </row>
    <row r="45" spans="2:5" x14ac:dyDescent="0.35">
      <c r="B45" s="4" t="s">
        <v>14</v>
      </c>
      <c r="C45" s="5" t="str">
        <f>IF(EXACT('RESULT I'!D49,"SUCCESS"),'RESULT I'!C49,"FAILED")</f>
        <v>FAILED</v>
      </c>
      <c r="D45" s="5" t="str">
        <f>IF(EXACT('RESULT II'!D49,"SUCCESS"),'RESULT II'!C49,"FAILED")</f>
        <v>FAILED</v>
      </c>
      <c r="E45" s="6" t="str">
        <f t="shared" si="1"/>
        <v>N/A</v>
      </c>
    </row>
    <row r="46" spans="2:5" x14ac:dyDescent="0.35">
      <c r="B46" s="4" t="s">
        <v>15</v>
      </c>
      <c r="C46" s="5" t="str">
        <f>IF(EXACT('RESULT I'!D50,"SUCCESS"),'RESULT I'!C50,"FAILED")</f>
        <v>FAILED</v>
      </c>
      <c r="D46" s="5" t="str">
        <f>IF(EXACT('RESULT II'!D50,"SUCCESS"),'RESULT II'!C50,"FAILED")</f>
        <v>FAILED</v>
      </c>
      <c r="E46" s="6" t="str">
        <f t="shared" si="1"/>
        <v>N/A</v>
      </c>
    </row>
    <row r="47" spans="2:5" x14ac:dyDescent="0.35">
      <c r="B47" s="4" t="s">
        <v>16</v>
      </c>
      <c r="C47" s="5" t="str">
        <f>IF(EXACT('RESULT I'!D51,"SUCCESS"),'RESULT I'!C51,"FAILED")</f>
        <v>FAILED</v>
      </c>
      <c r="D47" s="5" t="str">
        <f>IF(EXACT('RESULT II'!D51,"SUCCESS"),'RESULT II'!C51,"FAILED")</f>
        <v>FAILED</v>
      </c>
      <c r="E47" s="6" t="str">
        <f t="shared" si="1"/>
        <v>N/A</v>
      </c>
    </row>
    <row r="48" spans="2:5" x14ac:dyDescent="0.35">
      <c r="B48" s="4" t="s">
        <v>17</v>
      </c>
      <c r="C48" s="5" t="str">
        <f>IF(EXACT('RESULT I'!D52,"SUCCESS"),'RESULT I'!C52,"FAILED")</f>
        <v>FAILED</v>
      </c>
      <c r="D48" s="5" t="str">
        <f>IF(EXACT('RESULT II'!D52,"SUCCESS"),'RESULT II'!C52,"FAILED")</f>
        <v>FAILED</v>
      </c>
      <c r="E48" s="6" t="str">
        <f t="shared" si="1"/>
        <v>N/A</v>
      </c>
    </row>
    <row r="49" spans="2:5" x14ac:dyDescent="0.35">
      <c r="B49" s="4" t="s">
        <v>18</v>
      </c>
      <c r="C49" s="5" t="str">
        <f>IF(EXACT('RESULT I'!D53,"SUCCESS"),'RESULT I'!C53,"FAILED")</f>
        <v>FAILED</v>
      </c>
      <c r="D49" s="5" t="str">
        <f>IF(EXACT('RESULT II'!D53,"SUCCESS"),'RESULT II'!C53,"FAILED")</f>
        <v>FAILED</v>
      </c>
      <c r="E49" s="6" t="str">
        <f t="shared" si="1"/>
        <v>N/A</v>
      </c>
    </row>
    <row r="50" spans="2:5" x14ac:dyDescent="0.35">
      <c r="B50" s="4" t="s">
        <v>19</v>
      </c>
      <c r="C50" s="5" t="str">
        <f>IF(EXACT('RESULT I'!D54,"SUCCESS"),'RESULT I'!C54,"FAILED")</f>
        <v>FAILED</v>
      </c>
      <c r="D50" s="5" t="str">
        <f>IF(EXACT('RESULT II'!D54,"SUCCESS"),'RESULT II'!C54,"FAILED")</f>
        <v>FAILED</v>
      </c>
      <c r="E50" s="6" t="str">
        <f t="shared" si="1"/>
        <v>N/A</v>
      </c>
    </row>
    <row r="51" spans="2:5" x14ac:dyDescent="0.35">
      <c r="B51" s="4" t="s">
        <v>20</v>
      </c>
      <c r="C51" s="5" t="str">
        <f>IF(EXACT('RESULT I'!D55,"SUCCESS"),'RESULT I'!C55,"FAILED")</f>
        <v>FAILED</v>
      </c>
      <c r="D51" s="5" t="str">
        <f>IF(EXACT('RESULT II'!D55,"SUCCESS"),'RESULT II'!C55,"FAILED")</f>
        <v>FAILED</v>
      </c>
      <c r="E51" s="6" t="str">
        <f t="shared" si="1"/>
        <v>N/A</v>
      </c>
    </row>
    <row r="52" spans="2:5" x14ac:dyDescent="0.35">
      <c r="B52" s="4" t="s">
        <v>21</v>
      </c>
      <c r="C52" s="5" t="str">
        <f>IF(EXACT('RESULT I'!D56,"SUCCESS"),'RESULT I'!C56,"FAILED")</f>
        <v>FAILED</v>
      </c>
      <c r="D52" s="5" t="str">
        <f>IF(EXACT('RESULT II'!D56,"SUCCESS"),'RESULT II'!C56,"FAILED")</f>
        <v>FAILED</v>
      </c>
      <c r="E52" s="6" t="str">
        <f t="shared" si="1"/>
        <v>N/A</v>
      </c>
    </row>
    <row r="53" spans="2:5" x14ac:dyDescent="0.35">
      <c r="B53" s="4" t="s">
        <v>22</v>
      </c>
      <c r="C53" s="5" t="str">
        <f>IF(EXACT('RESULT I'!D57,"SUCCESS"),'RESULT I'!C57,"FAILED")</f>
        <v>FAILED</v>
      </c>
      <c r="D53" s="5" t="str">
        <f>IF(EXACT('RESULT II'!D57,"SUCCESS"),'RESULT II'!C57,"FAILED")</f>
        <v>FAILED</v>
      </c>
      <c r="E53" s="6" t="str">
        <f t="shared" si="1"/>
        <v>N/A</v>
      </c>
    </row>
    <row r="54" spans="2:5" x14ac:dyDescent="0.35">
      <c r="B54" s="4" t="s">
        <v>23</v>
      </c>
      <c r="C54" s="5" t="str">
        <f>IF(EXACT('RESULT I'!D58,"SUCCESS"),'RESULT I'!C58,"FAILED")</f>
        <v>FAILED</v>
      </c>
      <c r="D54" s="5" t="str">
        <f>IF(EXACT('RESULT II'!D58,"SUCCESS"),'RESULT II'!C58,"FAILED")</f>
        <v>FAILED</v>
      </c>
      <c r="E54" s="6" t="str">
        <f t="shared" si="1"/>
        <v>N/A</v>
      </c>
    </row>
    <row r="55" spans="2:5" x14ac:dyDescent="0.35">
      <c r="B55" s="4" t="s">
        <v>24</v>
      </c>
      <c r="C55" s="5" t="str">
        <f>IF(EXACT('RESULT I'!D59,"SUCCESS"),'RESULT I'!C59,"FAILED")</f>
        <v>FAILED</v>
      </c>
      <c r="D55" s="5" t="str">
        <f>IF(EXACT('RESULT II'!D59,"SUCCESS"),'RESULT II'!C59,"FAILED")</f>
        <v>FAILED</v>
      </c>
      <c r="E55" s="6" t="str">
        <f t="shared" si="1"/>
        <v>N/A</v>
      </c>
    </row>
    <row r="56" spans="2:5" x14ac:dyDescent="0.35">
      <c r="B56" s="4" t="s">
        <v>25</v>
      </c>
      <c r="C56" s="5" t="str">
        <f>IF(EXACT('RESULT I'!D60,"SUCCESS"),'RESULT I'!C60,"FAILED")</f>
        <v>FAILED</v>
      </c>
      <c r="D56" s="5" t="str">
        <f>IF(EXACT('RESULT II'!D60,"SUCCESS"),'RESULT II'!C60,"FAILED")</f>
        <v>FAILED</v>
      </c>
      <c r="E56" s="6" t="str">
        <f t="shared" si="1"/>
        <v>N/A</v>
      </c>
    </row>
    <row r="57" spans="2:5" x14ac:dyDescent="0.35">
      <c r="B57" s="4" t="s">
        <v>26</v>
      </c>
      <c r="C57" s="5" t="str">
        <f>IF(EXACT('RESULT I'!D61,"SUCCESS"),'RESULT I'!C61,"FAILED")</f>
        <v>FAILED</v>
      </c>
      <c r="D57" s="5" t="str">
        <f>IF(EXACT('RESULT II'!D61,"SUCCESS"),'RESULT II'!C61,"FAILED")</f>
        <v>FAILED</v>
      </c>
      <c r="E57" s="6" t="str">
        <f t="shared" si="1"/>
        <v>N/A</v>
      </c>
    </row>
    <row r="58" spans="2:5" x14ac:dyDescent="0.35">
      <c r="B58" s="4" t="s">
        <v>27</v>
      </c>
      <c r="C58" s="5" t="str">
        <f>IF(EXACT('RESULT I'!D62,"SUCCESS"),'RESULT I'!C62,"FAILED")</f>
        <v>FAILED</v>
      </c>
      <c r="D58" s="5" t="str">
        <f>IF(EXACT('RESULT II'!D62,"SUCCESS"),'RESULT II'!C62,"FAILED")</f>
        <v>FAILED</v>
      </c>
      <c r="E58" s="6" t="str">
        <f t="shared" si="1"/>
        <v>N/A</v>
      </c>
    </row>
    <row r="59" spans="2:5" x14ac:dyDescent="0.35">
      <c r="B59" s="4" t="s">
        <v>28</v>
      </c>
      <c r="C59" s="5" t="str">
        <f>IF(EXACT('RESULT I'!D63,"SUCCESS"),'RESULT I'!C63,"FAILED")</f>
        <v>FAILED</v>
      </c>
      <c r="D59" s="5" t="str">
        <f>IF(EXACT('RESULT II'!D63,"SUCCESS"),'RESULT II'!C63,"FAILED")</f>
        <v>FAILED</v>
      </c>
      <c r="E59" s="6" t="str">
        <f t="shared" si="1"/>
        <v>N/A</v>
      </c>
    </row>
    <row r="60" spans="2:5" x14ac:dyDescent="0.35">
      <c r="B60" s="4" t="s">
        <v>29</v>
      </c>
      <c r="C60" s="5" t="str">
        <f>IF(EXACT('RESULT I'!D64,"SUCCESS"),'RESULT I'!C64,"FAILED")</f>
        <v>FAILED</v>
      </c>
      <c r="D60" s="5" t="str">
        <f>IF(EXACT('RESULT II'!D64,"SUCCESS"),'RESULT II'!C64,"FAILED")</f>
        <v>FAILED</v>
      </c>
      <c r="E60" s="6" t="str">
        <f t="shared" si="1"/>
        <v>N/A</v>
      </c>
    </row>
    <row r="61" spans="2:5" x14ac:dyDescent="0.35">
      <c r="B61" s="4" t="s">
        <v>30</v>
      </c>
      <c r="C61" s="5" t="str">
        <f>IF(EXACT('RESULT I'!D65,"SUCCESS"),'RESULT I'!C65,"FAILED")</f>
        <v>FAILED</v>
      </c>
      <c r="D61" s="5" t="str">
        <f>IF(EXACT('RESULT II'!D65,"SUCCESS"),'RESULT II'!C65,"FAILED")</f>
        <v>FAILED</v>
      </c>
      <c r="E61" s="6" t="str">
        <f t="shared" si="1"/>
        <v>N/A</v>
      </c>
    </row>
    <row r="62" spans="2:5" x14ac:dyDescent="0.35">
      <c r="B62" s="4" t="s">
        <v>31</v>
      </c>
      <c r="C62" s="5" t="str">
        <f>IF(EXACT('RESULT I'!D66,"SUCCESS"),'RESULT I'!C66,"FAILED")</f>
        <v>FAILED</v>
      </c>
      <c r="D62" s="5" t="str">
        <f>IF(EXACT('RESULT II'!D66,"SUCCESS"),'RESULT II'!C66,"FAILED")</f>
        <v>FAILED</v>
      </c>
      <c r="E62" s="6" t="str">
        <f t="shared" si="1"/>
        <v>N/A</v>
      </c>
    </row>
    <row r="63" spans="2:5" x14ac:dyDescent="0.35">
      <c r="B63" s="4" t="s">
        <v>32</v>
      </c>
      <c r="C63" s="5" t="str">
        <f>IF(EXACT('RESULT I'!D67,"SUCCESS"),'RESULT I'!C67,"FAILED")</f>
        <v>FAILED</v>
      </c>
      <c r="D63" s="5" t="str">
        <f>IF(EXACT('RESULT II'!D67,"SUCCESS"),'RESULT II'!C67,"FAILED")</f>
        <v>FAILED</v>
      </c>
      <c r="E63" s="6" t="str">
        <f t="shared" si="1"/>
        <v>N/A</v>
      </c>
    </row>
    <row r="64" spans="2:5" x14ac:dyDescent="0.35">
      <c r="B64" s="11" t="s">
        <v>33</v>
      </c>
      <c r="C64" s="5" t="str">
        <f>IF(EXACT('RESULT I'!D68,"SUCCESS"),'RESULT I'!C68,"FAILED")</f>
        <v>FAILED</v>
      </c>
      <c r="D64" s="5" t="str">
        <f>IF(EXACT('RESULT II'!D68,"SUCCESS"),'RESULT II'!C68,"FAILED")</f>
        <v>FAILED</v>
      </c>
      <c r="E64" s="6" t="str">
        <f>IF(OR(EXACT(C64, "FAILED"), EXACT(D64, "FAILED")), "N/A", (C64-D64)/C64)</f>
        <v>N/A</v>
      </c>
    </row>
    <row r="65" spans="2:5" x14ac:dyDescent="0.35">
      <c r="B65" s="11" t="s">
        <v>43</v>
      </c>
      <c r="C65" s="12">
        <f>SUM(C4:C33, C35:C64)</f>
        <v>0</v>
      </c>
      <c r="D65" s="12">
        <f>SUM(D4:D33, D35:D64)</f>
        <v>0</v>
      </c>
      <c r="E65" s="6" t="e">
        <f>IF(OR(EXACT(C65, "FAILED"), EXACT(D65, "FAILED")), "N/A", (C65-D65)/C65)</f>
        <v>#DIV/0!</v>
      </c>
    </row>
    <row r="66" spans="2:5" ht="15" thickBot="1" x14ac:dyDescent="0.4">
      <c r="B66" s="7" t="s">
        <v>44</v>
      </c>
      <c r="C66" s="8" t="e">
        <f>GEOMEAN(C4:C33, C35:C64)</f>
        <v>#NUM!</v>
      </c>
      <c r="D66" s="8" t="e">
        <f>GEOMEAN(D4:D33, D35:D64)</f>
        <v>#NUM!</v>
      </c>
      <c r="E66" s="9" t="e">
        <f t="shared" si="1"/>
        <v>#NUM!</v>
      </c>
    </row>
  </sheetData>
  <mergeCells count="2">
    <mergeCell ref="B3:E3"/>
    <mergeCell ref="B34:E34"/>
  </mergeCells>
  <conditionalFormatting sqref="E4:E33 E35:E66">
    <cfRule type="cellIs" dxfId="14" priority="1" stopIfTrue="1" operator="equal">
      <formula>"N/A"</formula>
    </cfRule>
    <cfRule type="cellIs" dxfId="13" priority="2" stopIfTrue="1" operator="lessThan">
      <formula>-0.05</formula>
    </cfRule>
    <cfRule type="cellIs" dxfId="12" priority="3" stopIfTrue="1" operator="greaterThan">
      <formula>0.05</formula>
    </cfRule>
    <cfRule type="cellIs" dxfId="11" priority="4" stopIfTrue="1" operator="greaterThan">
      <formula>0</formula>
    </cfRule>
    <cfRule type="cellIs" dxfId="10" priority="5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workbookViewId="0"/>
  </sheetViews>
  <sheetFormatPr defaultRowHeight="14.5" x14ac:dyDescent="0.35"/>
  <cols>
    <col min="2" max="2" width="12.90625" customWidth="1"/>
    <col min="3" max="3" width="18.7265625" customWidth="1"/>
    <col min="4" max="4" width="18.08984375" customWidth="1"/>
    <col min="5" max="5" width="17.453125" customWidth="1"/>
  </cols>
  <sheetData>
    <row r="1" spans="2:5" ht="15" thickBot="1" x14ac:dyDescent="0.4"/>
    <row r="2" spans="2:5" x14ac:dyDescent="0.35">
      <c r="B2" s="1" t="s">
        <v>0</v>
      </c>
      <c r="C2" s="2" t="s">
        <v>45</v>
      </c>
      <c r="D2" s="2" t="s">
        <v>46</v>
      </c>
      <c r="E2" s="3" t="s">
        <v>47</v>
      </c>
    </row>
    <row r="3" spans="2:5" x14ac:dyDescent="0.35">
      <c r="B3" s="13" t="s">
        <v>34</v>
      </c>
      <c r="C3" s="14"/>
      <c r="D3" s="14"/>
      <c r="E3" s="15"/>
    </row>
    <row r="4" spans="2:5" x14ac:dyDescent="0.35">
      <c r="B4" s="4" t="s">
        <v>4</v>
      </c>
      <c r="C4" s="5" t="str">
        <f>IF(EXACT('RESULT I'!F8,"SUCCESS"),'RESULT I'!E8,"FAILED")</f>
        <v>FAILED</v>
      </c>
      <c r="D4" s="5" t="str">
        <f>IF(EXACT('RESULT II'!F8,"SUCCESS"),'RESULT II'!E8,"FAILED")</f>
        <v>FAILED</v>
      </c>
      <c r="E4" s="6" t="str">
        <f>IF(OR(EXACT(C4, "FAILED"), EXACT(D4, "FAILED")), "N/A", (C4-D4)/C4)</f>
        <v>N/A</v>
      </c>
    </row>
    <row r="5" spans="2:5" x14ac:dyDescent="0.35">
      <c r="B5" s="4" t="s">
        <v>5</v>
      </c>
      <c r="C5" s="5" t="str">
        <f>IF(EXACT('RESULT I'!F9,"SUCCESS"),'RESULT I'!E9,"FAILED")</f>
        <v>FAILED</v>
      </c>
      <c r="D5" s="5" t="str">
        <f>IF(EXACT('RESULT II'!F9,"SUCCESS"),'RESULT II'!E9,"FAILED")</f>
        <v>FAILED</v>
      </c>
      <c r="E5" s="6" t="str">
        <f t="shared" ref="E5:E33" si="0">IF(OR(EXACT(C5, "FAILED"), EXACT(D5, "FAILED")), "N/A", (C5-D5)/C5)</f>
        <v>N/A</v>
      </c>
    </row>
    <row r="6" spans="2:5" x14ac:dyDescent="0.35">
      <c r="B6" s="4" t="s">
        <v>6</v>
      </c>
      <c r="C6" s="5" t="str">
        <f>IF(EXACT('RESULT I'!F10,"SUCCESS"),'RESULT I'!E10,"FAILED")</f>
        <v>FAILED</v>
      </c>
      <c r="D6" s="5" t="str">
        <f>IF(EXACT('RESULT II'!F10,"SUCCESS"),'RESULT II'!E10,"FAILED")</f>
        <v>FAILED</v>
      </c>
      <c r="E6" s="6" t="str">
        <f t="shared" si="0"/>
        <v>N/A</v>
      </c>
    </row>
    <row r="7" spans="2:5" x14ac:dyDescent="0.35">
      <c r="B7" s="4" t="s">
        <v>7</v>
      </c>
      <c r="C7" s="5" t="str">
        <f>IF(EXACT('RESULT I'!F11,"SUCCESS"),'RESULT I'!E11,"FAILED")</f>
        <v>FAILED</v>
      </c>
      <c r="D7" s="5" t="str">
        <f>IF(EXACT('RESULT II'!F11,"SUCCESS"),'RESULT II'!E11,"FAILED")</f>
        <v>FAILED</v>
      </c>
      <c r="E7" s="6" t="str">
        <f t="shared" si="0"/>
        <v>N/A</v>
      </c>
    </row>
    <row r="8" spans="2:5" x14ac:dyDescent="0.35">
      <c r="B8" s="4" t="s">
        <v>8</v>
      </c>
      <c r="C8" s="5" t="str">
        <f>IF(EXACT('RESULT I'!F12,"SUCCESS"),'RESULT I'!E12,"FAILED")</f>
        <v>FAILED</v>
      </c>
      <c r="D8" s="5" t="str">
        <f>IF(EXACT('RESULT II'!F12,"SUCCESS"),'RESULT II'!E12,"FAILED")</f>
        <v>FAILED</v>
      </c>
      <c r="E8" s="6" t="str">
        <f t="shared" si="0"/>
        <v>N/A</v>
      </c>
    </row>
    <row r="9" spans="2:5" x14ac:dyDescent="0.35">
      <c r="B9" s="4" t="s">
        <v>9</v>
      </c>
      <c r="C9" s="5" t="str">
        <f>IF(EXACT('RESULT I'!F13,"SUCCESS"),'RESULT I'!E13,"FAILED")</f>
        <v>FAILED</v>
      </c>
      <c r="D9" s="5" t="str">
        <f>IF(EXACT('RESULT II'!F13,"SUCCESS"),'RESULT II'!E13,"FAILED")</f>
        <v>FAILED</v>
      </c>
      <c r="E9" s="10" t="str">
        <f t="shared" si="0"/>
        <v>N/A</v>
      </c>
    </row>
    <row r="10" spans="2:5" x14ac:dyDescent="0.35">
      <c r="B10" s="4" t="s">
        <v>10</v>
      </c>
      <c r="C10" s="5" t="str">
        <f>IF(EXACT('RESULT I'!F14,"SUCCESS"),'RESULT I'!E14,"FAILED")</f>
        <v>FAILED</v>
      </c>
      <c r="D10" s="5" t="str">
        <f>IF(EXACT('RESULT II'!F14,"SUCCESS"),'RESULT II'!E14,"FAILED")</f>
        <v>FAILED</v>
      </c>
      <c r="E10" s="6" t="str">
        <f t="shared" si="0"/>
        <v>N/A</v>
      </c>
    </row>
    <row r="11" spans="2:5" x14ac:dyDescent="0.35">
      <c r="B11" s="4" t="s">
        <v>11</v>
      </c>
      <c r="C11" s="5" t="str">
        <f>IF(EXACT('RESULT I'!F15,"SUCCESS"),'RESULT I'!E15,"FAILED")</f>
        <v>FAILED</v>
      </c>
      <c r="D11" s="5" t="str">
        <f>IF(EXACT('RESULT II'!F15,"SUCCESS"),'RESULT II'!E15,"FAILED")</f>
        <v>FAILED</v>
      </c>
      <c r="E11" s="6" t="str">
        <f t="shared" si="0"/>
        <v>N/A</v>
      </c>
    </row>
    <row r="12" spans="2:5" x14ac:dyDescent="0.35">
      <c r="B12" s="4" t="s">
        <v>12</v>
      </c>
      <c r="C12" s="5" t="str">
        <f>IF(EXACT('RESULT I'!F16,"SUCCESS"),'RESULT I'!E16,"FAILED")</f>
        <v>FAILED</v>
      </c>
      <c r="D12" s="5" t="str">
        <f>IF(EXACT('RESULT II'!F16,"SUCCESS"),'RESULT II'!E16,"FAILED")</f>
        <v>FAILED</v>
      </c>
      <c r="E12" s="6" t="str">
        <f t="shared" si="0"/>
        <v>N/A</v>
      </c>
    </row>
    <row r="13" spans="2:5" x14ac:dyDescent="0.35">
      <c r="B13" s="4" t="s">
        <v>13</v>
      </c>
      <c r="C13" s="5" t="str">
        <f>IF(EXACT('RESULT I'!F17,"SUCCESS"),'RESULT I'!E17,"FAILED")</f>
        <v>FAILED</v>
      </c>
      <c r="D13" s="5" t="str">
        <f>IF(EXACT('RESULT II'!F17,"SUCCESS"),'RESULT II'!E17,"FAILED")</f>
        <v>FAILED</v>
      </c>
      <c r="E13" s="6" t="str">
        <f t="shared" si="0"/>
        <v>N/A</v>
      </c>
    </row>
    <row r="14" spans="2:5" x14ac:dyDescent="0.35">
      <c r="B14" s="4" t="s">
        <v>14</v>
      </c>
      <c r="C14" s="5" t="str">
        <f>IF(EXACT('RESULT I'!F18,"SUCCESS"),'RESULT I'!E18,"FAILED")</f>
        <v>FAILED</v>
      </c>
      <c r="D14" s="5" t="str">
        <f>IF(EXACT('RESULT II'!F18,"SUCCESS"),'RESULT II'!E18,"FAILED")</f>
        <v>FAILED</v>
      </c>
      <c r="E14" s="6" t="str">
        <f t="shared" si="0"/>
        <v>N/A</v>
      </c>
    </row>
    <row r="15" spans="2:5" x14ac:dyDescent="0.35">
      <c r="B15" s="4" t="s">
        <v>15</v>
      </c>
      <c r="C15" s="5" t="str">
        <f>IF(EXACT('RESULT I'!F19,"SUCCESS"),'RESULT I'!E19,"FAILED")</f>
        <v>FAILED</v>
      </c>
      <c r="D15" s="5" t="str">
        <f>IF(EXACT('RESULT II'!F19,"SUCCESS"),'RESULT II'!E19,"FAILED")</f>
        <v>FAILED</v>
      </c>
      <c r="E15" s="6" t="str">
        <f t="shared" si="0"/>
        <v>N/A</v>
      </c>
    </row>
    <row r="16" spans="2:5" x14ac:dyDescent="0.35">
      <c r="B16" s="4" t="s">
        <v>16</v>
      </c>
      <c r="C16" s="5" t="str">
        <f>IF(EXACT('RESULT I'!F20,"SUCCESS"),'RESULT I'!E20,"FAILED")</f>
        <v>FAILED</v>
      </c>
      <c r="D16" s="5" t="str">
        <f>IF(EXACT('RESULT II'!F20,"SUCCESS"),'RESULT II'!E20,"FAILED")</f>
        <v>FAILED</v>
      </c>
      <c r="E16" s="6" t="str">
        <f t="shared" si="0"/>
        <v>N/A</v>
      </c>
    </row>
    <row r="17" spans="2:5" x14ac:dyDescent="0.35">
      <c r="B17" s="4" t="s">
        <v>17</v>
      </c>
      <c r="C17" s="5" t="str">
        <f>IF(EXACT('RESULT I'!F21,"SUCCESS"),'RESULT I'!E21,"FAILED")</f>
        <v>FAILED</v>
      </c>
      <c r="D17" s="5" t="str">
        <f>IF(EXACT('RESULT II'!F21,"SUCCESS"),'RESULT II'!E21,"FAILED")</f>
        <v>FAILED</v>
      </c>
      <c r="E17" s="6" t="str">
        <f t="shared" si="0"/>
        <v>N/A</v>
      </c>
    </row>
    <row r="18" spans="2:5" x14ac:dyDescent="0.35">
      <c r="B18" s="4" t="s">
        <v>18</v>
      </c>
      <c r="C18" s="5" t="str">
        <f>IF(EXACT('RESULT I'!F22,"SUCCESS"),'RESULT I'!E22,"FAILED")</f>
        <v>FAILED</v>
      </c>
      <c r="D18" s="5" t="str">
        <f>IF(EXACT('RESULT II'!F22,"SUCCESS"),'RESULT II'!E22,"FAILED")</f>
        <v>FAILED</v>
      </c>
      <c r="E18" s="6" t="str">
        <f t="shared" si="0"/>
        <v>N/A</v>
      </c>
    </row>
    <row r="19" spans="2:5" x14ac:dyDescent="0.35">
      <c r="B19" s="4" t="s">
        <v>19</v>
      </c>
      <c r="C19" s="5" t="str">
        <f>IF(EXACT('RESULT I'!F23,"SUCCESS"),'RESULT I'!E23,"FAILED")</f>
        <v>FAILED</v>
      </c>
      <c r="D19" s="5" t="str">
        <f>IF(EXACT('RESULT II'!F23,"SUCCESS"),'RESULT II'!E23,"FAILED")</f>
        <v>FAILED</v>
      </c>
      <c r="E19" s="6" t="str">
        <f t="shared" si="0"/>
        <v>N/A</v>
      </c>
    </row>
    <row r="20" spans="2:5" x14ac:dyDescent="0.35">
      <c r="B20" s="4" t="s">
        <v>20</v>
      </c>
      <c r="C20" s="5" t="str">
        <f>IF(EXACT('RESULT I'!F24,"SUCCESS"),'RESULT I'!E24,"FAILED")</f>
        <v>FAILED</v>
      </c>
      <c r="D20" s="5" t="str">
        <f>IF(EXACT('RESULT II'!F24,"SUCCESS"),'RESULT II'!E24,"FAILED")</f>
        <v>FAILED</v>
      </c>
      <c r="E20" s="6" t="str">
        <f t="shared" si="0"/>
        <v>N/A</v>
      </c>
    </row>
    <row r="21" spans="2:5" x14ac:dyDescent="0.35">
      <c r="B21" s="4" t="s">
        <v>21</v>
      </c>
      <c r="C21" s="5" t="str">
        <f>IF(EXACT('RESULT I'!F25,"SUCCESS"),'RESULT I'!E25,"FAILED")</f>
        <v>FAILED</v>
      </c>
      <c r="D21" s="5" t="str">
        <f>IF(EXACT('RESULT II'!F25,"SUCCESS"),'RESULT II'!E25,"FAILED")</f>
        <v>FAILED</v>
      </c>
      <c r="E21" s="6" t="str">
        <f t="shared" si="0"/>
        <v>N/A</v>
      </c>
    </row>
    <row r="22" spans="2:5" x14ac:dyDescent="0.35">
      <c r="B22" s="4" t="s">
        <v>22</v>
      </c>
      <c r="C22" s="5" t="str">
        <f>IF(EXACT('RESULT I'!F26,"SUCCESS"),'RESULT I'!E26,"FAILED")</f>
        <v>FAILED</v>
      </c>
      <c r="D22" s="5" t="str">
        <f>IF(EXACT('RESULT II'!F26,"SUCCESS"),'RESULT II'!E26,"FAILED")</f>
        <v>FAILED</v>
      </c>
      <c r="E22" s="6" t="str">
        <f t="shared" si="0"/>
        <v>N/A</v>
      </c>
    </row>
    <row r="23" spans="2:5" x14ac:dyDescent="0.35">
      <c r="B23" s="4" t="s">
        <v>23</v>
      </c>
      <c r="C23" s="5" t="str">
        <f>IF(EXACT('RESULT I'!F27,"SUCCESS"),'RESULT I'!E27,"FAILED")</f>
        <v>FAILED</v>
      </c>
      <c r="D23" s="5" t="str">
        <f>IF(EXACT('RESULT II'!F27,"SUCCESS"),'RESULT II'!E27,"FAILED")</f>
        <v>FAILED</v>
      </c>
      <c r="E23" s="6" t="str">
        <f t="shared" si="0"/>
        <v>N/A</v>
      </c>
    </row>
    <row r="24" spans="2:5" x14ac:dyDescent="0.35">
      <c r="B24" s="4" t="s">
        <v>24</v>
      </c>
      <c r="C24" s="5" t="str">
        <f>IF(EXACT('RESULT I'!F28,"SUCCESS"),'RESULT I'!E28,"FAILED")</f>
        <v>FAILED</v>
      </c>
      <c r="D24" s="5" t="str">
        <f>IF(EXACT('RESULT II'!F28,"SUCCESS"),'RESULT II'!E28,"FAILED")</f>
        <v>FAILED</v>
      </c>
      <c r="E24" s="6" t="str">
        <f t="shared" si="0"/>
        <v>N/A</v>
      </c>
    </row>
    <row r="25" spans="2:5" x14ac:dyDescent="0.35">
      <c r="B25" s="4" t="s">
        <v>25</v>
      </c>
      <c r="C25" s="5" t="str">
        <f>IF(EXACT('RESULT I'!F29,"SUCCESS"),'RESULT I'!E29,"FAILED")</f>
        <v>FAILED</v>
      </c>
      <c r="D25" s="5" t="str">
        <f>IF(EXACT('RESULT II'!F29,"SUCCESS"),'RESULT II'!E29,"FAILED")</f>
        <v>FAILED</v>
      </c>
      <c r="E25" s="6" t="str">
        <f t="shared" si="0"/>
        <v>N/A</v>
      </c>
    </row>
    <row r="26" spans="2:5" x14ac:dyDescent="0.35">
      <c r="B26" s="4" t="s">
        <v>26</v>
      </c>
      <c r="C26" s="5" t="str">
        <f>IF(EXACT('RESULT I'!F30,"SUCCESS"),'RESULT I'!E30,"FAILED")</f>
        <v>FAILED</v>
      </c>
      <c r="D26" s="5" t="str">
        <f>IF(EXACT('RESULT II'!F30,"SUCCESS"),'RESULT II'!E30,"FAILED")</f>
        <v>FAILED</v>
      </c>
      <c r="E26" s="6" t="str">
        <f t="shared" si="0"/>
        <v>N/A</v>
      </c>
    </row>
    <row r="27" spans="2:5" x14ac:dyDescent="0.35">
      <c r="B27" s="4" t="s">
        <v>27</v>
      </c>
      <c r="C27" s="5" t="str">
        <f>IF(EXACT('RESULT I'!F31,"SUCCESS"),'RESULT I'!E31,"FAILED")</f>
        <v>FAILED</v>
      </c>
      <c r="D27" s="5" t="str">
        <f>IF(EXACT('RESULT II'!F31,"SUCCESS"),'RESULT II'!E31,"FAILED")</f>
        <v>FAILED</v>
      </c>
      <c r="E27" s="6" t="str">
        <f t="shared" si="0"/>
        <v>N/A</v>
      </c>
    </row>
    <row r="28" spans="2:5" x14ac:dyDescent="0.35">
      <c r="B28" s="4" t="s">
        <v>28</v>
      </c>
      <c r="C28" s="5" t="str">
        <f>IF(EXACT('RESULT I'!F32,"SUCCESS"),'RESULT I'!E32,"FAILED")</f>
        <v>FAILED</v>
      </c>
      <c r="D28" s="5" t="str">
        <f>IF(EXACT('RESULT II'!F32,"SUCCESS"),'RESULT II'!E32,"FAILED")</f>
        <v>FAILED</v>
      </c>
      <c r="E28" s="6" t="str">
        <f t="shared" si="0"/>
        <v>N/A</v>
      </c>
    </row>
    <row r="29" spans="2:5" x14ac:dyDescent="0.35">
      <c r="B29" s="4" t="s">
        <v>29</v>
      </c>
      <c r="C29" s="5" t="str">
        <f>IF(EXACT('RESULT I'!F33,"SUCCESS"),'RESULT I'!E33,"FAILED")</f>
        <v>FAILED</v>
      </c>
      <c r="D29" s="5" t="str">
        <f>IF(EXACT('RESULT II'!F33,"SUCCESS"),'RESULT II'!E33,"FAILED")</f>
        <v>FAILED</v>
      </c>
      <c r="E29" s="6" t="str">
        <f t="shared" si="0"/>
        <v>N/A</v>
      </c>
    </row>
    <row r="30" spans="2:5" x14ac:dyDescent="0.35">
      <c r="B30" s="4" t="s">
        <v>30</v>
      </c>
      <c r="C30" s="5" t="str">
        <f>IF(EXACT('RESULT I'!F34,"SUCCESS"),'RESULT I'!E34,"FAILED")</f>
        <v>FAILED</v>
      </c>
      <c r="D30" s="5" t="str">
        <f>IF(EXACT('RESULT II'!F34,"SUCCESS"),'RESULT II'!E34,"FAILED")</f>
        <v>FAILED</v>
      </c>
      <c r="E30" s="6" t="str">
        <f t="shared" si="0"/>
        <v>N/A</v>
      </c>
    </row>
    <row r="31" spans="2:5" x14ac:dyDescent="0.35">
      <c r="B31" s="4" t="s">
        <v>31</v>
      </c>
      <c r="C31" s="5" t="str">
        <f>IF(EXACT('RESULT I'!F35,"SUCCESS"),'RESULT I'!E35,"FAILED")</f>
        <v>FAILED</v>
      </c>
      <c r="D31" s="5" t="str">
        <f>IF(EXACT('RESULT II'!F35,"SUCCESS"),'RESULT II'!E35,"FAILED")</f>
        <v>FAILED</v>
      </c>
      <c r="E31" s="6" t="str">
        <f t="shared" si="0"/>
        <v>N/A</v>
      </c>
    </row>
    <row r="32" spans="2:5" x14ac:dyDescent="0.35">
      <c r="B32" s="4" t="s">
        <v>32</v>
      </c>
      <c r="C32" s="5" t="str">
        <f>IF(EXACT('RESULT I'!F36,"SUCCESS"),'RESULT I'!E36,"FAILED")</f>
        <v>FAILED</v>
      </c>
      <c r="D32" s="5" t="str">
        <f>IF(EXACT('RESULT II'!F36,"SUCCESS"),'RESULT II'!E36,"FAILED")</f>
        <v>FAILED</v>
      </c>
      <c r="E32" s="6" t="str">
        <f t="shared" si="0"/>
        <v>N/A</v>
      </c>
    </row>
    <row r="33" spans="2:5" x14ac:dyDescent="0.35">
      <c r="B33" s="4" t="s">
        <v>33</v>
      </c>
      <c r="C33" s="5" t="str">
        <f>IF(EXACT('RESULT I'!F37,"SUCCESS"),'RESULT I'!E37,"FAILED")</f>
        <v>FAILED</v>
      </c>
      <c r="D33" s="5" t="str">
        <f>IF(EXACT('RESULT II'!F37,"SUCCESS"),'RESULT II'!E37,"FAILED")</f>
        <v>FAILED</v>
      </c>
      <c r="E33" s="6" t="str">
        <f t="shared" si="0"/>
        <v>N/A</v>
      </c>
    </row>
    <row r="34" spans="2:5" x14ac:dyDescent="0.35">
      <c r="B34" s="13" t="s">
        <v>42</v>
      </c>
      <c r="C34" s="14"/>
      <c r="D34" s="14"/>
      <c r="E34" s="15"/>
    </row>
    <row r="35" spans="2:5" x14ac:dyDescent="0.35">
      <c r="B35" s="4" t="s">
        <v>4</v>
      </c>
      <c r="C35" s="5" t="str">
        <f>IF(EXACT('RESULT I'!F39,"SUCCESS"),'RESULT I'!E39,"FAILED")</f>
        <v>FAILED</v>
      </c>
      <c r="D35" s="5" t="str">
        <f>IF(EXACT('RESULT II'!F39,"SUCCESS"),'RESULT II'!E39,"FAILED")</f>
        <v>FAILED</v>
      </c>
      <c r="E35" s="6" t="str">
        <f>IF(OR(EXACT(C35, "FAILED"), EXACT(D35, "FAILED")), "N/A", (C35-D35)/C35)</f>
        <v>N/A</v>
      </c>
    </row>
    <row r="36" spans="2:5" x14ac:dyDescent="0.35">
      <c r="B36" s="4" t="s">
        <v>5</v>
      </c>
      <c r="C36" s="5" t="str">
        <f>IF(EXACT('RESULT I'!F40,"SUCCESS"),'RESULT I'!E40,"FAILED")</f>
        <v>FAILED</v>
      </c>
      <c r="D36" s="5" t="str">
        <f>IF(EXACT('RESULT II'!F40,"SUCCESS"),'RESULT II'!E40,"FAILED")</f>
        <v>FAILED</v>
      </c>
      <c r="E36" s="6" t="str">
        <f t="shared" ref="E36:E66" si="1">IF(OR(EXACT(C36, "FAILED"), EXACT(D36, "FAILED")), "N/A", (C36-D36)/C36)</f>
        <v>N/A</v>
      </c>
    </row>
    <row r="37" spans="2:5" x14ac:dyDescent="0.35">
      <c r="B37" s="4" t="s">
        <v>6</v>
      </c>
      <c r="C37" s="5" t="str">
        <f>IF(EXACT('RESULT I'!F41,"SUCCESS"),'RESULT I'!E41,"FAILED")</f>
        <v>FAILED</v>
      </c>
      <c r="D37" s="5" t="str">
        <f>IF(EXACT('RESULT II'!F41,"SUCCESS"),'RESULT II'!E41,"FAILED")</f>
        <v>FAILED</v>
      </c>
      <c r="E37" s="6" t="str">
        <f t="shared" si="1"/>
        <v>N/A</v>
      </c>
    </row>
    <row r="38" spans="2:5" x14ac:dyDescent="0.35">
      <c r="B38" s="4" t="s">
        <v>7</v>
      </c>
      <c r="C38" s="5" t="str">
        <f>IF(EXACT('RESULT I'!F42,"SUCCESS"),'RESULT I'!E42,"FAILED")</f>
        <v>FAILED</v>
      </c>
      <c r="D38" s="5" t="str">
        <f>IF(EXACT('RESULT II'!F42,"SUCCESS"),'RESULT II'!E42,"FAILED")</f>
        <v>FAILED</v>
      </c>
      <c r="E38" s="6" t="str">
        <f t="shared" si="1"/>
        <v>N/A</v>
      </c>
    </row>
    <row r="39" spans="2:5" x14ac:dyDescent="0.35">
      <c r="B39" s="4" t="s">
        <v>8</v>
      </c>
      <c r="C39" s="5" t="str">
        <f>IF(EXACT('RESULT I'!F43,"SUCCESS"),'RESULT I'!E43,"FAILED")</f>
        <v>FAILED</v>
      </c>
      <c r="D39" s="5" t="str">
        <f>IF(EXACT('RESULT II'!F43,"SUCCESS"),'RESULT II'!E43,"FAILED")</f>
        <v>FAILED</v>
      </c>
      <c r="E39" s="6" t="str">
        <f t="shared" si="1"/>
        <v>N/A</v>
      </c>
    </row>
    <row r="40" spans="2:5" x14ac:dyDescent="0.35">
      <c r="B40" s="4" t="s">
        <v>9</v>
      </c>
      <c r="C40" s="5" t="str">
        <f>IF(EXACT('RESULT I'!F44,"SUCCESS"),'RESULT I'!E44,"FAILED")</f>
        <v>FAILED</v>
      </c>
      <c r="D40" s="5" t="str">
        <f>IF(EXACT('RESULT II'!F44,"SUCCESS"),'RESULT II'!E44,"FAILED")</f>
        <v>FAILED</v>
      </c>
      <c r="E40" s="6" t="str">
        <f t="shared" si="1"/>
        <v>N/A</v>
      </c>
    </row>
    <row r="41" spans="2:5" x14ac:dyDescent="0.35">
      <c r="B41" s="4" t="s">
        <v>10</v>
      </c>
      <c r="C41" s="5" t="str">
        <f>IF(EXACT('RESULT I'!F45,"SUCCESS"),'RESULT I'!E45,"FAILED")</f>
        <v>FAILED</v>
      </c>
      <c r="D41" s="5" t="str">
        <f>IF(EXACT('RESULT II'!F45,"SUCCESS"),'RESULT II'!E45,"FAILED")</f>
        <v>FAILED</v>
      </c>
      <c r="E41" s="6" t="str">
        <f t="shared" si="1"/>
        <v>N/A</v>
      </c>
    </row>
    <row r="42" spans="2:5" x14ac:dyDescent="0.35">
      <c r="B42" s="4" t="s">
        <v>11</v>
      </c>
      <c r="C42" s="5" t="str">
        <f>IF(EXACT('RESULT I'!F46,"SUCCESS"),'RESULT I'!E46,"FAILED")</f>
        <v>FAILED</v>
      </c>
      <c r="D42" s="5" t="str">
        <f>IF(EXACT('RESULT II'!F46,"SUCCESS"),'RESULT II'!E46,"FAILED")</f>
        <v>FAILED</v>
      </c>
      <c r="E42" s="6" t="str">
        <f t="shared" si="1"/>
        <v>N/A</v>
      </c>
    </row>
    <row r="43" spans="2:5" x14ac:dyDescent="0.35">
      <c r="B43" s="4" t="s">
        <v>12</v>
      </c>
      <c r="C43" s="5" t="str">
        <f>IF(EXACT('RESULT I'!F47,"SUCCESS"),'RESULT I'!E47,"FAILED")</f>
        <v>FAILED</v>
      </c>
      <c r="D43" s="5" t="str">
        <f>IF(EXACT('RESULT II'!F47,"SUCCESS"),'RESULT II'!E47,"FAILED")</f>
        <v>FAILED</v>
      </c>
      <c r="E43" s="6" t="str">
        <f t="shared" si="1"/>
        <v>N/A</v>
      </c>
    </row>
    <row r="44" spans="2:5" x14ac:dyDescent="0.35">
      <c r="B44" s="4" t="s">
        <v>13</v>
      </c>
      <c r="C44" s="5" t="str">
        <f>IF(EXACT('RESULT I'!F48,"SUCCESS"),'RESULT I'!E48,"FAILED")</f>
        <v>FAILED</v>
      </c>
      <c r="D44" s="5" t="str">
        <f>IF(EXACT('RESULT II'!F48,"SUCCESS"),'RESULT II'!E48,"FAILED")</f>
        <v>FAILED</v>
      </c>
      <c r="E44" s="6" t="str">
        <f t="shared" si="1"/>
        <v>N/A</v>
      </c>
    </row>
    <row r="45" spans="2:5" x14ac:dyDescent="0.35">
      <c r="B45" s="4" t="s">
        <v>14</v>
      </c>
      <c r="C45" s="5" t="str">
        <f>IF(EXACT('RESULT I'!F49,"SUCCESS"),'RESULT I'!E49,"FAILED")</f>
        <v>FAILED</v>
      </c>
      <c r="D45" s="5" t="str">
        <f>IF(EXACT('RESULT II'!F49,"SUCCESS"),'RESULT II'!E49,"FAILED")</f>
        <v>FAILED</v>
      </c>
      <c r="E45" s="6" t="str">
        <f t="shared" si="1"/>
        <v>N/A</v>
      </c>
    </row>
    <row r="46" spans="2:5" x14ac:dyDescent="0.35">
      <c r="B46" s="4" t="s">
        <v>15</v>
      </c>
      <c r="C46" s="5" t="str">
        <f>IF(EXACT('RESULT I'!F50,"SUCCESS"),'RESULT I'!E50,"FAILED")</f>
        <v>FAILED</v>
      </c>
      <c r="D46" s="5" t="str">
        <f>IF(EXACT('RESULT II'!F50,"SUCCESS"),'RESULT II'!E50,"FAILED")</f>
        <v>FAILED</v>
      </c>
      <c r="E46" s="6" t="str">
        <f t="shared" si="1"/>
        <v>N/A</v>
      </c>
    </row>
    <row r="47" spans="2:5" x14ac:dyDescent="0.35">
      <c r="B47" s="4" t="s">
        <v>16</v>
      </c>
      <c r="C47" s="5" t="str">
        <f>IF(EXACT('RESULT I'!F51,"SUCCESS"),'RESULT I'!E51,"FAILED")</f>
        <v>FAILED</v>
      </c>
      <c r="D47" s="5" t="str">
        <f>IF(EXACT('RESULT II'!F51,"SUCCESS"),'RESULT II'!E51,"FAILED")</f>
        <v>FAILED</v>
      </c>
      <c r="E47" s="6" t="str">
        <f t="shared" si="1"/>
        <v>N/A</v>
      </c>
    </row>
    <row r="48" spans="2:5" x14ac:dyDescent="0.35">
      <c r="B48" s="4" t="s">
        <v>17</v>
      </c>
      <c r="C48" s="5" t="str">
        <f>IF(EXACT('RESULT I'!F52,"SUCCESS"),'RESULT I'!E52,"FAILED")</f>
        <v>FAILED</v>
      </c>
      <c r="D48" s="5" t="str">
        <f>IF(EXACT('RESULT II'!F52,"SUCCESS"),'RESULT II'!E52,"FAILED")</f>
        <v>FAILED</v>
      </c>
      <c r="E48" s="6" t="str">
        <f t="shared" si="1"/>
        <v>N/A</v>
      </c>
    </row>
    <row r="49" spans="2:5" x14ac:dyDescent="0.35">
      <c r="B49" s="4" t="s">
        <v>18</v>
      </c>
      <c r="C49" s="5" t="str">
        <f>IF(EXACT('RESULT I'!F53,"SUCCESS"),'RESULT I'!E53,"FAILED")</f>
        <v>FAILED</v>
      </c>
      <c r="D49" s="5" t="str">
        <f>IF(EXACT('RESULT II'!F53,"SUCCESS"),'RESULT II'!E53,"FAILED")</f>
        <v>FAILED</v>
      </c>
      <c r="E49" s="6" t="str">
        <f t="shared" si="1"/>
        <v>N/A</v>
      </c>
    </row>
    <row r="50" spans="2:5" x14ac:dyDescent="0.35">
      <c r="B50" s="4" t="s">
        <v>19</v>
      </c>
      <c r="C50" s="5" t="str">
        <f>IF(EXACT('RESULT I'!F54,"SUCCESS"),'RESULT I'!E54,"FAILED")</f>
        <v>FAILED</v>
      </c>
      <c r="D50" s="5" t="str">
        <f>IF(EXACT('RESULT II'!F54,"SUCCESS"),'RESULT II'!E54,"FAILED")</f>
        <v>FAILED</v>
      </c>
      <c r="E50" s="6" t="str">
        <f t="shared" si="1"/>
        <v>N/A</v>
      </c>
    </row>
    <row r="51" spans="2:5" x14ac:dyDescent="0.35">
      <c r="B51" s="4" t="s">
        <v>20</v>
      </c>
      <c r="C51" s="5" t="str">
        <f>IF(EXACT('RESULT I'!F55,"SUCCESS"),'RESULT I'!E55,"FAILED")</f>
        <v>FAILED</v>
      </c>
      <c r="D51" s="5" t="str">
        <f>IF(EXACT('RESULT II'!F55,"SUCCESS"),'RESULT II'!E55,"FAILED")</f>
        <v>FAILED</v>
      </c>
      <c r="E51" s="6" t="str">
        <f t="shared" si="1"/>
        <v>N/A</v>
      </c>
    </row>
    <row r="52" spans="2:5" x14ac:dyDescent="0.35">
      <c r="B52" s="4" t="s">
        <v>21</v>
      </c>
      <c r="C52" s="5" t="str">
        <f>IF(EXACT('RESULT I'!F56,"SUCCESS"),'RESULT I'!E56,"FAILED")</f>
        <v>FAILED</v>
      </c>
      <c r="D52" s="5" t="str">
        <f>IF(EXACT('RESULT II'!F56,"SUCCESS"),'RESULT II'!E56,"FAILED")</f>
        <v>FAILED</v>
      </c>
      <c r="E52" s="6" t="str">
        <f t="shared" si="1"/>
        <v>N/A</v>
      </c>
    </row>
    <row r="53" spans="2:5" x14ac:dyDescent="0.35">
      <c r="B53" s="4" t="s">
        <v>22</v>
      </c>
      <c r="C53" s="5" t="str">
        <f>IF(EXACT('RESULT I'!F57,"SUCCESS"),'RESULT I'!E57,"FAILED")</f>
        <v>FAILED</v>
      </c>
      <c r="D53" s="5" t="str">
        <f>IF(EXACT('RESULT II'!F57,"SUCCESS"),'RESULT II'!E57,"FAILED")</f>
        <v>FAILED</v>
      </c>
      <c r="E53" s="6" t="str">
        <f t="shared" si="1"/>
        <v>N/A</v>
      </c>
    </row>
    <row r="54" spans="2:5" x14ac:dyDescent="0.35">
      <c r="B54" s="4" t="s">
        <v>23</v>
      </c>
      <c r="C54" s="5" t="str">
        <f>IF(EXACT('RESULT I'!F58,"SUCCESS"),'RESULT I'!E58,"FAILED")</f>
        <v>FAILED</v>
      </c>
      <c r="D54" s="5" t="str">
        <f>IF(EXACT('RESULT II'!F58,"SUCCESS"),'RESULT II'!E58,"FAILED")</f>
        <v>FAILED</v>
      </c>
      <c r="E54" s="6" t="str">
        <f t="shared" si="1"/>
        <v>N/A</v>
      </c>
    </row>
    <row r="55" spans="2:5" x14ac:dyDescent="0.35">
      <c r="B55" s="4" t="s">
        <v>24</v>
      </c>
      <c r="C55" s="5" t="str">
        <f>IF(EXACT('RESULT I'!F59,"SUCCESS"),'RESULT I'!E59,"FAILED")</f>
        <v>FAILED</v>
      </c>
      <c r="D55" s="5" t="str">
        <f>IF(EXACT('RESULT II'!F59,"SUCCESS"),'RESULT II'!E59,"FAILED")</f>
        <v>FAILED</v>
      </c>
      <c r="E55" s="6" t="str">
        <f t="shared" si="1"/>
        <v>N/A</v>
      </c>
    </row>
    <row r="56" spans="2:5" x14ac:dyDescent="0.35">
      <c r="B56" s="4" t="s">
        <v>25</v>
      </c>
      <c r="C56" s="5" t="str">
        <f>IF(EXACT('RESULT I'!F60,"SUCCESS"),'RESULT I'!E60,"FAILED")</f>
        <v>FAILED</v>
      </c>
      <c r="D56" s="5" t="str">
        <f>IF(EXACT('RESULT II'!F60,"SUCCESS"),'RESULT II'!E60,"FAILED")</f>
        <v>FAILED</v>
      </c>
      <c r="E56" s="6" t="str">
        <f t="shared" si="1"/>
        <v>N/A</v>
      </c>
    </row>
    <row r="57" spans="2:5" x14ac:dyDescent="0.35">
      <c r="B57" s="4" t="s">
        <v>26</v>
      </c>
      <c r="C57" s="5" t="str">
        <f>IF(EXACT('RESULT I'!F61,"SUCCESS"),'RESULT I'!E61,"FAILED")</f>
        <v>FAILED</v>
      </c>
      <c r="D57" s="5" t="str">
        <f>IF(EXACT('RESULT II'!F61,"SUCCESS"),'RESULT II'!E61,"FAILED")</f>
        <v>FAILED</v>
      </c>
      <c r="E57" s="6" t="str">
        <f t="shared" si="1"/>
        <v>N/A</v>
      </c>
    </row>
    <row r="58" spans="2:5" x14ac:dyDescent="0.35">
      <c r="B58" s="4" t="s">
        <v>27</v>
      </c>
      <c r="C58" s="5" t="str">
        <f>IF(EXACT('RESULT I'!F62,"SUCCESS"),'RESULT I'!E62,"FAILED")</f>
        <v>FAILED</v>
      </c>
      <c r="D58" s="5" t="str">
        <f>IF(EXACT('RESULT II'!F62,"SUCCESS"),'RESULT II'!E62,"FAILED")</f>
        <v>FAILED</v>
      </c>
      <c r="E58" s="6" t="str">
        <f t="shared" si="1"/>
        <v>N/A</v>
      </c>
    </row>
    <row r="59" spans="2:5" x14ac:dyDescent="0.35">
      <c r="B59" s="4" t="s">
        <v>28</v>
      </c>
      <c r="C59" s="5" t="str">
        <f>IF(EXACT('RESULT I'!F63,"SUCCESS"),'RESULT I'!E63,"FAILED")</f>
        <v>FAILED</v>
      </c>
      <c r="D59" s="5" t="str">
        <f>IF(EXACT('RESULT II'!F63,"SUCCESS"),'RESULT II'!E63,"FAILED")</f>
        <v>FAILED</v>
      </c>
      <c r="E59" s="6" t="str">
        <f t="shared" si="1"/>
        <v>N/A</v>
      </c>
    </row>
    <row r="60" spans="2:5" x14ac:dyDescent="0.35">
      <c r="B60" s="4" t="s">
        <v>29</v>
      </c>
      <c r="C60" s="5" t="str">
        <f>IF(EXACT('RESULT I'!F64,"SUCCESS"),'RESULT I'!E64,"FAILED")</f>
        <v>FAILED</v>
      </c>
      <c r="D60" s="5" t="str">
        <f>IF(EXACT('RESULT II'!F64,"SUCCESS"),'RESULT II'!E64,"FAILED")</f>
        <v>FAILED</v>
      </c>
      <c r="E60" s="6" t="str">
        <f t="shared" si="1"/>
        <v>N/A</v>
      </c>
    </row>
    <row r="61" spans="2:5" x14ac:dyDescent="0.35">
      <c r="B61" s="4" t="s">
        <v>30</v>
      </c>
      <c r="C61" s="5" t="str">
        <f>IF(EXACT('RESULT I'!F65,"SUCCESS"),'RESULT I'!E65,"FAILED")</f>
        <v>FAILED</v>
      </c>
      <c r="D61" s="5" t="str">
        <f>IF(EXACT('RESULT II'!F65,"SUCCESS"),'RESULT II'!E65,"FAILED")</f>
        <v>FAILED</v>
      </c>
      <c r="E61" s="6" t="str">
        <f t="shared" si="1"/>
        <v>N/A</v>
      </c>
    </row>
    <row r="62" spans="2:5" x14ac:dyDescent="0.35">
      <c r="B62" s="4" t="s">
        <v>31</v>
      </c>
      <c r="C62" s="5" t="str">
        <f>IF(EXACT('RESULT I'!F66,"SUCCESS"),'RESULT I'!E66,"FAILED")</f>
        <v>FAILED</v>
      </c>
      <c r="D62" s="5" t="str">
        <f>IF(EXACT('RESULT II'!F66,"SUCCESS"),'RESULT II'!E66,"FAILED")</f>
        <v>FAILED</v>
      </c>
      <c r="E62" s="6" t="str">
        <f t="shared" si="1"/>
        <v>N/A</v>
      </c>
    </row>
    <row r="63" spans="2:5" x14ac:dyDescent="0.35">
      <c r="B63" s="4" t="s">
        <v>32</v>
      </c>
      <c r="C63" s="5" t="str">
        <f>IF(EXACT('RESULT I'!F67,"SUCCESS"),'RESULT I'!E67,"FAILED")</f>
        <v>FAILED</v>
      </c>
      <c r="D63" s="5" t="str">
        <f>IF(EXACT('RESULT II'!F67,"SUCCESS"),'RESULT II'!E67,"FAILED")</f>
        <v>FAILED</v>
      </c>
      <c r="E63" s="6" t="str">
        <f t="shared" si="1"/>
        <v>N/A</v>
      </c>
    </row>
    <row r="64" spans="2:5" x14ac:dyDescent="0.35">
      <c r="B64" s="11" t="s">
        <v>33</v>
      </c>
      <c r="C64" s="5" t="str">
        <f>IF(EXACT('RESULT I'!F68,"SUCCESS"),'RESULT I'!E68,"FAILED")</f>
        <v>FAILED</v>
      </c>
      <c r="D64" s="5" t="str">
        <f>IF(EXACT('RESULT II'!F68,"SUCCESS"),'RESULT II'!E68,"FAILED")</f>
        <v>FAILED</v>
      </c>
      <c r="E64" s="6" t="str">
        <f>IF(OR(EXACT(C64, "FAILED"), EXACT(D64, "FAILED")), "N/A", (C64-D64)/C64)</f>
        <v>N/A</v>
      </c>
    </row>
    <row r="65" spans="2:5" x14ac:dyDescent="0.35">
      <c r="B65" s="11" t="s">
        <v>43</v>
      </c>
      <c r="C65" s="12">
        <f>SUM(C4:C33, C35:C64)</f>
        <v>0</v>
      </c>
      <c r="D65" s="12">
        <f>SUM(D4:D33, D35:D64)</f>
        <v>0</v>
      </c>
      <c r="E65" s="6" t="e">
        <f>IF(OR(EXACT(C65, "FAILED"), EXACT(D65, "FAILED")), "N/A", (C65-D65)/C65)</f>
        <v>#DIV/0!</v>
      </c>
    </row>
    <row r="66" spans="2:5" ht="15" thickBot="1" x14ac:dyDescent="0.4">
      <c r="B66" s="7" t="s">
        <v>44</v>
      </c>
      <c r="C66" s="8" t="e">
        <f>GEOMEAN(C4:C33, C35:C64)</f>
        <v>#NUM!</v>
      </c>
      <c r="D66" s="8" t="e">
        <f>GEOMEAN(D4:D33, D35:D64)</f>
        <v>#NUM!</v>
      </c>
      <c r="E66" s="9" t="e">
        <f t="shared" si="1"/>
        <v>#NUM!</v>
      </c>
    </row>
  </sheetData>
  <mergeCells count="2">
    <mergeCell ref="B3:E3"/>
    <mergeCell ref="B34:E34"/>
  </mergeCells>
  <conditionalFormatting sqref="E4:E33 E35:E66">
    <cfRule type="cellIs" dxfId="9" priority="1" stopIfTrue="1" operator="equal">
      <formula>"N/A"</formula>
    </cfRule>
    <cfRule type="cellIs" dxfId="8" priority="2" stopIfTrue="1" operator="lessThan">
      <formula>-0.05</formula>
    </cfRule>
    <cfRule type="cellIs" dxfId="7" priority="3" stopIfTrue="1" operator="greaterThan">
      <formula>0.05</formula>
    </cfRule>
    <cfRule type="cellIs" dxfId="6" priority="4" stopIfTrue="1" operator="greaterThan">
      <formula>0</formula>
    </cfRule>
    <cfRule type="cellIs" dxfId="5" priority="5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43" workbookViewId="0">
      <selection activeCell="J61" sqref="J61"/>
    </sheetView>
  </sheetViews>
  <sheetFormatPr defaultRowHeight="14.5" x14ac:dyDescent="0.35"/>
  <cols>
    <col min="2" max="2" width="12.90625" customWidth="1"/>
    <col min="3" max="3" width="18.7265625" customWidth="1"/>
    <col min="4" max="4" width="18.08984375" customWidth="1"/>
    <col min="5" max="5" width="17.453125" customWidth="1"/>
  </cols>
  <sheetData>
    <row r="1" spans="2:5" ht="15" thickBot="1" x14ac:dyDescent="0.4"/>
    <row r="2" spans="2:5" x14ac:dyDescent="0.35">
      <c r="B2" s="1" t="s">
        <v>0</v>
      </c>
      <c r="C2" s="2" t="s">
        <v>45</v>
      </c>
      <c r="D2" s="2" t="s">
        <v>46</v>
      </c>
      <c r="E2" s="3" t="s">
        <v>47</v>
      </c>
    </row>
    <row r="3" spans="2:5" x14ac:dyDescent="0.35">
      <c r="B3" s="13" t="s">
        <v>34</v>
      </c>
      <c r="C3" s="14"/>
      <c r="D3" s="14"/>
      <c r="E3" s="15"/>
    </row>
    <row r="4" spans="2:5" x14ac:dyDescent="0.35">
      <c r="B4" s="4" t="s">
        <v>4</v>
      </c>
      <c r="C4" s="5" t="str">
        <f>IF(EXACT('RESULT I'!H8,"SUCCESS"),'RESULT I'!G8,"FAILED")</f>
        <v>FAILED</v>
      </c>
      <c r="D4" s="5" t="str">
        <f>IF(EXACT('RESULT II'!H8,"SUCCESS"),'RESULT II'!G8,"FAILED")</f>
        <v>FAILED</v>
      </c>
      <c r="E4" s="6" t="str">
        <f>IF(OR(EXACT(C4, "FAILED"), EXACT(D4, "FAILED")), "N/A", (C4-D4)/C4)</f>
        <v>N/A</v>
      </c>
    </row>
    <row r="5" spans="2:5" x14ac:dyDescent="0.35">
      <c r="B5" s="4" t="s">
        <v>5</v>
      </c>
      <c r="C5" s="5" t="str">
        <f>IF(EXACT('RESULT I'!H9,"SUCCESS"),'RESULT I'!G9,"FAILED")</f>
        <v>FAILED</v>
      </c>
      <c r="D5" s="5" t="str">
        <f>IF(EXACT('RESULT II'!H9,"SUCCESS"),'RESULT II'!G9,"FAILED")</f>
        <v>FAILED</v>
      </c>
      <c r="E5" s="6" t="str">
        <f t="shared" ref="E5:E33" si="0">IF(OR(EXACT(C5, "FAILED"), EXACT(D5, "FAILED")), "N/A", (C5-D5)/C5)</f>
        <v>N/A</v>
      </c>
    </row>
    <row r="6" spans="2:5" x14ac:dyDescent="0.35">
      <c r="B6" s="4" t="s">
        <v>6</v>
      </c>
      <c r="C6" s="5" t="str">
        <f>IF(EXACT('RESULT I'!H10,"SUCCESS"),'RESULT I'!G10,"FAILED")</f>
        <v>FAILED</v>
      </c>
      <c r="D6" s="5" t="str">
        <f>IF(EXACT('RESULT II'!H10,"SUCCESS"),'RESULT II'!G10,"FAILED")</f>
        <v>FAILED</v>
      </c>
      <c r="E6" s="6" t="str">
        <f t="shared" si="0"/>
        <v>N/A</v>
      </c>
    </row>
    <row r="7" spans="2:5" x14ac:dyDescent="0.35">
      <c r="B7" s="4" t="s">
        <v>7</v>
      </c>
      <c r="C7" s="5" t="str">
        <f>IF(EXACT('RESULT I'!H11,"SUCCESS"),'RESULT I'!G11,"FAILED")</f>
        <v>FAILED</v>
      </c>
      <c r="D7" s="5" t="str">
        <f>IF(EXACT('RESULT II'!H11,"SUCCESS"),'RESULT II'!G11,"FAILED")</f>
        <v>FAILED</v>
      </c>
      <c r="E7" s="6" t="str">
        <f t="shared" si="0"/>
        <v>N/A</v>
      </c>
    </row>
    <row r="8" spans="2:5" x14ac:dyDescent="0.35">
      <c r="B8" s="4" t="s">
        <v>8</v>
      </c>
      <c r="C8" s="5" t="str">
        <f>IF(EXACT('RESULT I'!H12,"SUCCESS"),'RESULT I'!G12,"FAILED")</f>
        <v>FAILED</v>
      </c>
      <c r="D8" s="5" t="str">
        <f>IF(EXACT('RESULT II'!H12,"SUCCESS"),'RESULT II'!G12,"FAILED")</f>
        <v>FAILED</v>
      </c>
      <c r="E8" s="6" t="str">
        <f t="shared" si="0"/>
        <v>N/A</v>
      </c>
    </row>
    <row r="9" spans="2:5" x14ac:dyDescent="0.35">
      <c r="B9" s="4" t="s">
        <v>9</v>
      </c>
      <c r="C9" s="5" t="str">
        <f>IF(EXACT('RESULT I'!H13,"SUCCESS"),'RESULT I'!G13,"FAILED")</f>
        <v>FAILED</v>
      </c>
      <c r="D9" s="5" t="str">
        <f>IF(EXACT('RESULT II'!H13,"SUCCESS"),'RESULT II'!G13,"FAILED")</f>
        <v>FAILED</v>
      </c>
      <c r="E9" s="10" t="str">
        <f t="shared" si="0"/>
        <v>N/A</v>
      </c>
    </row>
    <row r="10" spans="2:5" x14ac:dyDescent="0.35">
      <c r="B10" s="4" t="s">
        <v>10</v>
      </c>
      <c r="C10" s="5" t="str">
        <f>IF(EXACT('RESULT I'!H14,"SUCCESS"),'RESULT I'!G14,"FAILED")</f>
        <v>FAILED</v>
      </c>
      <c r="D10" s="5" t="str">
        <f>IF(EXACT('RESULT II'!H14,"SUCCESS"),'RESULT II'!G14,"FAILED")</f>
        <v>FAILED</v>
      </c>
      <c r="E10" s="6" t="str">
        <f t="shared" si="0"/>
        <v>N/A</v>
      </c>
    </row>
    <row r="11" spans="2:5" x14ac:dyDescent="0.35">
      <c r="B11" s="4" t="s">
        <v>11</v>
      </c>
      <c r="C11" s="5" t="str">
        <f>IF(EXACT('RESULT I'!H15,"SUCCESS"),'RESULT I'!G15,"FAILED")</f>
        <v>FAILED</v>
      </c>
      <c r="D11" s="5" t="str">
        <f>IF(EXACT('RESULT II'!H15,"SUCCESS"),'RESULT II'!G15,"FAILED")</f>
        <v>FAILED</v>
      </c>
      <c r="E11" s="6" t="str">
        <f t="shared" si="0"/>
        <v>N/A</v>
      </c>
    </row>
    <row r="12" spans="2:5" x14ac:dyDescent="0.35">
      <c r="B12" s="4" t="s">
        <v>12</v>
      </c>
      <c r="C12" s="5" t="str">
        <f>IF(EXACT('RESULT I'!H16,"SUCCESS"),'RESULT I'!G16,"FAILED")</f>
        <v>FAILED</v>
      </c>
      <c r="D12" s="5" t="str">
        <f>IF(EXACT('RESULT II'!H16,"SUCCESS"),'RESULT II'!G16,"FAILED")</f>
        <v>FAILED</v>
      </c>
      <c r="E12" s="6" t="str">
        <f t="shared" si="0"/>
        <v>N/A</v>
      </c>
    </row>
    <row r="13" spans="2:5" x14ac:dyDescent="0.35">
      <c r="B13" s="4" t="s">
        <v>13</v>
      </c>
      <c r="C13" s="5" t="str">
        <f>IF(EXACT('RESULT I'!H17,"SUCCESS"),'RESULT I'!G17,"FAILED")</f>
        <v>FAILED</v>
      </c>
      <c r="D13" s="5" t="str">
        <f>IF(EXACT('RESULT II'!H17,"SUCCESS"),'RESULT II'!G17,"FAILED")</f>
        <v>FAILED</v>
      </c>
      <c r="E13" s="6" t="str">
        <f t="shared" si="0"/>
        <v>N/A</v>
      </c>
    </row>
    <row r="14" spans="2:5" x14ac:dyDescent="0.35">
      <c r="B14" s="4" t="s">
        <v>14</v>
      </c>
      <c r="C14" s="5" t="str">
        <f>IF(EXACT('RESULT I'!H18,"SUCCESS"),'RESULT I'!G18,"FAILED")</f>
        <v>FAILED</v>
      </c>
      <c r="D14" s="5" t="str">
        <f>IF(EXACT('RESULT II'!H18,"SUCCESS"),'RESULT II'!G18,"FAILED")</f>
        <v>FAILED</v>
      </c>
      <c r="E14" s="6" t="str">
        <f t="shared" si="0"/>
        <v>N/A</v>
      </c>
    </row>
    <row r="15" spans="2:5" x14ac:dyDescent="0.35">
      <c r="B15" s="4" t="s">
        <v>15</v>
      </c>
      <c r="C15" s="5" t="str">
        <f>IF(EXACT('RESULT I'!H19,"SUCCESS"),'RESULT I'!G19,"FAILED")</f>
        <v>FAILED</v>
      </c>
      <c r="D15" s="5" t="str">
        <f>IF(EXACT('RESULT II'!H19,"SUCCESS"),'RESULT II'!G19,"FAILED")</f>
        <v>FAILED</v>
      </c>
      <c r="E15" s="6" t="str">
        <f t="shared" si="0"/>
        <v>N/A</v>
      </c>
    </row>
    <row r="16" spans="2:5" x14ac:dyDescent="0.35">
      <c r="B16" s="4" t="s">
        <v>16</v>
      </c>
      <c r="C16" s="5" t="str">
        <f>IF(EXACT('RESULT I'!H20,"SUCCESS"),'RESULT I'!G20,"FAILED")</f>
        <v>FAILED</v>
      </c>
      <c r="D16" s="5" t="str">
        <f>IF(EXACT('RESULT II'!H20,"SUCCESS"),'RESULT II'!G20,"FAILED")</f>
        <v>FAILED</v>
      </c>
      <c r="E16" s="6" t="str">
        <f t="shared" si="0"/>
        <v>N/A</v>
      </c>
    </row>
    <row r="17" spans="2:5" x14ac:dyDescent="0.35">
      <c r="B17" s="4" t="s">
        <v>17</v>
      </c>
      <c r="C17" s="5" t="str">
        <f>IF(EXACT('RESULT I'!H21,"SUCCESS"),'RESULT I'!G21,"FAILED")</f>
        <v>FAILED</v>
      </c>
      <c r="D17" s="5" t="str">
        <f>IF(EXACT('RESULT II'!H21,"SUCCESS"),'RESULT II'!G21,"FAILED")</f>
        <v>FAILED</v>
      </c>
      <c r="E17" s="6" t="str">
        <f t="shared" si="0"/>
        <v>N/A</v>
      </c>
    </row>
    <row r="18" spans="2:5" x14ac:dyDescent="0.35">
      <c r="B18" s="4" t="s">
        <v>18</v>
      </c>
      <c r="C18" s="5" t="str">
        <f>IF(EXACT('RESULT I'!H22,"SUCCESS"),'RESULT I'!G22,"FAILED")</f>
        <v>FAILED</v>
      </c>
      <c r="D18" s="5" t="str">
        <f>IF(EXACT('RESULT II'!H22,"SUCCESS"),'RESULT II'!G22,"FAILED")</f>
        <v>FAILED</v>
      </c>
      <c r="E18" s="6" t="str">
        <f t="shared" si="0"/>
        <v>N/A</v>
      </c>
    </row>
    <row r="19" spans="2:5" x14ac:dyDescent="0.35">
      <c r="B19" s="4" t="s">
        <v>19</v>
      </c>
      <c r="C19" s="5" t="str">
        <f>IF(EXACT('RESULT I'!H23,"SUCCESS"),'RESULT I'!G23,"FAILED")</f>
        <v>FAILED</v>
      </c>
      <c r="D19" s="5" t="str">
        <f>IF(EXACT('RESULT II'!H23,"SUCCESS"),'RESULT II'!G23,"FAILED")</f>
        <v>FAILED</v>
      </c>
      <c r="E19" s="6" t="str">
        <f t="shared" si="0"/>
        <v>N/A</v>
      </c>
    </row>
    <row r="20" spans="2:5" x14ac:dyDescent="0.35">
      <c r="B20" s="4" t="s">
        <v>20</v>
      </c>
      <c r="C20" s="5" t="str">
        <f>IF(EXACT('RESULT I'!H24,"SUCCESS"),'RESULT I'!G24,"FAILED")</f>
        <v>FAILED</v>
      </c>
      <c r="D20" s="5" t="str">
        <f>IF(EXACT('RESULT II'!H24,"SUCCESS"),'RESULT II'!G24,"FAILED")</f>
        <v>FAILED</v>
      </c>
      <c r="E20" s="6" t="str">
        <f t="shared" si="0"/>
        <v>N/A</v>
      </c>
    </row>
    <row r="21" spans="2:5" x14ac:dyDescent="0.35">
      <c r="B21" s="4" t="s">
        <v>21</v>
      </c>
      <c r="C21" s="5" t="str">
        <f>IF(EXACT('RESULT I'!H25,"SUCCESS"),'RESULT I'!G25,"FAILED")</f>
        <v>FAILED</v>
      </c>
      <c r="D21" s="5" t="str">
        <f>IF(EXACT('RESULT II'!H25,"SUCCESS"),'RESULT II'!G25,"FAILED")</f>
        <v>FAILED</v>
      </c>
      <c r="E21" s="6" t="str">
        <f t="shared" si="0"/>
        <v>N/A</v>
      </c>
    </row>
    <row r="22" spans="2:5" x14ac:dyDescent="0.35">
      <c r="B22" s="4" t="s">
        <v>22</v>
      </c>
      <c r="C22" s="5" t="str">
        <f>IF(EXACT('RESULT I'!H26,"SUCCESS"),'RESULT I'!G26,"FAILED")</f>
        <v>FAILED</v>
      </c>
      <c r="D22" s="5" t="str">
        <f>IF(EXACT('RESULT II'!H26,"SUCCESS"),'RESULT II'!G26,"FAILED")</f>
        <v>FAILED</v>
      </c>
      <c r="E22" s="6" t="str">
        <f t="shared" si="0"/>
        <v>N/A</v>
      </c>
    </row>
    <row r="23" spans="2:5" x14ac:dyDescent="0.35">
      <c r="B23" s="4" t="s">
        <v>23</v>
      </c>
      <c r="C23" s="5" t="str">
        <f>IF(EXACT('RESULT I'!H27,"SUCCESS"),'RESULT I'!G27,"FAILED")</f>
        <v>FAILED</v>
      </c>
      <c r="D23" s="5" t="str">
        <f>IF(EXACT('RESULT II'!H27,"SUCCESS"),'RESULT II'!G27,"FAILED")</f>
        <v>FAILED</v>
      </c>
      <c r="E23" s="6" t="str">
        <f t="shared" si="0"/>
        <v>N/A</v>
      </c>
    </row>
    <row r="24" spans="2:5" x14ac:dyDescent="0.35">
      <c r="B24" s="4" t="s">
        <v>24</v>
      </c>
      <c r="C24" s="5" t="str">
        <f>IF(EXACT('RESULT I'!H28,"SUCCESS"),'RESULT I'!G28,"FAILED")</f>
        <v>FAILED</v>
      </c>
      <c r="D24" s="5" t="str">
        <f>IF(EXACT('RESULT II'!H28,"SUCCESS"),'RESULT II'!G28,"FAILED")</f>
        <v>FAILED</v>
      </c>
      <c r="E24" s="6" t="str">
        <f t="shared" si="0"/>
        <v>N/A</v>
      </c>
    </row>
    <row r="25" spans="2:5" x14ac:dyDescent="0.35">
      <c r="B25" s="4" t="s">
        <v>25</v>
      </c>
      <c r="C25" s="5" t="str">
        <f>IF(EXACT('RESULT I'!H29,"SUCCESS"),'RESULT I'!G29,"FAILED")</f>
        <v>FAILED</v>
      </c>
      <c r="D25" s="5" t="str">
        <f>IF(EXACT('RESULT II'!H29,"SUCCESS"),'RESULT II'!G29,"FAILED")</f>
        <v>FAILED</v>
      </c>
      <c r="E25" s="6" t="str">
        <f t="shared" si="0"/>
        <v>N/A</v>
      </c>
    </row>
    <row r="26" spans="2:5" x14ac:dyDescent="0.35">
      <c r="B26" s="4" t="s">
        <v>26</v>
      </c>
      <c r="C26" s="5" t="str">
        <f>IF(EXACT('RESULT I'!H30,"SUCCESS"),'RESULT I'!G30,"FAILED")</f>
        <v>FAILED</v>
      </c>
      <c r="D26" s="5" t="str">
        <f>IF(EXACT('RESULT II'!H30,"SUCCESS"),'RESULT II'!G30,"FAILED")</f>
        <v>FAILED</v>
      </c>
      <c r="E26" s="6" t="str">
        <f t="shared" si="0"/>
        <v>N/A</v>
      </c>
    </row>
    <row r="27" spans="2:5" x14ac:dyDescent="0.35">
      <c r="B27" s="4" t="s">
        <v>27</v>
      </c>
      <c r="C27" s="5" t="str">
        <f>IF(EXACT('RESULT I'!H31,"SUCCESS"),'RESULT I'!G31,"FAILED")</f>
        <v>FAILED</v>
      </c>
      <c r="D27" s="5" t="str">
        <f>IF(EXACT('RESULT II'!H31,"SUCCESS"),'RESULT II'!G31,"FAILED")</f>
        <v>FAILED</v>
      </c>
      <c r="E27" s="6" t="str">
        <f t="shared" si="0"/>
        <v>N/A</v>
      </c>
    </row>
    <row r="28" spans="2:5" x14ac:dyDescent="0.35">
      <c r="B28" s="4" t="s">
        <v>28</v>
      </c>
      <c r="C28" s="5" t="str">
        <f>IF(EXACT('RESULT I'!H32,"SUCCESS"),'RESULT I'!G32,"FAILED")</f>
        <v>FAILED</v>
      </c>
      <c r="D28" s="5" t="str">
        <f>IF(EXACT('RESULT II'!H32,"SUCCESS"),'RESULT II'!G32,"FAILED")</f>
        <v>FAILED</v>
      </c>
      <c r="E28" s="6" t="str">
        <f t="shared" si="0"/>
        <v>N/A</v>
      </c>
    </row>
    <row r="29" spans="2:5" x14ac:dyDescent="0.35">
      <c r="B29" s="4" t="s">
        <v>29</v>
      </c>
      <c r="C29" s="5" t="str">
        <f>IF(EXACT('RESULT I'!H33,"SUCCESS"),'RESULT I'!G33,"FAILED")</f>
        <v>FAILED</v>
      </c>
      <c r="D29" s="5" t="str">
        <f>IF(EXACT('RESULT II'!H33,"SUCCESS"),'RESULT II'!G33,"FAILED")</f>
        <v>FAILED</v>
      </c>
      <c r="E29" s="6" t="str">
        <f t="shared" si="0"/>
        <v>N/A</v>
      </c>
    </row>
    <row r="30" spans="2:5" x14ac:dyDescent="0.35">
      <c r="B30" s="4" t="s">
        <v>30</v>
      </c>
      <c r="C30" s="5" t="str">
        <f>IF(EXACT('RESULT I'!H34,"SUCCESS"),'RESULT I'!G34,"FAILED")</f>
        <v>FAILED</v>
      </c>
      <c r="D30" s="5" t="str">
        <f>IF(EXACT('RESULT II'!H34,"SUCCESS"),'RESULT II'!G34,"FAILED")</f>
        <v>FAILED</v>
      </c>
      <c r="E30" s="6" t="str">
        <f t="shared" si="0"/>
        <v>N/A</v>
      </c>
    </row>
    <row r="31" spans="2:5" x14ac:dyDescent="0.35">
      <c r="B31" s="4" t="s">
        <v>31</v>
      </c>
      <c r="C31" s="5" t="str">
        <f>IF(EXACT('RESULT I'!H35,"SUCCESS"),'RESULT I'!G35,"FAILED")</f>
        <v>FAILED</v>
      </c>
      <c r="D31" s="5" t="str">
        <f>IF(EXACT('RESULT II'!H35,"SUCCESS"),'RESULT II'!G35,"FAILED")</f>
        <v>FAILED</v>
      </c>
      <c r="E31" s="6" t="str">
        <f t="shared" si="0"/>
        <v>N/A</v>
      </c>
    </row>
    <row r="32" spans="2:5" x14ac:dyDescent="0.35">
      <c r="B32" s="4" t="s">
        <v>32</v>
      </c>
      <c r="C32" s="5" t="str">
        <f>IF(EXACT('RESULT I'!H36,"SUCCESS"),'RESULT I'!G36,"FAILED")</f>
        <v>FAILED</v>
      </c>
      <c r="D32" s="5" t="str">
        <f>IF(EXACT('RESULT II'!H36,"SUCCESS"),'RESULT II'!G36,"FAILED")</f>
        <v>FAILED</v>
      </c>
      <c r="E32" s="6" t="str">
        <f t="shared" si="0"/>
        <v>N/A</v>
      </c>
    </row>
    <row r="33" spans="2:5" x14ac:dyDescent="0.35">
      <c r="B33" s="4" t="s">
        <v>33</v>
      </c>
      <c r="C33" s="5" t="str">
        <f>IF(EXACT('RESULT I'!H37,"SUCCESS"),'RESULT I'!G37,"FAILED")</f>
        <v>FAILED</v>
      </c>
      <c r="D33" s="5" t="str">
        <f>IF(EXACT('RESULT II'!H37,"SUCCESS"),'RESULT II'!G37,"FAILED")</f>
        <v>FAILED</v>
      </c>
      <c r="E33" s="6" t="str">
        <f t="shared" si="0"/>
        <v>N/A</v>
      </c>
    </row>
    <row r="34" spans="2:5" x14ac:dyDescent="0.35">
      <c r="B34" s="13" t="s">
        <v>42</v>
      </c>
      <c r="C34" s="14"/>
      <c r="D34" s="14"/>
      <c r="E34" s="15"/>
    </row>
    <row r="35" spans="2:5" x14ac:dyDescent="0.35">
      <c r="B35" s="4" t="s">
        <v>4</v>
      </c>
      <c r="C35" s="5" t="str">
        <f>IF(EXACT('RESULT I'!H39,"SUCCESS"),'RESULT I'!G39,"FAILED")</f>
        <v>FAILED</v>
      </c>
      <c r="D35" s="5" t="str">
        <f>IF(EXACT('RESULT II'!H39,"SUCCESS"),'RESULT II'!G39,"FAILED")</f>
        <v>FAILED</v>
      </c>
      <c r="E35" s="6" t="str">
        <f>IF(OR(EXACT(C35, "FAILED"), EXACT(D35, "FAILED")), "N/A", (C35-D35)/C35)</f>
        <v>N/A</v>
      </c>
    </row>
    <row r="36" spans="2:5" x14ac:dyDescent="0.35">
      <c r="B36" s="4" t="s">
        <v>5</v>
      </c>
      <c r="C36" s="5" t="str">
        <f>IF(EXACT('RESULT I'!H40,"SUCCESS"),'RESULT I'!G40,"FAILED")</f>
        <v>FAILED</v>
      </c>
      <c r="D36" s="5" t="str">
        <f>IF(EXACT('RESULT II'!H40,"SUCCESS"),'RESULT II'!G40,"FAILED")</f>
        <v>FAILED</v>
      </c>
      <c r="E36" s="6" t="str">
        <f t="shared" ref="E36:E66" si="1">IF(OR(EXACT(C36, "FAILED"), EXACT(D36, "FAILED")), "N/A", (C36-D36)/C36)</f>
        <v>N/A</v>
      </c>
    </row>
    <row r="37" spans="2:5" x14ac:dyDescent="0.35">
      <c r="B37" s="4" t="s">
        <v>6</v>
      </c>
      <c r="C37" s="5" t="str">
        <f>IF(EXACT('RESULT I'!H41,"SUCCESS"),'RESULT I'!G41,"FAILED")</f>
        <v>FAILED</v>
      </c>
      <c r="D37" s="5" t="str">
        <f>IF(EXACT('RESULT II'!H41,"SUCCESS"),'RESULT II'!G41,"FAILED")</f>
        <v>FAILED</v>
      </c>
      <c r="E37" s="6" t="str">
        <f t="shared" si="1"/>
        <v>N/A</v>
      </c>
    </row>
    <row r="38" spans="2:5" x14ac:dyDescent="0.35">
      <c r="B38" s="4" t="s">
        <v>7</v>
      </c>
      <c r="C38" s="5" t="str">
        <f>IF(EXACT('RESULT I'!H42,"SUCCESS"),'RESULT I'!G42,"FAILED")</f>
        <v>FAILED</v>
      </c>
      <c r="D38" s="5" t="str">
        <f>IF(EXACT('RESULT II'!H42,"SUCCESS"),'RESULT II'!G42,"FAILED")</f>
        <v>FAILED</v>
      </c>
      <c r="E38" s="6" t="str">
        <f t="shared" si="1"/>
        <v>N/A</v>
      </c>
    </row>
    <row r="39" spans="2:5" x14ac:dyDescent="0.35">
      <c r="B39" s="4" t="s">
        <v>8</v>
      </c>
      <c r="C39" s="5" t="str">
        <f>IF(EXACT('RESULT I'!H43,"SUCCESS"),'RESULT I'!G43,"FAILED")</f>
        <v>FAILED</v>
      </c>
      <c r="D39" s="5" t="str">
        <f>IF(EXACT('RESULT II'!H43,"SUCCESS"),'RESULT II'!G43,"FAILED")</f>
        <v>FAILED</v>
      </c>
      <c r="E39" s="6" t="str">
        <f t="shared" si="1"/>
        <v>N/A</v>
      </c>
    </row>
    <row r="40" spans="2:5" x14ac:dyDescent="0.35">
      <c r="B40" s="4" t="s">
        <v>9</v>
      </c>
      <c r="C40" s="5" t="str">
        <f>IF(EXACT('RESULT I'!H44,"SUCCESS"),'RESULT I'!G44,"FAILED")</f>
        <v>FAILED</v>
      </c>
      <c r="D40" s="5" t="str">
        <f>IF(EXACT('RESULT II'!H44,"SUCCESS"),'RESULT II'!G44,"FAILED")</f>
        <v>FAILED</v>
      </c>
      <c r="E40" s="6" t="str">
        <f t="shared" si="1"/>
        <v>N/A</v>
      </c>
    </row>
    <row r="41" spans="2:5" x14ac:dyDescent="0.35">
      <c r="B41" s="4" t="s">
        <v>10</v>
      </c>
      <c r="C41" s="5" t="str">
        <f>IF(EXACT('RESULT I'!H45,"SUCCESS"),'RESULT I'!G45,"FAILED")</f>
        <v>FAILED</v>
      </c>
      <c r="D41" s="5" t="str">
        <f>IF(EXACT('RESULT II'!H45,"SUCCESS"),'RESULT II'!G45,"FAILED")</f>
        <v>FAILED</v>
      </c>
      <c r="E41" s="6" t="str">
        <f t="shared" si="1"/>
        <v>N/A</v>
      </c>
    </row>
    <row r="42" spans="2:5" x14ac:dyDescent="0.35">
      <c r="B42" s="4" t="s">
        <v>11</v>
      </c>
      <c r="C42" s="5" t="str">
        <f>IF(EXACT('RESULT I'!H46,"SUCCESS"),'RESULT I'!G46,"FAILED")</f>
        <v>FAILED</v>
      </c>
      <c r="D42" s="5" t="str">
        <f>IF(EXACT('RESULT II'!H46,"SUCCESS"),'RESULT II'!G46,"FAILED")</f>
        <v>FAILED</v>
      </c>
      <c r="E42" s="6" t="str">
        <f t="shared" si="1"/>
        <v>N/A</v>
      </c>
    </row>
    <row r="43" spans="2:5" x14ac:dyDescent="0.35">
      <c r="B43" s="4" t="s">
        <v>12</v>
      </c>
      <c r="C43" s="5" t="str">
        <f>IF(EXACT('RESULT I'!H47,"SUCCESS"),'RESULT I'!G47,"FAILED")</f>
        <v>FAILED</v>
      </c>
      <c r="D43" s="5" t="str">
        <f>IF(EXACT('RESULT II'!H47,"SUCCESS"),'RESULT II'!G47,"FAILED")</f>
        <v>FAILED</v>
      </c>
      <c r="E43" s="6" t="str">
        <f t="shared" si="1"/>
        <v>N/A</v>
      </c>
    </row>
    <row r="44" spans="2:5" x14ac:dyDescent="0.35">
      <c r="B44" s="4" t="s">
        <v>13</v>
      </c>
      <c r="C44" s="5" t="str">
        <f>IF(EXACT('RESULT I'!H48,"SUCCESS"),'RESULT I'!G48,"FAILED")</f>
        <v>FAILED</v>
      </c>
      <c r="D44" s="5" t="str">
        <f>IF(EXACT('RESULT II'!H48,"SUCCESS"),'RESULT II'!G48,"FAILED")</f>
        <v>FAILED</v>
      </c>
      <c r="E44" s="6" t="str">
        <f t="shared" si="1"/>
        <v>N/A</v>
      </c>
    </row>
    <row r="45" spans="2:5" x14ac:dyDescent="0.35">
      <c r="B45" s="4" t="s">
        <v>14</v>
      </c>
      <c r="C45" s="5" t="str">
        <f>IF(EXACT('RESULT I'!H49,"SUCCESS"),'RESULT I'!G49,"FAILED")</f>
        <v>FAILED</v>
      </c>
      <c r="D45" s="5" t="str">
        <f>IF(EXACT('RESULT II'!H49,"SUCCESS"),'RESULT II'!G49,"FAILED")</f>
        <v>FAILED</v>
      </c>
      <c r="E45" s="6" t="str">
        <f t="shared" si="1"/>
        <v>N/A</v>
      </c>
    </row>
    <row r="46" spans="2:5" x14ac:dyDescent="0.35">
      <c r="B46" s="4" t="s">
        <v>15</v>
      </c>
      <c r="C46" s="5" t="str">
        <f>IF(EXACT('RESULT I'!H50,"SUCCESS"),'RESULT I'!G50,"FAILED")</f>
        <v>FAILED</v>
      </c>
      <c r="D46" s="5" t="str">
        <f>IF(EXACT('RESULT II'!H50,"SUCCESS"),'RESULT II'!G50,"FAILED")</f>
        <v>FAILED</v>
      </c>
      <c r="E46" s="6" t="str">
        <f t="shared" si="1"/>
        <v>N/A</v>
      </c>
    </row>
    <row r="47" spans="2:5" x14ac:dyDescent="0.35">
      <c r="B47" s="4" t="s">
        <v>16</v>
      </c>
      <c r="C47" s="5" t="str">
        <f>IF(EXACT('RESULT I'!H51,"SUCCESS"),'RESULT I'!G51,"FAILED")</f>
        <v>FAILED</v>
      </c>
      <c r="D47" s="5" t="str">
        <f>IF(EXACT('RESULT II'!H51,"SUCCESS"),'RESULT II'!G51,"FAILED")</f>
        <v>FAILED</v>
      </c>
      <c r="E47" s="6" t="str">
        <f t="shared" si="1"/>
        <v>N/A</v>
      </c>
    </row>
    <row r="48" spans="2:5" x14ac:dyDescent="0.35">
      <c r="B48" s="4" t="s">
        <v>17</v>
      </c>
      <c r="C48" s="5" t="str">
        <f>IF(EXACT('RESULT I'!H52,"SUCCESS"),'RESULT I'!G52,"FAILED")</f>
        <v>FAILED</v>
      </c>
      <c r="D48" s="5" t="str">
        <f>IF(EXACT('RESULT II'!H52,"SUCCESS"),'RESULT II'!G52,"FAILED")</f>
        <v>FAILED</v>
      </c>
      <c r="E48" s="6" t="str">
        <f t="shared" si="1"/>
        <v>N/A</v>
      </c>
    </row>
    <row r="49" spans="2:5" x14ac:dyDescent="0.35">
      <c r="B49" s="4" t="s">
        <v>18</v>
      </c>
      <c r="C49" s="5" t="str">
        <f>IF(EXACT('RESULT I'!H53,"SUCCESS"),'RESULT I'!G53,"FAILED")</f>
        <v>FAILED</v>
      </c>
      <c r="D49" s="5" t="str">
        <f>IF(EXACT('RESULT II'!H53,"SUCCESS"),'RESULT II'!G53,"FAILED")</f>
        <v>FAILED</v>
      </c>
      <c r="E49" s="6" t="str">
        <f t="shared" si="1"/>
        <v>N/A</v>
      </c>
    </row>
    <row r="50" spans="2:5" x14ac:dyDescent="0.35">
      <c r="B50" s="4" t="s">
        <v>19</v>
      </c>
      <c r="C50" s="5" t="str">
        <f>IF(EXACT('RESULT I'!H54,"SUCCESS"),'RESULT I'!G54,"FAILED")</f>
        <v>FAILED</v>
      </c>
      <c r="D50" s="5" t="str">
        <f>IF(EXACT('RESULT II'!H54,"SUCCESS"),'RESULT II'!G54,"FAILED")</f>
        <v>FAILED</v>
      </c>
      <c r="E50" s="6" t="str">
        <f t="shared" si="1"/>
        <v>N/A</v>
      </c>
    </row>
    <row r="51" spans="2:5" x14ac:dyDescent="0.35">
      <c r="B51" s="4" t="s">
        <v>20</v>
      </c>
      <c r="C51" s="5" t="str">
        <f>IF(EXACT('RESULT I'!H55,"SUCCESS"),'RESULT I'!G55,"FAILED")</f>
        <v>FAILED</v>
      </c>
      <c r="D51" s="5" t="str">
        <f>IF(EXACT('RESULT II'!H55,"SUCCESS"),'RESULT II'!G55,"FAILED")</f>
        <v>FAILED</v>
      </c>
      <c r="E51" s="6" t="str">
        <f t="shared" si="1"/>
        <v>N/A</v>
      </c>
    </row>
    <row r="52" spans="2:5" x14ac:dyDescent="0.35">
      <c r="B52" s="4" t="s">
        <v>21</v>
      </c>
      <c r="C52" s="5" t="str">
        <f>IF(EXACT('RESULT I'!H56,"SUCCESS"),'RESULT I'!G56,"FAILED")</f>
        <v>FAILED</v>
      </c>
      <c r="D52" s="5" t="str">
        <f>IF(EXACT('RESULT II'!H56,"SUCCESS"),'RESULT II'!G56,"FAILED")</f>
        <v>FAILED</v>
      </c>
      <c r="E52" s="6" t="str">
        <f t="shared" si="1"/>
        <v>N/A</v>
      </c>
    </row>
    <row r="53" spans="2:5" x14ac:dyDescent="0.35">
      <c r="B53" s="4" t="s">
        <v>22</v>
      </c>
      <c r="C53" s="5" t="str">
        <f>IF(EXACT('RESULT I'!H57,"SUCCESS"),'RESULT I'!G57,"FAILED")</f>
        <v>FAILED</v>
      </c>
      <c r="D53" s="5" t="str">
        <f>IF(EXACT('RESULT II'!H57,"SUCCESS"),'RESULT II'!G57,"FAILED")</f>
        <v>FAILED</v>
      </c>
      <c r="E53" s="6" t="str">
        <f t="shared" si="1"/>
        <v>N/A</v>
      </c>
    </row>
    <row r="54" spans="2:5" x14ac:dyDescent="0.35">
      <c r="B54" s="4" t="s">
        <v>23</v>
      </c>
      <c r="C54" s="5" t="str">
        <f>IF(EXACT('RESULT I'!H58,"SUCCESS"),'RESULT I'!G58,"FAILED")</f>
        <v>FAILED</v>
      </c>
      <c r="D54" s="5" t="str">
        <f>IF(EXACT('RESULT II'!H58,"SUCCESS"),'RESULT II'!G58,"FAILED")</f>
        <v>FAILED</v>
      </c>
      <c r="E54" s="6" t="str">
        <f t="shared" si="1"/>
        <v>N/A</v>
      </c>
    </row>
    <row r="55" spans="2:5" x14ac:dyDescent="0.35">
      <c r="B55" s="4" t="s">
        <v>24</v>
      </c>
      <c r="C55" s="5" t="str">
        <f>IF(EXACT('RESULT I'!H59,"SUCCESS"),'RESULT I'!G59,"FAILED")</f>
        <v>FAILED</v>
      </c>
      <c r="D55" s="5" t="str">
        <f>IF(EXACT('RESULT II'!H59,"SUCCESS"),'RESULT II'!G59,"FAILED")</f>
        <v>FAILED</v>
      </c>
      <c r="E55" s="6" t="str">
        <f t="shared" si="1"/>
        <v>N/A</v>
      </c>
    </row>
    <row r="56" spans="2:5" x14ac:dyDescent="0.35">
      <c r="B56" s="4" t="s">
        <v>25</v>
      </c>
      <c r="C56" s="5" t="str">
        <f>IF(EXACT('RESULT I'!H60,"SUCCESS"),'RESULT I'!G60,"FAILED")</f>
        <v>FAILED</v>
      </c>
      <c r="D56" s="5" t="str">
        <f>IF(EXACT('RESULT II'!H60,"SUCCESS"),'RESULT II'!G60,"FAILED")</f>
        <v>FAILED</v>
      </c>
      <c r="E56" s="6" t="str">
        <f t="shared" si="1"/>
        <v>N/A</v>
      </c>
    </row>
    <row r="57" spans="2:5" x14ac:dyDescent="0.35">
      <c r="B57" s="4" t="s">
        <v>26</v>
      </c>
      <c r="C57" s="5" t="str">
        <f>IF(EXACT('RESULT I'!H61,"SUCCESS"),'RESULT I'!G61,"FAILED")</f>
        <v>FAILED</v>
      </c>
      <c r="D57" s="5" t="str">
        <f>IF(EXACT('RESULT II'!H61,"SUCCESS"),'RESULT II'!G61,"FAILED")</f>
        <v>FAILED</v>
      </c>
      <c r="E57" s="6" t="str">
        <f t="shared" si="1"/>
        <v>N/A</v>
      </c>
    </row>
    <row r="58" spans="2:5" x14ac:dyDescent="0.35">
      <c r="B58" s="4" t="s">
        <v>27</v>
      </c>
      <c r="C58" s="5" t="str">
        <f>IF(EXACT('RESULT I'!H62,"SUCCESS"),'RESULT I'!G62,"FAILED")</f>
        <v>FAILED</v>
      </c>
      <c r="D58" s="5" t="str">
        <f>IF(EXACT('RESULT II'!H62,"SUCCESS"),'RESULT II'!G62,"FAILED")</f>
        <v>FAILED</v>
      </c>
      <c r="E58" s="6" t="str">
        <f t="shared" si="1"/>
        <v>N/A</v>
      </c>
    </row>
    <row r="59" spans="2:5" x14ac:dyDescent="0.35">
      <c r="B59" s="4" t="s">
        <v>28</v>
      </c>
      <c r="C59" s="5" t="str">
        <f>IF(EXACT('RESULT I'!H63,"SUCCESS"),'RESULT I'!G63,"FAILED")</f>
        <v>FAILED</v>
      </c>
      <c r="D59" s="5" t="str">
        <f>IF(EXACT('RESULT II'!H63,"SUCCESS"),'RESULT II'!G63,"FAILED")</f>
        <v>FAILED</v>
      </c>
      <c r="E59" s="6" t="str">
        <f t="shared" si="1"/>
        <v>N/A</v>
      </c>
    </row>
    <row r="60" spans="2:5" x14ac:dyDescent="0.35">
      <c r="B60" s="4" t="s">
        <v>29</v>
      </c>
      <c r="C60" s="5" t="str">
        <f>IF(EXACT('RESULT I'!H64,"SUCCESS"),'RESULT I'!G64,"FAILED")</f>
        <v>FAILED</v>
      </c>
      <c r="D60" s="5" t="str">
        <f>IF(EXACT('RESULT II'!H64,"SUCCESS"),'RESULT II'!G64,"FAILED")</f>
        <v>FAILED</v>
      </c>
      <c r="E60" s="6" t="str">
        <f t="shared" si="1"/>
        <v>N/A</v>
      </c>
    </row>
    <row r="61" spans="2:5" x14ac:dyDescent="0.35">
      <c r="B61" s="4" t="s">
        <v>30</v>
      </c>
      <c r="C61" s="5" t="str">
        <f>IF(EXACT('RESULT I'!H65,"SUCCESS"),'RESULT I'!G65,"FAILED")</f>
        <v>FAILED</v>
      </c>
      <c r="D61" s="5" t="str">
        <f>IF(EXACT('RESULT II'!H65,"SUCCESS"),'RESULT II'!G65,"FAILED")</f>
        <v>FAILED</v>
      </c>
      <c r="E61" s="6" t="str">
        <f t="shared" si="1"/>
        <v>N/A</v>
      </c>
    </row>
    <row r="62" spans="2:5" x14ac:dyDescent="0.35">
      <c r="B62" s="4" t="s">
        <v>31</v>
      </c>
      <c r="C62" s="5" t="str">
        <f>IF(EXACT('RESULT I'!H66,"SUCCESS"),'RESULT I'!G66,"FAILED")</f>
        <v>FAILED</v>
      </c>
      <c r="D62" s="5" t="str">
        <f>IF(EXACT('RESULT II'!H66,"SUCCESS"),'RESULT II'!G66,"FAILED")</f>
        <v>FAILED</v>
      </c>
      <c r="E62" s="6" t="str">
        <f t="shared" si="1"/>
        <v>N/A</v>
      </c>
    </row>
    <row r="63" spans="2:5" x14ac:dyDescent="0.35">
      <c r="B63" s="4" t="s">
        <v>32</v>
      </c>
      <c r="C63" s="5" t="str">
        <f>IF(EXACT('RESULT I'!H67,"SUCCESS"),'RESULT I'!G67,"FAILED")</f>
        <v>FAILED</v>
      </c>
      <c r="D63" s="5" t="str">
        <f>IF(EXACT('RESULT II'!H67,"SUCCESS"),'RESULT II'!G67,"FAILED")</f>
        <v>FAILED</v>
      </c>
      <c r="E63" s="6" t="str">
        <f t="shared" si="1"/>
        <v>N/A</v>
      </c>
    </row>
    <row r="64" spans="2:5" x14ac:dyDescent="0.35">
      <c r="B64" s="11" t="s">
        <v>33</v>
      </c>
      <c r="C64" s="5" t="str">
        <f>IF(EXACT('RESULT I'!H68,"SUCCESS"),'RESULT I'!G68,"FAILED")</f>
        <v>FAILED</v>
      </c>
      <c r="D64" s="5" t="str">
        <f>IF(EXACT('RESULT II'!H68,"SUCCESS"),'RESULT II'!G68,"FAILED")</f>
        <v>FAILED</v>
      </c>
      <c r="E64" s="6" t="str">
        <f>IF(OR(EXACT(C64, "FAILED"), EXACT(D64, "FAILED")), "N/A", (C64-D64)/C64)</f>
        <v>N/A</v>
      </c>
    </row>
    <row r="65" spans="2:5" x14ac:dyDescent="0.35">
      <c r="B65" s="11" t="s">
        <v>43</v>
      </c>
      <c r="C65" s="12">
        <f>SUM(C4:C33, C35:C64)</f>
        <v>0</v>
      </c>
      <c r="D65" s="12">
        <f>SUM(D4:D33, D35:D64)</f>
        <v>0</v>
      </c>
      <c r="E65" s="6" t="e">
        <f>IF(OR(EXACT(C65, "FAILED"), EXACT(D65, "FAILED")), "N/A", (C65-D65)/C65)</f>
        <v>#DIV/0!</v>
      </c>
    </row>
    <row r="66" spans="2:5" ht="15" thickBot="1" x14ac:dyDescent="0.4">
      <c r="B66" s="7" t="s">
        <v>44</v>
      </c>
      <c r="C66" s="8" t="e">
        <f>GEOMEAN(C4:C33, C35:C64)</f>
        <v>#NUM!</v>
      </c>
      <c r="D66" s="8" t="e">
        <f>GEOMEAN(D4:D33, D35:D64)</f>
        <v>#NUM!</v>
      </c>
      <c r="E66" s="9" t="e">
        <f t="shared" si="1"/>
        <v>#NUM!</v>
      </c>
    </row>
  </sheetData>
  <mergeCells count="2">
    <mergeCell ref="B3:E3"/>
    <mergeCell ref="B34:E34"/>
  </mergeCells>
  <conditionalFormatting sqref="E4:E33 E35:E66">
    <cfRule type="cellIs" dxfId="4" priority="1" stopIfTrue="1" operator="equal">
      <formula>"N/A"</formula>
    </cfRule>
    <cfRule type="cellIs" dxfId="3" priority="2" stopIfTrue="1" operator="lessThan">
      <formula>-0.05</formula>
    </cfRule>
    <cfRule type="cellIs" dxfId="2" priority="3" stopIfTrue="1" operator="greaterThan">
      <formula>0.05</formula>
    </cfRule>
    <cfRule type="cellIs" dxfId="1" priority="4" stopIfTrue="1" operator="greater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workbookViewId="0">
      <selection activeCell="L5" sqref="L5"/>
    </sheetView>
  </sheetViews>
  <sheetFormatPr defaultRowHeight="14.5" x14ac:dyDescent="0.35"/>
  <cols>
    <col min="2" max="2" width="17.453125" customWidth="1"/>
  </cols>
  <sheetData>
    <row r="2" spans="2:10" x14ac:dyDescent="0.35">
      <c r="C2" t="s">
        <v>35</v>
      </c>
      <c r="E2" t="s">
        <v>38</v>
      </c>
      <c r="G2" t="s">
        <v>40</v>
      </c>
      <c r="I2" t="s">
        <v>41</v>
      </c>
    </row>
    <row r="3" spans="2:10" x14ac:dyDescent="0.35">
      <c r="B3" t="s">
        <v>0</v>
      </c>
      <c r="C3" t="s">
        <v>36</v>
      </c>
      <c r="D3" t="s">
        <v>37</v>
      </c>
      <c r="E3" t="s">
        <v>39</v>
      </c>
      <c r="F3" t="s">
        <v>37</v>
      </c>
      <c r="G3" t="s">
        <v>39</v>
      </c>
      <c r="H3" t="s">
        <v>37</v>
      </c>
      <c r="I3" t="s">
        <v>39</v>
      </c>
      <c r="J3" t="s">
        <v>37</v>
      </c>
    </row>
    <row r="4" spans="2:10" x14ac:dyDescent="0.35">
      <c r="B4" t="s">
        <v>34</v>
      </c>
    </row>
    <row r="5" spans="2:10" x14ac:dyDescent="0.35">
      <c r="B5" t="s">
        <v>1</v>
      </c>
      <c r="C5">
        <f>'RAW DATA I'!C35/1000</f>
        <v>0</v>
      </c>
      <c r="D5">
        <f>'RAW DATA I'!K35</f>
        <v>0</v>
      </c>
    </row>
    <row r="6" spans="2:10" x14ac:dyDescent="0.35">
      <c r="B6" t="s">
        <v>2</v>
      </c>
      <c r="C6">
        <f>'RAW DATA I'!C36/1000</f>
        <v>0</v>
      </c>
      <c r="D6">
        <f>'RAW DATA I'!J36</f>
        <v>0</v>
      </c>
    </row>
    <row r="7" spans="2:10" x14ac:dyDescent="0.35">
      <c r="B7" t="s">
        <v>3</v>
      </c>
      <c r="C7">
        <f>'RAW DATA I'!C37/1000</f>
        <v>0</v>
      </c>
      <c r="D7">
        <f>'RAW DATA I'!K37</f>
        <v>0</v>
      </c>
      <c r="E7">
        <f>'RAW DATA I'!C131/1000</f>
        <v>0</v>
      </c>
      <c r="F7">
        <f>'RAW DATA I'!K131</f>
        <v>0</v>
      </c>
      <c r="G7">
        <f>'RAW DATA I'!C225/1000</f>
        <v>0</v>
      </c>
      <c r="H7">
        <f>'RAW DATA I'!K225</f>
        <v>0</v>
      </c>
      <c r="I7">
        <f>AVERAGE(C7,E7,G7)</f>
        <v>0</v>
      </c>
      <c r="J7" t="str">
        <f>IF(AND(AND(EXACT(D7,"SUCCESS"), EXACT(F7,"SUCCESS")),EXACT(H7,"SUCCESS")),"SUCCESS","FAILED")</f>
        <v>FAILED</v>
      </c>
    </row>
    <row r="8" spans="2:10" x14ac:dyDescent="0.35">
      <c r="B8" t="s">
        <v>4</v>
      </c>
      <c r="C8">
        <f>'RAW DATA I'!C38/1000</f>
        <v>0</v>
      </c>
      <c r="D8">
        <f>'RAW DATA I'!K38</f>
        <v>0</v>
      </c>
      <c r="E8">
        <f>'RAW DATA I'!C132/1000</f>
        <v>0</v>
      </c>
      <c r="F8">
        <f>'RAW DATA I'!K132</f>
        <v>0</v>
      </c>
      <c r="G8">
        <f>'RAW DATA I'!C226/1000</f>
        <v>0</v>
      </c>
      <c r="H8">
        <f>'RAW DATA I'!K226</f>
        <v>0</v>
      </c>
      <c r="I8">
        <f t="shared" ref="I8:I37" si="0">AVERAGE(C8,E8,G8)</f>
        <v>0</v>
      </c>
      <c r="J8" t="str">
        <f t="shared" ref="J8:J37" si="1">IF(AND(AND(EXACT(D8,"SUCCESS"), EXACT(F8,"SUCCESS")),EXACT(H8,"SUCCESS")),"SUCCESS","FAILED")</f>
        <v>FAILED</v>
      </c>
    </row>
    <row r="9" spans="2:10" x14ac:dyDescent="0.35">
      <c r="B9" t="s">
        <v>5</v>
      </c>
      <c r="C9">
        <f>'RAW DATA I'!C39/1000</f>
        <v>0</v>
      </c>
      <c r="D9">
        <f>'RAW DATA I'!K39</f>
        <v>0</v>
      </c>
      <c r="E9">
        <f>'RAW DATA I'!C133/1000</f>
        <v>0</v>
      </c>
      <c r="F9">
        <f>'RAW DATA I'!K133</f>
        <v>0</v>
      </c>
      <c r="G9">
        <f>'RAW DATA I'!C227/1000</f>
        <v>0</v>
      </c>
      <c r="H9">
        <f>'RAW DATA I'!K227</f>
        <v>0</v>
      </c>
      <c r="I9">
        <f t="shared" si="0"/>
        <v>0</v>
      </c>
      <c r="J9" t="str">
        <f t="shared" si="1"/>
        <v>FAILED</v>
      </c>
    </row>
    <row r="10" spans="2:10" x14ac:dyDescent="0.35">
      <c r="B10" t="s">
        <v>6</v>
      </c>
      <c r="C10">
        <f>'RAW DATA I'!C40/1000</f>
        <v>0</v>
      </c>
      <c r="D10">
        <f>'RAW DATA I'!K40</f>
        <v>0</v>
      </c>
      <c r="E10">
        <f>'RAW DATA I'!C134/1000</f>
        <v>0</v>
      </c>
      <c r="F10">
        <f>'RAW DATA I'!K134</f>
        <v>0</v>
      </c>
      <c r="G10">
        <f>'RAW DATA I'!C228/1000</f>
        <v>0</v>
      </c>
      <c r="H10">
        <f>'RAW DATA I'!K228</f>
        <v>0</v>
      </c>
      <c r="I10">
        <f t="shared" si="0"/>
        <v>0</v>
      </c>
      <c r="J10" t="str">
        <f t="shared" si="1"/>
        <v>FAILED</v>
      </c>
    </row>
    <row r="11" spans="2:10" x14ac:dyDescent="0.35">
      <c r="B11" t="s">
        <v>7</v>
      </c>
      <c r="C11">
        <f>'RAW DATA I'!C41/1000</f>
        <v>0</v>
      </c>
      <c r="D11">
        <f>'RAW DATA I'!K41</f>
        <v>0</v>
      </c>
      <c r="E11">
        <f>'RAW DATA I'!C135/1000</f>
        <v>0</v>
      </c>
      <c r="F11">
        <f>'RAW DATA I'!K135</f>
        <v>0</v>
      </c>
      <c r="G11">
        <f>'RAW DATA I'!C229/1000</f>
        <v>0</v>
      </c>
      <c r="H11">
        <f>'RAW DATA I'!K229</f>
        <v>0</v>
      </c>
      <c r="I11">
        <f t="shared" si="0"/>
        <v>0</v>
      </c>
      <c r="J11" t="str">
        <f t="shared" si="1"/>
        <v>FAILED</v>
      </c>
    </row>
    <row r="12" spans="2:10" x14ac:dyDescent="0.35">
      <c r="B12" t="s">
        <v>8</v>
      </c>
      <c r="C12">
        <f>'RAW DATA I'!C42/1000</f>
        <v>0</v>
      </c>
      <c r="D12">
        <f>'RAW DATA I'!K42</f>
        <v>0</v>
      </c>
      <c r="E12">
        <f>'RAW DATA I'!C136/1000</f>
        <v>0</v>
      </c>
      <c r="F12">
        <f>'RAW DATA I'!K136</f>
        <v>0</v>
      </c>
      <c r="G12">
        <f>'RAW DATA I'!C230/1000</f>
        <v>0</v>
      </c>
      <c r="H12">
        <f>'RAW DATA I'!K230</f>
        <v>0</v>
      </c>
      <c r="I12">
        <f t="shared" si="0"/>
        <v>0</v>
      </c>
      <c r="J12" t="str">
        <f t="shared" si="1"/>
        <v>FAILED</v>
      </c>
    </row>
    <row r="13" spans="2:10" x14ac:dyDescent="0.35">
      <c r="B13" t="s">
        <v>9</v>
      </c>
      <c r="C13">
        <f>'RAW DATA I'!C43/1000</f>
        <v>0</v>
      </c>
      <c r="D13">
        <f>'RAW DATA I'!K43</f>
        <v>0</v>
      </c>
      <c r="E13">
        <f>'RAW DATA I'!C137/1000</f>
        <v>0</v>
      </c>
      <c r="F13">
        <f>'RAW DATA I'!K137</f>
        <v>0</v>
      </c>
      <c r="G13">
        <f>'RAW DATA I'!C231/1000</f>
        <v>0</v>
      </c>
      <c r="H13">
        <f>'RAW DATA I'!K231</f>
        <v>0</v>
      </c>
      <c r="I13">
        <f t="shared" si="0"/>
        <v>0</v>
      </c>
      <c r="J13" t="str">
        <f t="shared" si="1"/>
        <v>FAILED</v>
      </c>
    </row>
    <row r="14" spans="2:10" x14ac:dyDescent="0.35">
      <c r="B14" t="s">
        <v>10</v>
      </c>
      <c r="C14">
        <f>'RAW DATA I'!C44/1000</f>
        <v>0</v>
      </c>
      <c r="D14">
        <f>'RAW DATA I'!K44</f>
        <v>0</v>
      </c>
      <c r="E14">
        <f>'RAW DATA I'!C138/1000</f>
        <v>0</v>
      </c>
      <c r="F14">
        <f>'RAW DATA I'!K138</f>
        <v>0</v>
      </c>
      <c r="G14">
        <f>'RAW DATA I'!C232/1000</f>
        <v>0</v>
      </c>
      <c r="H14">
        <f>'RAW DATA I'!K232</f>
        <v>0</v>
      </c>
      <c r="I14">
        <f t="shared" si="0"/>
        <v>0</v>
      </c>
      <c r="J14" t="str">
        <f t="shared" si="1"/>
        <v>FAILED</v>
      </c>
    </row>
    <row r="15" spans="2:10" x14ac:dyDescent="0.35">
      <c r="B15" t="s">
        <v>11</v>
      </c>
      <c r="C15">
        <f>'RAW DATA I'!C45/1000</f>
        <v>0</v>
      </c>
      <c r="D15">
        <f>'RAW DATA I'!K45</f>
        <v>0</v>
      </c>
      <c r="E15">
        <f>'RAW DATA I'!C139/1000</f>
        <v>0</v>
      </c>
      <c r="F15">
        <f>'RAW DATA I'!K139</f>
        <v>0</v>
      </c>
      <c r="G15">
        <f>'RAW DATA I'!C233/1000</f>
        <v>0</v>
      </c>
      <c r="H15">
        <f>'RAW DATA I'!K233</f>
        <v>0</v>
      </c>
      <c r="I15">
        <f t="shared" si="0"/>
        <v>0</v>
      </c>
      <c r="J15" t="str">
        <f t="shared" si="1"/>
        <v>FAILED</v>
      </c>
    </row>
    <row r="16" spans="2:10" x14ac:dyDescent="0.35">
      <c r="B16" t="s">
        <v>12</v>
      </c>
      <c r="C16">
        <f>'RAW DATA I'!C46/1000</f>
        <v>0</v>
      </c>
      <c r="D16">
        <f>'RAW DATA I'!K46</f>
        <v>0</v>
      </c>
      <c r="E16">
        <f>'RAW DATA I'!C140/1000</f>
        <v>0</v>
      </c>
      <c r="F16">
        <f>'RAW DATA I'!K140</f>
        <v>0</v>
      </c>
      <c r="G16">
        <f>'RAW DATA I'!C234/1000</f>
        <v>0</v>
      </c>
      <c r="H16">
        <f>'RAW DATA I'!K234</f>
        <v>0</v>
      </c>
      <c r="I16">
        <f t="shared" si="0"/>
        <v>0</v>
      </c>
      <c r="J16" t="str">
        <f t="shared" si="1"/>
        <v>FAILED</v>
      </c>
    </row>
    <row r="17" spans="2:10" x14ac:dyDescent="0.35">
      <c r="B17" t="s">
        <v>13</v>
      </c>
      <c r="C17">
        <f>'RAW DATA I'!C47/1000</f>
        <v>0</v>
      </c>
      <c r="D17">
        <f>'RAW DATA I'!K47</f>
        <v>0</v>
      </c>
      <c r="E17">
        <f>'RAW DATA I'!C141/1000</f>
        <v>0</v>
      </c>
      <c r="F17">
        <f>'RAW DATA I'!K141</f>
        <v>0</v>
      </c>
      <c r="G17">
        <f>'RAW DATA I'!C235/1000</f>
        <v>0</v>
      </c>
      <c r="H17">
        <f>'RAW DATA I'!K235</f>
        <v>0</v>
      </c>
      <c r="I17">
        <f t="shared" si="0"/>
        <v>0</v>
      </c>
      <c r="J17" t="str">
        <f t="shared" si="1"/>
        <v>FAILED</v>
      </c>
    </row>
    <row r="18" spans="2:10" x14ac:dyDescent="0.35">
      <c r="B18" t="s">
        <v>14</v>
      </c>
      <c r="C18">
        <f>'RAW DATA I'!C48/1000</f>
        <v>0</v>
      </c>
      <c r="D18">
        <f>'RAW DATA I'!K48</f>
        <v>0</v>
      </c>
      <c r="E18">
        <f>'RAW DATA I'!C142/1000</f>
        <v>0</v>
      </c>
      <c r="F18">
        <f>'RAW DATA I'!K142</f>
        <v>0</v>
      </c>
      <c r="G18">
        <f>'RAW DATA I'!C236/1000</f>
        <v>0</v>
      </c>
      <c r="H18">
        <f>'RAW DATA I'!K236</f>
        <v>0</v>
      </c>
      <c r="I18">
        <f t="shared" si="0"/>
        <v>0</v>
      </c>
      <c r="J18" t="str">
        <f t="shared" si="1"/>
        <v>FAILED</v>
      </c>
    </row>
    <row r="19" spans="2:10" x14ac:dyDescent="0.35">
      <c r="B19" t="s">
        <v>15</v>
      </c>
      <c r="C19">
        <f>'RAW DATA I'!C49/1000</f>
        <v>0</v>
      </c>
      <c r="D19">
        <f>'RAW DATA I'!K49</f>
        <v>0</v>
      </c>
      <c r="E19">
        <f>'RAW DATA I'!C143/1000</f>
        <v>0</v>
      </c>
      <c r="F19">
        <f>'RAW DATA I'!K143</f>
        <v>0</v>
      </c>
      <c r="G19">
        <f>'RAW DATA I'!C237/1000</f>
        <v>0</v>
      </c>
      <c r="H19">
        <f>'RAW DATA I'!K237</f>
        <v>0</v>
      </c>
      <c r="I19">
        <f t="shared" si="0"/>
        <v>0</v>
      </c>
      <c r="J19" t="str">
        <f t="shared" si="1"/>
        <v>FAILED</v>
      </c>
    </row>
    <row r="20" spans="2:10" x14ac:dyDescent="0.35">
      <c r="B20" t="s">
        <v>16</v>
      </c>
      <c r="C20">
        <f>'RAW DATA I'!C50/1000</f>
        <v>0</v>
      </c>
      <c r="D20">
        <f>'RAW DATA I'!K50</f>
        <v>0</v>
      </c>
      <c r="E20">
        <f>'RAW DATA I'!C144/1000</f>
        <v>0</v>
      </c>
      <c r="F20">
        <f>'RAW DATA I'!K144</f>
        <v>0</v>
      </c>
      <c r="G20">
        <f>'RAW DATA I'!C238/1000</f>
        <v>0</v>
      </c>
      <c r="H20">
        <f>'RAW DATA I'!K238</f>
        <v>0</v>
      </c>
      <c r="I20">
        <f t="shared" si="0"/>
        <v>0</v>
      </c>
      <c r="J20" t="str">
        <f t="shared" si="1"/>
        <v>FAILED</v>
      </c>
    </row>
    <row r="21" spans="2:10" x14ac:dyDescent="0.35">
      <c r="B21" t="s">
        <v>17</v>
      </c>
      <c r="C21">
        <f>'RAW DATA I'!C51/1000</f>
        <v>0</v>
      </c>
      <c r="D21">
        <f>'RAW DATA I'!K51</f>
        <v>0</v>
      </c>
      <c r="E21">
        <f>'RAW DATA I'!C145/1000</f>
        <v>0</v>
      </c>
      <c r="F21">
        <f>'RAW DATA I'!K145</f>
        <v>0</v>
      </c>
      <c r="G21">
        <f>'RAW DATA I'!C239/1000</f>
        <v>0</v>
      </c>
      <c r="H21">
        <f>'RAW DATA I'!K239</f>
        <v>0</v>
      </c>
      <c r="I21">
        <f t="shared" si="0"/>
        <v>0</v>
      </c>
      <c r="J21" t="str">
        <f t="shared" si="1"/>
        <v>FAILED</v>
      </c>
    </row>
    <row r="22" spans="2:10" x14ac:dyDescent="0.35">
      <c r="B22" t="s">
        <v>18</v>
      </c>
      <c r="C22">
        <f>'RAW DATA I'!C52/1000</f>
        <v>0</v>
      </c>
      <c r="D22">
        <f>'RAW DATA I'!K52</f>
        <v>0</v>
      </c>
      <c r="E22">
        <f>'RAW DATA I'!C146/1000</f>
        <v>0</v>
      </c>
      <c r="F22">
        <f>'RAW DATA I'!K146</f>
        <v>0</v>
      </c>
      <c r="G22">
        <f>'RAW DATA I'!C240/1000</f>
        <v>0</v>
      </c>
      <c r="H22">
        <f>'RAW DATA I'!K240</f>
        <v>0</v>
      </c>
      <c r="I22">
        <f t="shared" si="0"/>
        <v>0</v>
      </c>
      <c r="J22" t="str">
        <f t="shared" si="1"/>
        <v>FAILED</v>
      </c>
    </row>
    <row r="23" spans="2:10" x14ac:dyDescent="0.35">
      <c r="B23" t="s">
        <v>19</v>
      </c>
      <c r="C23">
        <f>'RAW DATA I'!C53/1000</f>
        <v>0</v>
      </c>
      <c r="D23">
        <f>'RAW DATA I'!K53</f>
        <v>0</v>
      </c>
      <c r="E23">
        <f>'RAW DATA I'!C147/1000</f>
        <v>0</v>
      </c>
      <c r="F23">
        <f>'RAW DATA I'!K147</f>
        <v>0</v>
      </c>
      <c r="G23">
        <f>'RAW DATA I'!C241/1000</f>
        <v>0</v>
      </c>
      <c r="H23">
        <f>'RAW DATA I'!K241</f>
        <v>0</v>
      </c>
      <c r="I23">
        <f t="shared" si="0"/>
        <v>0</v>
      </c>
      <c r="J23" t="str">
        <f t="shared" si="1"/>
        <v>FAILED</v>
      </c>
    </row>
    <row r="24" spans="2:10" x14ac:dyDescent="0.35">
      <c r="B24" t="s">
        <v>20</v>
      </c>
      <c r="C24">
        <f>'RAW DATA I'!C54/1000</f>
        <v>0</v>
      </c>
      <c r="D24">
        <f>'RAW DATA I'!K54</f>
        <v>0</v>
      </c>
      <c r="E24">
        <f>'RAW DATA I'!C148/1000</f>
        <v>0</v>
      </c>
      <c r="F24">
        <f>'RAW DATA I'!K148</f>
        <v>0</v>
      </c>
      <c r="G24">
        <f>'RAW DATA I'!C242/1000</f>
        <v>0</v>
      </c>
      <c r="H24">
        <f>'RAW DATA I'!K242</f>
        <v>0</v>
      </c>
      <c r="I24">
        <f t="shared" si="0"/>
        <v>0</v>
      </c>
      <c r="J24" t="str">
        <f t="shared" si="1"/>
        <v>FAILED</v>
      </c>
    </row>
    <row r="25" spans="2:10" x14ac:dyDescent="0.35">
      <c r="B25" t="s">
        <v>21</v>
      </c>
      <c r="C25">
        <f>'RAW DATA I'!C55/1000</f>
        <v>0</v>
      </c>
      <c r="D25">
        <f>'RAW DATA I'!K55</f>
        <v>0</v>
      </c>
      <c r="E25">
        <f>'RAW DATA I'!C149/1000</f>
        <v>0</v>
      </c>
      <c r="F25">
        <f>'RAW DATA I'!K149</f>
        <v>0</v>
      </c>
      <c r="G25">
        <f>'RAW DATA I'!C243/1000</f>
        <v>0</v>
      </c>
      <c r="H25">
        <f>'RAW DATA I'!K243</f>
        <v>0</v>
      </c>
      <c r="I25">
        <f t="shared" si="0"/>
        <v>0</v>
      </c>
      <c r="J25" t="str">
        <f t="shared" si="1"/>
        <v>FAILED</v>
      </c>
    </row>
    <row r="26" spans="2:10" x14ac:dyDescent="0.35">
      <c r="B26" t="s">
        <v>22</v>
      </c>
      <c r="C26">
        <f>'RAW DATA I'!C56/1000</f>
        <v>0</v>
      </c>
      <c r="D26">
        <f>'RAW DATA I'!K56</f>
        <v>0</v>
      </c>
      <c r="E26">
        <f>'RAW DATA I'!C150/1000</f>
        <v>0</v>
      </c>
      <c r="F26">
        <f>'RAW DATA I'!K150</f>
        <v>0</v>
      </c>
      <c r="G26">
        <f>'RAW DATA I'!C244/1000</f>
        <v>0</v>
      </c>
      <c r="H26">
        <f>'RAW DATA I'!K244</f>
        <v>0</v>
      </c>
      <c r="I26">
        <f t="shared" si="0"/>
        <v>0</v>
      </c>
      <c r="J26" t="str">
        <f t="shared" si="1"/>
        <v>FAILED</v>
      </c>
    </row>
    <row r="27" spans="2:10" x14ac:dyDescent="0.35">
      <c r="B27" t="s">
        <v>23</v>
      </c>
      <c r="C27">
        <f>'RAW DATA I'!C57/1000</f>
        <v>0</v>
      </c>
      <c r="D27">
        <f>'RAW DATA I'!K57</f>
        <v>0</v>
      </c>
      <c r="E27">
        <f>'RAW DATA I'!C151/1000</f>
        <v>0</v>
      </c>
      <c r="F27">
        <f>'RAW DATA I'!K151</f>
        <v>0</v>
      </c>
      <c r="G27">
        <f>'RAW DATA I'!C245/1000</f>
        <v>0</v>
      </c>
      <c r="H27">
        <f>'RAW DATA I'!K245</f>
        <v>0</v>
      </c>
      <c r="I27">
        <f t="shared" si="0"/>
        <v>0</v>
      </c>
      <c r="J27" t="str">
        <f t="shared" si="1"/>
        <v>FAILED</v>
      </c>
    </row>
    <row r="28" spans="2:10" x14ac:dyDescent="0.35">
      <c r="B28" t="s">
        <v>24</v>
      </c>
      <c r="C28">
        <f>'RAW DATA I'!C58/1000</f>
        <v>0</v>
      </c>
      <c r="D28">
        <f>'RAW DATA I'!K58</f>
        <v>0</v>
      </c>
      <c r="E28">
        <f>'RAW DATA I'!C152/1000</f>
        <v>0</v>
      </c>
      <c r="F28">
        <f>'RAW DATA I'!K152</f>
        <v>0</v>
      </c>
      <c r="G28">
        <f>'RAW DATA I'!C246/1000</f>
        <v>0</v>
      </c>
      <c r="H28">
        <f>'RAW DATA I'!K246</f>
        <v>0</v>
      </c>
      <c r="I28">
        <f t="shared" si="0"/>
        <v>0</v>
      </c>
      <c r="J28" t="str">
        <f t="shared" si="1"/>
        <v>FAILED</v>
      </c>
    </row>
    <row r="29" spans="2:10" x14ac:dyDescent="0.35">
      <c r="B29" t="s">
        <v>25</v>
      </c>
      <c r="C29">
        <f>'RAW DATA I'!C59/1000</f>
        <v>0</v>
      </c>
      <c r="D29">
        <f>'RAW DATA I'!K59</f>
        <v>0</v>
      </c>
      <c r="E29">
        <f>'RAW DATA I'!C153/1000</f>
        <v>0</v>
      </c>
      <c r="F29">
        <f>'RAW DATA I'!K153</f>
        <v>0</v>
      </c>
      <c r="G29">
        <f>'RAW DATA I'!C247/1000</f>
        <v>0</v>
      </c>
      <c r="H29">
        <f>'RAW DATA I'!K247</f>
        <v>0</v>
      </c>
      <c r="I29">
        <f t="shared" si="0"/>
        <v>0</v>
      </c>
      <c r="J29" t="str">
        <f t="shared" si="1"/>
        <v>FAILED</v>
      </c>
    </row>
    <row r="30" spans="2:10" x14ac:dyDescent="0.35">
      <c r="B30" t="s">
        <v>26</v>
      </c>
      <c r="C30">
        <f>'RAW DATA I'!C60/1000</f>
        <v>0</v>
      </c>
      <c r="D30">
        <f>'RAW DATA I'!K60</f>
        <v>0</v>
      </c>
      <c r="E30">
        <f>'RAW DATA I'!C154/1000</f>
        <v>0</v>
      </c>
      <c r="F30">
        <f>'RAW DATA I'!K154</f>
        <v>0</v>
      </c>
      <c r="G30">
        <f>'RAW DATA I'!C248/1000</f>
        <v>0</v>
      </c>
      <c r="H30">
        <f>'RAW DATA I'!K248</f>
        <v>0</v>
      </c>
      <c r="I30">
        <f t="shared" si="0"/>
        <v>0</v>
      </c>
      <c r="J30" t="str">
        <f t="shared" si="1"/>
        <v>FAILED</v>
      </c>
    </row>
    <row r="31" spans="2:10" x14ac:dyDescent="0.35">
      <c r="B31" t="s">
        <v>27</v>
      </c>
      <c r="C31">
        <f>'RAW DATA I'!C61/1000</f>
        <v>0</v>
      </c>
      <c r="D31">
        <f>'RAW DATA I'!K61</f>
        <v>0</v>
      </c>
      <c r="E31">
        <f>'RAW DATA I'!C155/1000</f>
        <v>0</v>
      </c>
      <c r="F31">
        <f>'RAW DATA I'!K155</f>
        <v>0</v>
      </c>
      <c r="G31">
        <f>'RAW DATA I'!C249/1000</f>
        <v>0</v>
      </c>
      <c r="H31">
        <f>'RAW DATA I'!K249</f>
        <v>0</v>
      </c>
      <c r="I31">
        <f t="shared" si="0"/>
        <v>0</v>
      </c>
      <c r="J31" t="str">
        <f t="shared" si="1"/>
        <v>FAILED</v>
      </c>
    </row>
    <row r="32" spans="2:10" x14ac:dyDescent="0.35">
      <c r="B32" t="s">
        <v>28</v>
      </c>
      <c r="C32">
        <f>'RAW DATA I'!C62/1000</f>
        <v>0</v>
      </c>
      <c r="D32">
        <f>'RAW DATA I'!K62</f>
        <v>0</v>
      </c>
      <c r="E32">
        <f>'RAW DATA I'!C156/1000</f>
        <v>0</v>
      </c>
      <c r="F32">
        <f>'RAW DATA I'!K156</f>
        <v>0</v>
      </c>
      <c r="G32">
        <f>'RAW DATA I'!C250/1000</f>
        <v>0</v>
      </c>
      <c r="H32">
        <f>'RAW DATA I'!K250</f>
        <v>0</v>
      </c>
      <c r="I32">
        <f t="shared" si="0"/>
        <v>0</v>
      </c>
      <c r="J32" t="str">
        <f t="shared" si="1"/>
        <v>FAILED</v>
      </c>
    </row>
    <row r="33" spans="2:10" x14ac:dyDescent="0.35">
      <c r="B33" t="s">
        <v>29</v>
      </c>
      <c r="C33">
        <f>'RAW DATA I'!C63/1000</f>
        <v>0</v>
      </c>
      <c r="D33">
        <f>'RAW DATA I'!K63</f>
        <v>0</v>
      </c>
      <c r="E33">
        <f>'RAW DATA I'!C157/1000</f>
        <v>0</v>
      </c>
      <c r="F33">
        <f>'RAW DATA I'!K157</f>
        <v>0</v>
      </c>
      <c r="G33">
        <f>'RAW DATA I'!C251/1000</f>
        <v>0</v>
      </c>
      <c r="H33">
        <f>'RAW DATA I'!K251</f>
        <v>0</v>
      </c>
      <c r="I33">
        <f t="shared" si="0"/>
        <v>0</v>
      </c>
      <c r="J33" t="str">
        <f t="shared" si="1"/>
        <v>FAILED</v>
      </c>
    </row>
    <row r="34" spans="2:10" x14ac:dyDescent="0.35">
      <c r="B34" t="s">
        <v>30</v>
      </c>
      <c r="C34">
        <f>'RAW DATA I'!C64/1000</f>
        <v>0</v>
      </c>
      <c r="D34">
        <f>'RAW DATA I'!K64</f>
        <v>0</v>
      </c>
      <c r="E34">
        <f>'RAW DATA I'!C158/1000</f>
        <v>0</v>
      </c>
      <c r="F34">
        <f>'RAW DATA I'!K158</f>
        <v>0</v>
      </c>
      <c r="G34">
        <f>'RAW DATA I'!C252/1000</f>
        <v>0</v>
      </c>
      <c r="H34">
        <f>'RAW DATA I'!K252</f>
        <v>0</v>
      </c>
      <c r="I34">
        <f t="shared" si="0"/>
        <v>0</v>
      </c>
      <c r="J34" t="str">
        <f t="shared" si="1"/>
        <v>FAILED</v>
      </c>
    </row>
    <row r="35" spans="2:10" x14ac:dyDescent="0.35">
      <c r="B35" t="s">
        <v>31</v>
      </c>
      <c r="C35">
        <f>'RAW DATA I'!C65/1000</f>
        <v>0</v>
      </c>
      <c r="D35">
        <f>'RAW DATA I'!K65</f>
        <v>0</v>
      </c>
      <c r="E35">
        <f>'RAW DATA I'!C159/1000</f>
        <v>0</v>
      </c>
      <c r="F35">
        <f>'RAW DATA I'!K159</f>
        <v>0</v>
      </c>
      <c r="G35">
        <f>'RAW DATA I'!C253/1000</f>
        <v>0</v>
      </c>
      <c r="H35">
        <f>'RAW DATA I'!K253</f>
        <v>0</v>
      </c>
      <c r="I35">
        <f t="shared" si="0"/>
        <v>0</v>
      </c>
      <c r="J35" t="str">
        <f t="shared" si="1"/>
        <v>FAILED</v>
      </c>
    </row>
    <row r="36" spans="2:10" x14ac:dyDescent="0.35">
      <c r="B36" t="s">
        <v>32</v>
      </c>
      <c r="C36">
        <f>'RAW DATA I'!C66/1000</f>
        <v>0</v>
      </c>
      <c r="D36">
        <f>'RAW DATA I'!K66</f>
        <v>0</v>
      </c>
      <c r="E36">
        <f>'RAW DATA I'!C160/1000</f>
        <v>0</v>
      </c>
      <c r="F36">
        <f>'RAW DATA I'!K160</f>
        <v>0</v>
      </c>
      <c r="G36">
        <f>'RAW DATA I'!C254/1000</f>
        <v>0</v>
      </c>
      <c r="H36">
        <f>'RAW DATA I'!K254</f>
        <v>0</v>
      </c>
      <c r="I36">
        <f t="shared" si="0"/>
        <v>0</v>
      </c>
      <c r="J36" t="str">
        <f t="shared" si="1"/>
        <v>FAILED</v>
      </c>
    </row>
    <row r="37" spans="2:10" x14ac:dyDescent="0.35">
      <c r="B37" t="s">
        <v>33</v>
      </c>
      <c r="C37">
        <f>'RAW DATA I'!C67/1000</f>
        <v>0</v>
      </c>
      <c r="D37">
        <f>'RAW DATA I'!K67</f>
        <v>0</v>
      </c>
      <c r="E37">
        <f>'RAW DATA I'!C161/1000</f>
        <v>0</v>
      </c>
      <c r="F37">
        <f>'RAW DATA I'!K161</f>
        <v>0</v>
      </c>
      <c r="G37">
        <f>'RAW DATA I'!C255/1000</f>
        <v>0</v>
      </c>
      <c r="H37">
        <f>'RAW DATA I'!K255</f>
        <v>0</v>
      </c>
      <c r="I37">
        <f t="shared" si="0"/>
        <v>0</v>
      </c>
      <c r="J37" t="str">
        <f t="shared" si="1"/>
        <v>FAILED</v>
      </c>
    </row>
    <row r="38" spans="2:10" x14ac:dyDescent="0.35">
      <c r="B38" t="s">
        <v>42</v>
      </c>
    </row>
    <row r="39" spans="2:10" x14ac:dyDescent="0.35">
      <c r="B39" t="s">
        <v>4</v>
      </c>
      <c r="C39">
        <f>'RAW DATA I'!C79/1000</f>
        <v>0</v>
      </c>
      <c r="D39">
        <f>'RAW DATA I'!K79</f>
        <v>0</v>
      </c>
      <c r="E39">
        <f>'RAW DATA I'!C173/1000</f>
        <v>0</v>
      </c>
      <c r="F39">
        <f>'RAW DATA I'!K173</f>
        <v>0</v>
      </c>
      <c r="G39">
        <f>'RAW DATA I'!C267/1000</f>
        <v>0</v>
      </c>
      <c r="H39">
        <f>'RAW DATA I'!K267</f>
        <v>0</v>
      </c>
      <c r="I39">
        <f t="shared" ref="I39:I68" si="2">AVERAGE(C39,E39,G39)</f>
        <v>0</v>
      </c>
      <c r="J39" t="str">
        <f t="shared" ref="J39:J68" si="3">IF(AND(AND(EXACT(D39,"SUCCESS"), EXACT(F39,"SUCCESS")),EXACT(H39,"SUCCESS")),"SUCCESS","FAILED")</f>
        <v>FAILED</v>
      </c>
    </row>
    <row r="40" spans="2:10" x14ac:dyDescent="0.35">
      <c r="B40" t="s">
        <v>5</v>
      </c>
      <c r="C40">
        <f>'RAW DATA I'!C92/1000</f>
        <v>0</v>
      </c>
      <c r="D40">
        <f>'RAW DATA I'!K92</f>
        <v>0</v>
      </c>
      <c r="E40">
        <f>'RAW DATA I'!C186/1000</f>
        <v>0</v>
      </c>
      <c r="F40">
        <f>'RAW DATA I'!K186</f>
        <v>0</v>
      </c>
      <c r="G40">
        <f>'RAW DATA I'!C280/1000</f>
        <v>0</v>
      </c>
      <c r="H40">
        <f>'RAW DATA I'!K280</f>
        <v>0</v>
      </c>
      <c r="I40">
        <f t="shared" si="2"/>
        <v>0</v>
      </c>
      <c r="J40" t="str">
        <f t="shared" si="3"/>
        <v>FAILED</v>
      </c>
    </row>
    <row r="41" spans="2:10" x14ac:dyDescent="0.35">
      <c r="B41" t="s">
        <v>6</v>
      </c>
      <c r="C41">
        <f>'RAW DATA I'!C80/1000</f>
        <v>0</v>
      </c>
      <c r="D41">
        <f>'RAW DATA I'!K80</f>
        <v>0</v>
      </c>
      <c r="E41">
        <f>'RAW DATA I'!C174/1000</f>
        <v>0</v>
      </c>
      <c r="F41">
        <f>'RAW DATA I'!K174</f>
        <v>0</v>
      </c>
      <c r="G41">
        <f>'RAW DATA I'!C268/1000</f>
        <v>0</v>
      </c>
      <c r="H41">
        <f>'RAW DATA I'!K268</f>
        <v>0</v>
      </c>
      <c r="I41">
        <f t="shared" si="2"/>
        <v>0</v>
      </c>
      <c r="J41" t="str">
        <f t="shared" si="3"/>
        <v>FAILED</v>
      </c>
    </row>
    <row r="42" spans="2:10" x14ac:dyDescent="0.35">
      <c r="B42" t="s">
        <v>7</v>
      </c>
      <c r="C42">
        <f>'RAW DATA I'!C84/1000</f>
        <v>0</v>
      </c>
      <c r="D42">
        <f>'RAW DATA I'!K84</f>
        <v>0</v>
      </c>
      <c r="E42">
        <f>'RAW DATA I'!C178/1000</f>
        <v>0</v>
      </c>
      <c r="F42">
        <f>'RAW DATA I'!K178</f>
        <v>0</v>
      </c>
      <c r="G42">
        <f>'RAW DATA I'!C272/1000</f>
        <v>0</v>
      </c>
      <c r="H42">
        <f>'RAW DATA I'!K272</f>
        <v>0</v>
      </c>
      <c r="I42">
        <f t="shared" si="2"/>
        <v>0</v>
      </c>
      <c r="J42" t="str">
        <f t="shared" si="3"/>
        <v>FAILED</v>
      </c>
    </row>
    <row r="43" spans="2:10" x14ac:dyDescent="0.35">
      <c r="B43" t="s">
        <v>8</v>
      </c>
      <c r="C43">
        <f>'RAW DATA I'!C76/1000</f>
        <v>0</v>
      </c>
      <c r="D43">
        <f>'RAW DATA I'!K76</f>
        <v>0</v>
      </c>
      <c r="E43">
        <f>'RAW DATA I'!C170/1000</f>
        <v>0</v>
      </c>
      <c r="F43">
        <f>'RAW DATA I'!K170</f>
        <v>0</v>
      </c>
      <c r="G43">
        <f>'RAW DATA I'!C264/1000</f>
        <v>0</v>
      </c>
      <c r="H43">
        <f>'RAW DATA I'!K264</f>
        <v>0</v>
      </c>
      <c r="I43">
        <f t="shared" si="2"/>
        <v>0</v>
      </c>
      <c r="J43" t="str">
        <f t="shared" si="3"/>
        <v>FAILED</v>
      </c>
    </row>
    <row r="44" spans="2:10" x14ac:dyDescent="0.35">
      <c r="B44" t="s">
        <v>9</v>
      </c>
      <c r="C44">
        <f>'RAW DATA I'!C85/1000</f>
        <v>0</v>
      </c>
      <c r="D44">
        <f>'RAW DATA I'!K85</f>
        <v>0</v>
      </c>
      <c r="E44">
        <f>'RAW DATA I'!C179/1000</f>
        <v>0</v>
      </c>
      <c r="F44">
        <f>'RAW DATA I'!K179</f>
        <v>0</v>
      </c>
      <c r="G44">
        <f>'RAW DATA I'!C273/1000</f>
        <v>0</v>
      </c>
      <c r="H44">
        <f>'RAW DATA I'!K273</f>
        <v>0</v>
      </c>
      <c r="I44">
        <f t="shared" si="2"/>
        <v>0</v>
      </c>
      <c r="J44" t="str">
        <f t="shared" si="3"/>
        <v>FAILED</v>
      </c>
    </row>
    <row r="45" spans="2:10" x14ac:dyDescent="0.35">
      <c r="B45" t="s">
        <v>10</v>
      </c>
      <c r="C45">
        <f>'RAW DATA I'!C95/1000</f>
        <v>0</v>
      </c>
      <c r="D45">
        <f>'RAW DATA I'!K95</f>
        <v>0</v>
      </c>
      <c r="E45">
        <f>'RAW DATA I'!C189/1000</f>
        <v>0</v>
      </c>
      <c r="F45">
        <f>'RAW DATA I'!K189</f>
        <v>0</v>
      </c>
      <c r="G45">
        <f>'RAW DATA I'!C283/1000</f>
        <v>0</v>
      </c>
      <c r="H45">
        <f>'RAW DATA I'!K283</f>
        <v>0</v>
      </c>
      <c r="I45">
        <f t="shared" si="2"/>
        <v>0</v>
      </c>
      <c r="J45" t="str">
        <f t="shared" si="3"/>
        <v>FAILED</v>
      </c>
    </row>
    <row r="46" spans="2:10" x14ac:dyDescent="0.35">
      <c r="B46" t="s">
        <v>11</v>
      </c>
      <c r="C46">
        <f>'RAW DATA I'!C89/1000</f>
        <v>0</v>
      </c>
      <c r="D46">
        <f>'RAW DATA I'!K89</f>
        <v>0</v>
      </c>
      <c r="E46">
        <f>'RAW DATA I'!C183/1000</f>
        <v>0</v>
      </c>
      <c r="F46">
        <f>'RAW DATA I'!K183</f>
        <v>0</v>
      </c>
      <c r="G46">
        <f>'RAW DATA I'!C277/1000</f>
        <v>0</v>
      </c>
      <c r="H46">
        <f>'RAW DATA I'!K277</f>
        <v>0</v>
      </c>
      <c r="I46">
        <f t="shared" si="2"/>
        <v>0</v>
      </c>
      <c r="J46" t="str">
        <f t="shared" si="3"/>
        <v>FAILED</v>
      </c>
    </row>
    <row r="47" spans="2:10" x14ac:dyDescent="0.35">
      <c r="B47" t="s">
        <v>12</v>
      </c>
      <c r="C47">
        <f>'RAW DATA I'!C90/1000</f>
        <v>0</v>
      </c>
      <c r="D47">
        <f>'RAW DATA I'!K90</f>
        <v>0</v>
      </c>
      <c r="E47">
        <f>'RAW DATA I'!C184/1000</f>
        <v>0</v>
      </c>
      <c r="F47">
        <f>'RAW DATA I'!K184</f>
        <v>0</v>
      </c>
      <c r="G47">
        <f>'RAW DATA I'!C278/1000</f>
        <v>0</v>
      </c>
      <c r="H47">
        <f>'RAW DATA I'!K278</f>
        <v>0</v>
      </c>
      <c r="I47">
        <f t="shared" si="2"/>
        <v>0</v>
      </c>
      <c r="J47" t="str">
        <f t="shared" si="3"/>
        <v>FAILED</v>
      </c>
    </row>
    <row r="48" spans="2:10" x14ac:dyDescent="0.35">
      <c r="B48" t="s">
        <v>13</v>
      </c>
      <c r="C48">
        <f>'RAW DATA I'!C87/1000</f>
        <v>0</v>
      </c>
      <c r="D48">
        <f>'RAW DATA I'!K87</f>
        <v>0</v>
      </c>
      <c r="E48">
        <f>'RAW DATA I'!C181/1000</f>
        <v>0</v>
      </c>
      <c r="F48">
        <f>'RAW DATA I'!K181</f>
        <v>0</v>
      </c>
      <c r="G48">
        <f>'RAW DATA I'!C275/1000</f>
        <v>0</v>
      </c>
      <c r="H48">
        <f>'RAW DATA I'!K275</f>
        <v>0</v>
      </c>
      <c r="I48">
        <f t="shared" si="2"/>
        <v>0</v>
      </c>
      <c r="J48" t="str">
        <f t="shared" si="3"/>
        <v>FAILED</v>
      </c>
    </row>
    <row r="49" spans="2:10" x14ac:dyDescent="0.35">
      <c r="B49" t="s">
        <v>14</v>
      </c>
      <c r="C49">
        <f>'RAW DATA I'!C86/1000</f>
        <v>0</v>
      </c>
      <c r="D49">
        <f>'RAW DATA I'!K86</f>
        <v>0</v>
      </c>
      <c r="E49">
        <f>'RAW DATA I'!C180/1000</f>
        <v>0</v>
      </c>
      <c r="F49">
        <f>'RAW DATA I'!K180</f>
        <v>0</v>
      </c>
      <c r="G49">
        <f>'RAW DATA I'!C274/1000</f>
        <v>0</v>
      </c>
      <c r="H49">
        <f>'RAW DATA I'!K274</f>
        <v>0</v>
      </c>
      <c r="I49">
        <f t="shared" si="2"/>
        <v>0</v>
      </c>
      <c r="J49" t="str">
        <f t="shared" si="3"/>
        <v>FAILED</v>
      </c>
    </row>
    <row r="50" spans="2:10" x14ac:dyDescent="0.35">
      <c r="B50" t="s">
        <v>15</v>
      </c>
      <c r="C50">
        <f>'RAW DATA I'!C82/1000</f>
        <v>0</v>
      </c>
      <c r="D50">
        <f>'RAW DATA I'!K82</f>
        <v>0</v>
      </c>
      <c r="E50">
        <f>'RAW DATA I'!C176/1000</f>
        <v>0</v>
      </c>
      <c r="F50">
        <f>'RAW DATA I'!K176</f>
        <v>0</v>
      </c>
      <c r="G50">
        <f>'RAW DATA I'!C270/1000</f>
        <v>0</v>
      </c>
      <c r="H50">
        <f>'RAW DATA I'!K270</f>
        <v>0</v>
      </c>
      <c r="I50">
        <f t="shared" si="2"/>
        <v>0</v>
      </c>
      <c r="J50" t="str">
        <f t="shared" si="3"/>
        <v>FAILED</v>
      </c>
    </row>
    <row r="51" spans="2:10" x14ac:dyDescent="0.35">
      <c r="B51" t="s">
        <v>16</v>
      </c>
      <c r="C51">
        <f>'RAW DATA I'!C81/1000</f>
        <v>0</v>
      </c>
      <c r="D51">
        <f>'RAW DATA I'!K81</f>
        <v>0</v>
      </c>
      <c r="E51">
        <f>'RAW DATA I'!C175/1000</f>
        <v>0</v>
      </c>
      <c r="F51">
        <f>'RAW DATA I'!K175</f>
        <v>0</v>
      </c>
      <c r="G51">
        <f>'RAW DATA I'!C269/1000</f>
        <v>0</v>
      </c>
      <c r="H51">
        <f>'RAW DATA I'!K269</f>
        <v>0</v>
      </c>
      <c r="I51">
        <f t="shared" si="2"/>
        <v>0</v>
      </c>
      <c r="J51" t="str">
        <f t="shared" si="3"/>
        <v>FAILED</v>
      </c>
    </row>
    <row r="52" spans="2:10" x14ac:dyDescent="0.35">
      <c r="B52" t="s">
        <v>17</v>
      </c>
      <c r="C52">
        <f>'RAW DATA I'!C91/1000</f>
        <v>0</v>
      </c>
      <c r="D52">
        <f>'RAW DATA I'!K91</f>
        <v>0</v>
      </c>
      <c r="E52">
        <f>'RAW DATA I'!C185/1000</f>
        <v>0</v>
      </c>
      <c r="F52">
        <f>'RAW DATA I'!K185</f>
        <v>0</v>
      </c>
      <c r="G52">
        <f>'RAW DATA I'!C279/1000</f>
        <v>0</v>
      </c>
      <c r="H52">
        <f>'RAW DATA I'!K279</f>
        <v>0</v>
      </c>
      <c r="I52">
        <f t="shared" si="2"/>
        <v>0</v>
      </c>
      <c r="J52" t="str">
        <f t="shared" si="3"/>
        <v>FAILED</v>
      </c>
    </row>
    <row r="53" spans="2:10" x14ac:dyDescent="0.35">
      <c r="B53" t="s">
        <v>18</v>
      </c>
      <c r="C53">
        <f>'RAW DATA I'!C68/1000</f>
        <v>0</v>
      </c>
      <c r="D53">
        <f>'RAW DATA I'!K68</f>
        <v>0</v>
      </c>
      <c r="E53">
        <f>'RAW DATA I'!C162/1000</f>
        <v>0</v>
      </c>
      <c r="F53">
        <f>'RAW DATA I'!K162</f>
        <v>0</v>
      </c>
      <c r="G53">
        <f>'RAW DATA I'!C256/1000</f>
        <v>0</v>
      </c>
      <c r="H53">
        <f>'RAW DATA I'!K256</f>
        <v>0</v>
      </c>
      <c r="I53">
        <f t="shared" si="2"/>
        <v>0</v>
      </c>
      <c r="J53" t="str">
        <f t="shared" si="3"/>
        <v>FAILED</v>
      </c>
    </row>
    <row r="54" spans="2:10" x14ac:dyDescent="0.35">
      <c r="B54" t="s">
        <v>19</v>
      </c>
      <c r="C54">
        <f>'RAW DATA I'!C97/1000</f>
        <v>0</v>
      </c>
      <c r="D54">
        <f>'RAW DATA I'!K97</f>
        <v>0</v>
      </c>
      <c r="E54">
        <f>'RAW DATA I'!C191/1000</f>
        <v>0</v>
      </c>
      <c r="F54">
        <f>'RAW DATA I'!K191</f>
        <v>0</v>
      </c>
      <c r="G54">
        <f>'RAW DATA I'!C285/1000</f>
        <v>0</v>
      </c>
      <c r="H54">
        <f>'RAW DATA I'!K285</f>
        <v>0</v>
      </c>
      <c r="I54">
        <f t="shared" si="2"/>
        <v>0</v>
      </c>
      <c r="J54" t="str">
        <f t="shared" si="3"/>
        <v>FAILED</v>
      </c>
    </row>
    <row r="55" spans="2:10" x14ac:dyDescent="0.35">
      <c r="B55" t="s">
        <v>20</v>
      </c>
      <c r="C55">
        <f>'RAW DATA I'!C93/1000</f>
        <v>0</v>
      </c>
      <c r="D55">
        <f>'RAW DATA I'!K93</f>
        <v>0</v>
      </c>
      <c r="E55">
        <f>'RAW DATA I'!C187/1000</f>
        <v>0</v>
      </c>
      <c r="F55">
        <f>'RAW DATA I'!K187</f>
        <v>0</v>
      </c>
      <c r="G55">
        <f>'RAW DATA I'!C281/1000</f>
        <v>0</v>
      </c>
      <c r="H55">
        <f>'RAW DATA I'!K281</f>
        <v>0</v>
      </c>
      <c r="I55">
        <f t="shared" si="2"/>
        <v>0</v>
      </c>
      <c r="J55" t="str">
        <f t="shared" si="3"/>
        <v>FAILED</v>
      </c>
    </row>
    <row r="56" spans="2:10" x14ac:dyDescent="0.35">
      <c r="B56" t="s">
        <v>21</v>
      </c>
      <c r="C56">
        <f>'RAW DATA I'!C78/1000</f>
        <v>0</v>
      </c>
      <c r="D56">
        <f>'RAW DATA I'!K78</f>
        <v>0</v>
      </c>
      <c r="E56">
        <f>'RAW DATA I'!C172/1000</f>
        <v>0</v>
      </c>
      <c r="F56">
        <f>'RAW DATA I'!K172</f>
        <v>0</v>
      </c>
      <c r="G56">
        <f>'RAW DATA I'!C266/1000</f>
        <v>0</v>
      </c>
      <c r="H56">
        <f>'RAW DATA I'!K266</f>
        <v>0</v>
      </c>
      <c r="I56">
        <f t="shared" si="2"/>
        <v>0</v>
      </c>
      <c r="J56" t="str">
        <f t="shared" si="3"/>
        <v>FAILED</v>
      </c>
    </row>
    <row r="57" spans="2:10" x14ac:dyDescent="0.35">
      <c r="B57" t="s">
        <v>22</v>
      </c>
      <c r="C57">
        <f>'RAW DATA I'!C88/1000</f>
        <v>0</v>
      </c>
      <c r="D57">
        <f>'RAW DATA I'!K88</f>
        <v>0</v>
      </c>
      <c r="E57">
        <f>'RAW DATA I'!C182/1000</f>
        <v>0</v>
      </c>
      <c r="F57">
        <f>'RAW DATA I'!K182</f>
        <v>0</v>
      </c>
      <c r="G57">
        <f>'RAW DATA I'!C276/1000</f>
        <v>0</v>
      </c>
      <c r="H57">
        <f>'RAW DATA I'!K276</f>
        <v>0</v>
      </c>
      <c r="I57">
        <f t="shared" si="2"/>
        <v>0</v>
      </c>
      <c r="J57" t="str">
        <f t="shared" si="3"/>
        <v>FAILED</v>
      </c>
    </row>
    <row r="58" spans="2:10" x14ac:dyDescent="0.35">
      <c r="B58" t="s">
        <v>23</v>
      </c>
      <c r="C58">
        <f>'RAW DATA I'!C73/1000</f>
        <v>0</v>
      </c>
      <c r="D58">
        <f>'RAW DATA I'!K73</f>
        <v>0</v>
      </c>
      <c r="E58">
        <f>'RAW DATA I'!C167/1000</f>
        <v>0</v>
      </c>
      <c r="F58">
        <f>'RAW DATA I'!K167</f>
        <v>0</v>
      </c>
      <c r="G58">
        <f>'RAW DATA I'!C261/1000</f>
        <v>0</v>
      </c>
      <c r="H58">
        <f>'RAW DATA I'!K261</f>
        <v>0</v>
      </c>
      <c r="I58">
        <f t="shared" si="2"/>
        <v>0</v>
      </c>
      <c r="J58" t="str">
        <f t="shared" si="3"/>
        <v>FAILED</v>
      </c>
    </row>
    <row r="59" spans="2:10" x14ac:dyDescent="0.35">
      <c r="B59" t="s">
        <v>24</v>
      </c>
      <c r="C59">
        <f>'RAW DATA I'!C69/1000</f>
        <v>0</v>
      </c>
      <c r="D59">
        <f>'RAW DATA I'!K69</f>
        <v>0</v>
      </c>
      <c r="E59">
        <f>'RAW DATA I'!C163/1000</f>
        <v>0</v>
      </c>
      <c r="F59">
        <f>'RAW DATA I'!K163</f>
        <v>0</v>
      </c>
      <c r="G59">
        <f>'RAW DATA I'!C257/1000</f>
        <v>0</v>
      </c>
      <c r="H59">
        <f>'RAW DATA I'!K257</f>
        <v>0</v>
      </c>
      <c r="I59">
        <f t="shared" si="2"/>
        <v>0</v>
      </c>
      <c r="J59" t="str">
        <f t="shared" si="3"/>
        <v>FAILED</v>
      </c>
    </row>
    <row r="60" spans="2:10" x14ac:dyDescent="0.35">
      <c r="B60" t="s">
        <v>25</v>
      </c>
      <c r="C60">
        <f>'RAW DATA I'!C72/1000</f>
        <v>0</v>
      </c>
      <c r="D60">
        <f>'RAW DATA I'!K72</f>
        <v>0</v>
      </c>
      <c r="E60">
        <f>'RAW DATA I'!C166/1000</f>
        <v>0</v>
      </c>
      <c r="F60">
        <f>'RAW DATA I'!K166</f>
        <v>0</v>
      </c>
      <c r="G60">
        <f>'RAW DATA I'!C260/1000</f>
        <v>0</v>
      </c>
      <c r="H60">
        <f>'RAW DATA I'!K260</f>
        <v>0</v>
      </c>
      <c r="I60">
        <f t="shared" si="2"/>
        <v>0</v>
      </c>
      <c r="J60" t="str">
        <f t="shared" si="3"/>
        <v>FAILED</v>
      </c>
    </row>
    <row r="61" spans="2:10" x14ac:dyDescent="0.35">
      <c r="B61" t="s">
        <v>26</v>
      </c>
      <c r="C61">
        <f>'RAW DATA I'!C83/1000</f>
        <v>0</v>
      </c>
      <c r="D61">
        <f>'RAW DATA I'!K83</f>
        <v>0</v>
      </c>
      <c r="E61">
        <f>'RAW DATA I'!C177/1000</f>
        <v>0</v>
      </c>
      <c r="F61">
        <f>'RAW DATA I'!K177</f>
        <v>0</v>
      </c>
      <c r="G61">
        <f>'RAW DATA I'!C271/1000</f>
        <v>0</v>
      </c>
      <c r="H61">
        <f>'RAW DATA I'!K271</f>
        <v>0</v>
      </c>
      <c r="I61">
        <f t="shared" si="2"/>
        <v>0</v>
      </c>
      <c r="J61" t="str">
        <f t="shared" si="3"/>
        <v>FAILED</v>
      </c>
    </row>
    <row r="62" spans="2:10" x14ac:dyDescent="0.35">
      <c r="B62" t="s">
        <v>27</v>
      </c>
      <c r="C62">
        <f>'RAW DATA I'!C96/1000</f>
        <v>0</v>
      </c>
      <c r="D62">
        <f>'RAW DATA I'!K96</f>
        <v>0</v>
      </c>
      <c r="E62">
        <f>'RAW DATA I'!C190/1000</f>
        <v>0</v>
      </c>
      <c r="F62">
        <f>'RAW DATA I'!K190</f>
        <v>0</v>
      </c>
      <c r="G62">
        <f>'RAW DATA I'!C284/1000</f>
        <v>0</v>
      </c>
      <c r="H62">
        <f>'RAW DATA I'!K284</f>
        <v>0</v>
      </c>
      <c r="I62">
        <f t="shared" si="2"/>
        <v>0</v>
      </c>
      <c r="J62" t="str">
        <f t="shared" si="3"/>
        <v>FAILED</v>
      </c>
    </row>
    <row r="63" spans="2:10" x14ac:dyDescent="0.35">
      <c r="B63" t="s">
        <v>28</v>
      </c>
      <c r="C63">
        <f>'RAW DATA I'!C77/1000</f>
        <v>0</v>
      </c>
      <c r="D63">
        <f>'RAW DATA I'!K77</f>
        <v>0</v>
      </c>
      <c r="E63">
        <f>'RAW DATA I'!C171/1000</f>
        <v>0</v>
      </c>
      <c r="F63">
        <f>'RAW DATA I'!K171</f>
        <v>0</v>
      </c>
      <c r="G63">
        <f>'RAW DATA I'!C265/1000</f>
        <v>0</v>
      </c>
      <c r="H63">
        <f>'RAW DATA I'!K265</f>
        <v>0</v>
      </c>
      <c r="I63">
        <f t="shared" si="2"/>
        <v>0</v>
      </c>
      <c r="J63" t="str">
        <f t="shared" si="3"/>
        <v>FAILED</v>
      </c>
    </row>
    <row r="64" spans="2:10" x14ac:dyDescent="0.35">
      <c r="B64" t="s">
        <v>29</v>
      </c>
      <c r="C64">
        <f>'RAW DATA I'!C94/1000</f>
        <v>0</v>
      </c>
      <c r="D64">
        <f>'RAW DATA I'!K94</f>
        <v>0</v>
      </c>
      <c r="E64">
        <f>'RAW DATA I'!C188/1000</f>
        <v>0</v>
      </c>
      <c r="F64">
        <f>'RAW DATA I'!K188</f>
        <v>0</v>
      </c>
      <c r="G64">
        <f>'RAW DATA I'!C282/1000</f>
        <v>0</v>
      </c>
      <c r="H64">
        <f>'RAW DATA I'!K282</f>
        <v>0</v>
      </c>
      <c r="I64">
        <f t="shared" si="2"/>
        <v>0</v>
      </c>
      <c r="J64" t="str">
        <f t="shared" si="3"/>
        <v>FAILED</v>
      </c>
    </row>
    <row r="65" spans="2:10" x14ac:dyDescent="0.35">
      <c r="B65" t="s">
        <v>30</v>
      </c>
      <c r="C65">
        <f>'RAW DATA I'!C75/1000</f>
        <v>0</v>
      </c>
      <c r="D65">
        <f>'RAW DATA I'!K75</f>
        <v>0</v>
      </c>
      <c r="E65">
        <f>'RAW DATA I'!C169/1000</f>
        <v>0</v>
      </c>
      <c r="F65">
        <f>'RAW DATA I'!K169</f>
        <v>0</v>
      </c>
      <c r="G65">
        <f>'RAW DATA I'!C263/1000</f>
        <v>0</v>
      </c>
      <c r="H65">
        <f>'RAW DATA I'!K263</f>
        <v>0</v>
      </c>
      <c r="I65">
        <f t="shared" si="2"/>
        <v>0</v>
      </c>
      <c r="J65" t="str">
        <f t="shared" si="3"/>
        <v>FAILED</v>
      </c>
    </row>
    <row r="66" spans="2:10" x14ac:dyDescent="0.35">
      <c r="B66" t="s">
        <v>31</v>
      </c>
      <c r="C66">
        <f>'RAW DATA I'!C71/1000</f>
        <v>0</v>
      </c>
      <c r="D66">
        <f>'RAW DATA I'!K71</f>
        <v>0</v>
      </c>
      <c r="E66">
        <f>'RAW DATA I'!C165/1000</f>
        <v>0</v>
      </c>
      <c r="F66">
        <f>'RAW DATA I'!K165</f>
        <v>0</v>
      </c>
      <c r="G66">
        <f>'RAW DATA I'!C259/1000</f>
        <v>0</v>
      </c>
      <c r="H66">
        <f>'RAW DATA I'!K259</f>
        <v>0</v>
      </c>
      <c r="I66">
        <f t="shared" si="2"/>
        <v>0</v>
      </c>
      <c r="J66" t="str">
        <f t="shared" si="3"/>
        <v>FAILED</v>
      </c>
    </row>
    <row r="67" spans="2:10" x14ac:dyDescent="0.35">
      <c r="B67" t="s">
        <v>32</v>
      </c>
      <c r="C67">
        <f>'RAW DATA I'!C74/1000</f>
        <v>0</v>
      </c>
      <c r="D67">
        <f>'RAW DATA I'!K74</f>
        <v>0</v>
      </c>
      <c r="E67">
        <f>'RAW DATA I'!C168/1000</f>
        <v>0</v>
      </c>
      <c r="F67">
        <f>'RAW DATA I'!K168</f>
        <v>0</v>
      </c>
      <c r="G67">
        <f>'RAW DATA I'!C262/1000</f>
        <v>0</v>
      </c>
      <c r="H67">
        <f>'RAW DATA I'!K262</f>
        <v>0</v>
      </c>
      <c r="I67">
        <f t="shared" si="2"/>
        <v>0</v>
      </c>
      <c r="J67" t="str">
        <f t="shared" si="3"/>
        <v>FAILED</v>
      </c>
    </row>
    <row r="68" spans="2:10" x14ac:dyDescent="0.35">
      <c r="B68" t="s">
        <v>33</v>
      </c>
      <c r="C68">
        <f>'RAW DATA I'!C70/1000</f>
        <v>0</v>
      </c>
      <c r="D68">
        <f>'RAW DATA I'!K70</f>
        <v>0</v>
      </c>
      <c r="E68">
        <f>'RAW DATA I'!C164/1000</f>
        <v>0</v>
      </c>
      <c r="F68">
        <f>'RAW DATA I'!K164</f>
        <v>0</v>
      </c>
      <c r="G68">
        <f>'RAW DATA I'!C258/1000</f>
        <v>0</v>
      </c>
      <c r="H68">
        <f>'RAW DATA I'!K258</f>
        <v>0</v>
      </c>
      <c r="I68">
        <f t="shared" si="2"/>
        <v>0</v>
      </c>
      <c r="J68" t="str">
        <f t="shared" si="3"/>
        <v>FAILED</v>
      </c>
    </row>
  </sheetData>
  <sortState ref="B39:J68">
    <sortCondition ref="B39:B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topLeftCell="A28" workbookViewId="0">
      <selection activeCell="C4" sqref="C4"/>
    </sheetView>
  </sheetViews>
  <sheetFormatPr defaultRowHeight="14.5" x14ac:dyDescent="0.35"/>
  <cols>
    <col min="2" max="2" width="17.453125" customWidth="1"/>
  </cols>
  <sheetData>
    <row r="2" spans="2:10" x14ac:dyDescent="0.35">
      <c r="C2" t="s">
        <v>35</v>
      </c>
      <c r="E2" t="s">
        <v>38</v>
      </c>
      <c r="G2" t="s">
        <v>40</v>
      </c>
      <c r="I2" t="s">
        <v>41</v>
      </c>
    </row>
    <row r="3" spans="2:10" x14ac:dyDescent="0.35">
      <c r="B3" t="s">
        <v>0</v>
      </c>
      <c r="C3" t="s">
        <v>36</v>
      </c>
      <c r="D3" t="s">
        <v>37</v>
      </c>
      <c r="E3" t="s">
        <v>39</v>
      </c>
      <c r="F3" t="s">
        <v>37</v>
      </c>
      <c r="G3" t="s">
        <v>39</v>
      </c>
      <c r="H3" t="s">
        <v>37</v>
      </c>
      <c r="I3" t="s">
        <v>39</v>
      </c>
      <c r="J3" t="s">
        <v>37</v>
      </c>
    </row>
    <row r="4" spans="2:10" x14ac:dyDescent="0.35">
      <c r="B4" t="s">
        <v>34</v>
      </c>
    </row>
    <row r="5" spans="2:10" x14ac:dyDescent="0.35">
      <c r="B5" t="s">
        <v>1</v>
      </c>
      <c r="C5">
        <f>'RAW DATA II'!C35/1000</f>
        <v>0</v>
      </c>
      <c r="D5">
        <f>'RAW DATA II'!K35</f>
        <v>0</v>
      </c>
    </row>
    <row r="6" spans="2:10" x14ac:dyDescent="0.35">
      <c r="B6" t="s">
        <v>2</v>
      </c>
      <c r="C6">
        <f>'RAW DATA II'!C36/1000</f>
        <v>0</v>
      </c>
      <c r="D6">
        <f>'RAW DATA II'!J36</f>
        <v>0</v>
      </c>
    </row>
    <row r="7" spans="2:10" x14ac:dyDescent="0.35">
      <c r="B7" t="s">
        <v>3</v>
      </c>
      <c r="C7">
        <f>'RAW DATA II'!C37/1000</f>
        <v>0</v>
      </c>
      <c r="D7">
        <f>'RAW DATA II'!K37</f>
        <v>0</v>
      </c>
      <c r="E7">
        <f>'RAW DATA II'!C131/1000</f>
        <v>0</v>
      </c>
      <c r="F7">
        <f>'RAW DATA II'!K131</f>
        <v>0</v>
      </c>
      <c r="G7">
        <f>'RAW DATA II'!C225/1000</f>
        <v>0</v>
      </c>
      <c r="H7">
        <f>'RAW DATA II'!K225</f>
        <v>0</v>
      </c>
      <c r="I7">
        <f>AVERAGE(C7,E7,G7)</f>
        <v>0</v>
      </c>
      <c r="J7" t="str">
        <f t="shared" ref="J7:J37" si="0">IF(AND(AND(EXACT(D7,"SUCCESS"), EXACT(F7,"SUCCESS")),EXACT(H7,"SUCCESS")),"SUCCESS","FAILED")</f>
        <v>FAILED</v>
      </c>
    </row>
    <row r="8" spans="2:10" x14ac:dyDescent="0.35">
      <c r="B8" t="s">
        <v>4</v>
      </c>
      <c r="C8">
        <f>'RAW DATA II'!C38/1000</f>
        <v>0</v>
      </c>
      <c r="D8">
        <f>'RAW DATA II'!K38</f>
        <v>0</v>
      </c>
      <c r="E8">
        <f>'RAW DATA II'!C132/1000</f>
        <v>0</v>
      </c>
      <c r="F8">
        <f>'RAW DATA II'!K132</f>
        <v>0</v>
      </c>
      <c r="G8">
        <f>'RAW DATA II'!C226/1000</f>
        <v>0</v>
      </c>
      <c r="H8">
        <f>'RAW DATA II'!K226</f>
        <v>0</v>
      </c>
      <c r="I8">
        <f t="shared" ref="I8:I37" si="1">AVERAGE(C8,E8,G8)</f>
        <v>0</v>
      </c>
      <c r="J8" t="str">
        <f t="shared" si="0"/>
        <v>FAILED</v>
      </c>
    </row>
    <row r="9" spans="2:10" x14ac:dyDescent="0.35">
      <c r="B9" t="s">
        <v>5</v>
      </c>
      <c r="C9">
        <f>'RAW DATA II'!C39/1000</f>
        <v>0</v>
      </c>
      <c r="D9">
        <f>'RAW DATA II'!K39</f>
        <v>0</v>
      </c>
      <c r="E9">
        <f>'RAW DATA II'!C133/1000</f>
        <v>0</v>
      </c>
      <c r="F9">
        <f>'RAW DATA II'!K133</f>
        <v>0</v>
      </c>
      <c r="G9">
        <f>'RAW DATA II'!C227/1000</f>
        <v>0</v>
      </c>
      <c r="H9">
        <f>'RAW DATA II'!K227</f>
        <v>0</v>
      </c>
      <c r="I9">
        <f t="shared" si="1"/>
        <v>0</v>
      </c>
      <c r="J9" t="str">
        <f t="shared" si="0"/>
        <v>FAILED</v>
      </c>
    </row>
    <row r="10" spans="2:10" x14ac:dyDescent="0.35">
      <c r="B10" t="s">
        <v>6</v>
      </c>
      <c r="C10">
        <f>'RAW DATA II'!C40/1000</f>
        <v>0</v>
      </c>
      <c r="D10">
        <f>'RAW DATA II'!K40</f>
        <v>0</v>
      </c>
      <c r="E10">
        <f>'RAW DATA II'!C134/1000</f>
        <v>0</v>
      </c>
      <c r="F10">
        <f>'RAW DATA II'!K134</f>
        <v>0</v>
      </c>
      <c r="G10">
        <f>'RAW DATA II'!C228/1000</f>
        <v>0</v>
      </c>
      <c r="H10">
        <f>'RAW DATA II'!K228</f>
        <v>0</v>
      </c>
      <c r="I10">
        <f t="shared" si="1"/>
        <v>0</v>
      </c>
      <c r="J10" t="str">
        <f t="shared" si="0"/>
        <v>FAILED</v>
      </c>
    </row>
    <row r="11" spans="2:10" x14ac:dyDescent="0.35">
      <c r="B11" t="s">
        <v>7</v>
      </c>
      <c r="C11">
        <f>'RAW DATA II'!C41/1000</f>
        <v>0</v>
      </c>
      <c r="D11">
        <f>'RAW DATA II'!K41</f>
        <v>0</v>
      </c>
      <c r="E11">
        <f>'RAW DATA II'!C135/1000</f>
        <v>0</v>
      </c>
      <c r="F11">
        <f>'RAW DATA II'!K135</f>
        <v>0</v>
      </c>
      <c r="G11">
        <f>'RAW DATA II'!C229/1000</f>
        <v>0</v>
      </c>
      <c r="H11">
        <f>'RAW DATA II'!K229</f>
        <v>0</v>
      </c>
      <c r="I11">
        <f t="shared" si="1"/>
        <v>0</v>
      </c>
      <c r="J11" t="str">
        <f t="shared" si="0"/>
        <v>FAILED</v>
      </c>
    </row>
    <row r="12" spans="2:10" x14ac:dyDescent="0.35">
      <c r="B12" t="s">
        <v>8</v>
      </c>
      <c r="C12">
        <f>'RAW DATA II'!C42/1000</f>
        <v>0</v>
      </c>
      <c r="D12">
        <f>'RAW DATA II'!K42</f>
        <v>0</v>
      </c>
      <c r="E12">
        <f>'RAW DATA II'!C136/1000</f>
        <v>0</v>
      </c>
      <c r="F12">
        <f>'RAW DATA II'!K136</f>
        <v>0</v>
      </c>
      <c r="G12">
        <f>'RAW DATA II'!C230/1000</f>
        <v>0</v>
      </c>
      <c r="H12">
        <f>'RAW DATA II'!K230</f>
        <v>0</v>
      </c>
      <c r="I12">
        <f t="shared" si="1"/>
        <v>0</v>
      </c>
      <c r="J12" t="str">
        <f t="shared" si="0"/>
        <v>FAILED</v>
      </c>
    </row>
    <row r="13" spans="2:10" x14ac:dyDescent="0.35">
      <c r="B13" t="s">
        <v>9</v>
      </c>
      <c r="C13">
        <f>'RAW DATA II'!C43/1000</f>
        <v>0</v>
      </c>
      <c r="D13">
        <f>'RAW DATA II'!K43</f>
        <v>0</v>
      </c>
      <c r="E13">
        <f>'RAW DATA II'!C137/1000</f>
        <v>0</v>
      </c>
      <c r="F13">
        <f>'RAW DATA II'!K137</f>
        <v>0</v>
      </c>
      <c r="G13">
        <f>'RAW DATA II'!C231/1000</f>
        <v>0</v>
      </c>
      <c r="H13">
        <f>'RAW DATA II'!K231</f>
        <v>0</v>
      </c>
      <c r="I13">
        <f t="shared" si="1"/>
        <v>0</v>
      </c>
      <c r="J13" t="str">
        <f t="shared" si="0"/>
        <v>FAILED</v>
      </c>
    </row>
    <row r="14" spans="2:10" x14ac:dyDescent="0.35">
      <c r="B14" t="s">
        <v>10</v>
      </c>
      <c r="C14">
        <f>'RAW DATA II'!C44/1000</f>
        <v>0</v>
      </c>
      <c r="D14">
        <f>'RAW DATA II'!K44</f>
        <v>0</v>
      </c>
      <c r="E14">
        <f>'RAW DATA II'!C138/1000</f>
        <v>0</v>
      </c>
      <c r="F14">
        <f>'RAW DATA II'!K138</f>
        <v>0</v>
      </c>
      <c r="G14">
        <f>'RAW DATA II'!C232/1000</f>
        <v>0</v>
      </c>
      <c r="H14">
        <f>'RAW DATA II'!K232</f>
        <v>0</v>
      </c>
      <c r="I14">
        <f t="shared" si="1"/>
        <v>0</v>
      </c>
      <c r="J14" t="str">
        <f t="shared" si="0"/>
        <v>FAILED</v>
      </c>
    </row>
    <row r="15" spans="2:10" x14ac:dyDescent="0.35">
      <c r="B15" t="s">
        <v>11</v>
      </c>
      <c r="C15">
        <f>'RAW DATA II'!C45/1000</f>
        <v>0</v>
      </c>
      <c r="D15">
        <f>'RAW DATA II'!K45</f>
        <v>0</v>
      </c>
      <c r="E15">
        <f>'RAW DATA II'!C139/1000</f>
        <v>0</v>
      </c>
      <c r="F15">
        <f>'RAW DATA II'!K139</f>
        <v>0</v>
      </c>
      <c r="G15">
        <f>'RAW DATA II'!C233/1000</f>
        <v>0</v>
      </c>
      <c r="H15">
        <f>'RAW DATA II'!K233</f>
        <v>0</v>
      </c>
      <c r="I15">
        <f t="shared" si="1"/>
        <v>0</v>
      </c>
      <c r="J15" t="str">
        <f t="shared" si="0"/>
        <v>FAILED</v>
      </c>
    </row>
    <row r="16" spans="2:10" x14ac:dyDescent="0.35">
      <c r="B16" t="s">
        <v>12</v>
      </c>
      <c r="C16">
        <f>'RAW DATA II'!C46/1000</f>
        <v>0</v>
      </c>
      <c r="D16">
        <f>'RAW DATA II'!K46</f>
        <v>0</v>
      </c>
      <c r="E16">
        <f>'RAW DATA II'!C140/1000</f>
        <v>0</v>
      </c>
      <c r="F16">
        <f>'RAW DATA II'!K140</f>
        <v>0</v>
      </c>
      <c r="G16">
        <f>'RAW DATA II'!C234/1000</f>
        <v>0</v>
      </c>
      <c r="H16">
        <f>'RAW DATA II'!K234</f>
        <v>0</v>
      </c>
      <c r="I16">
        <f t="shared" si="1"/>
        <v>0</v>
      </c>
      <c r="J16" t="str">
        <f t="shared" si="0"/>
        <v>FAILED</v>
      </c>
    </row>
    <row r="17" spans="2:10" x14ac:dyDescent="0.35">
      <c r="B17" t="s">
        <v>13</v>
      </c>
      <c r="C17">
        <f>'RAW DATA II'!C47/1000</f>
        <v>0</v>
      </c>
      <c r="D17">
        <f>'RAW DATA II'!K47</f>
        <v>0</v>
      </c>
      <c r="E17">
        <f>'RAW DATA II'!C141/1000</f>
        <v>0</v>
      </c>
      <c r="F17">
        <f>'RAW DATA II'!K141</f>
        <v>0</v>
      </c>
      <c r="G17">
        <f>'RAW DATA II'!C235/1000</f>
        <v>0</v>
      </c>
      <c r="H17">
        <f>'RAW DATA II'!K235</f>
        <v>0</v>
      </c>
      <c r="I17">
        <f t="shared" si="1"/>
        <v>0</v>
      </c>
      <c r="J17" t="str">
        <f t="shared" si="0"/>
        <v>FAILED</v>
      </c>
    </row>
    <row r="18" spans="2:10" x14ac:dyDescent="0.35">
      <c r="B18" t="s">
        <v>14</v>
      </c>
      <c r="C18">
        <f>'RAW DATA II'!C48/1000</f>
        <v>0</v>
      </c>
      <c r="D18">
        <f>'RAW DATA II'!K48</f>
        <v>0</v>
      </c>
      <c r="E18">
        <f>'RAW DATA II'!C142/1000</f>
        <v>0</v>
      </c>
      <c r="F18">
        <f>'RAW DATA II'!K142</f>
        <v>0</v>
      </c>
      <c r="G18">
        <f>'RAW DATA II'!C236/1000</f>
        <v>0</v>
      </c>
      <c r="H18">
        <f>'RAW DATA II'!K236</f>
        <v>0</v>
      </c>
      <c r="I18">
        <f t="shared" si="1"/>
        <v>0</v>
      </c>
      <c r="J18" t="str">
        <f t="shared" si="0"/>
        <v>FAILED</v>
      </c>
    </row>
    <row r="19" spans="2:10" x14ac:dyDescent="0.35">
      <c r="B19" t="s">
        <v>15</v>
      </c>
      <c r="C19">
        <f>'RAW DATA II'!C49/1000</f>
        <v>0</v>
      </c>
      <c r="D19">
        <f>'RAW DATA II'!K49</f>
        <v>0</v>
      </c>
      <c r="E19">
        <f>'RAW DATA II'!C143/1000</f>
        <v>0</v>
      </c>
      <c r="F19">
        <f>'RAW DATA II'!K143</f>
        <v>0</v>
      </c>
      <c r="G19">
        <f>'RAW DATA II'!C237/1000</f>
        <v>0</v>
      </c>
      <c r="H19">
        <f>'RAW DATA II'!K237</f>
        <v>0</v>
      </c>
      <c r="I19">
        <f t="shared" si="1"/>
        <v>0</v>
      </c>
      <c r="J19" t="str">
        <f t="shared" si="0"/>
        <v>FAILED</v>
      </c>
    </row>
    <row r="20" spans="2:10" x14ac:dyDescent="0.35">
      <c r="B20" t="s">
        <v>16</v>
      </c>
      <c r="C20">
        <f>'RAW DATA II'!C50/1000</f>
        <v>0</v>
      </c>
      <c r="D20">
        <f>'RAW DATA II'!K50</f>
        <v>0</v>
      </c>
      <c r="E20">
        <f>'RAW DATA II'!C144/1000</f>
        <v>0</v>
      </c>
      <c r="F20">
        <f>'RAW DATA II'!K144</f>
        <v>0</v>
      </c>
      <c r="G20">
        <f>'RAW DATA II'!C238/1000</f>
        <v>0</v>
      </c>
      <c r="H20">
        <f>'RAW DATA II'!K238</f>
        <v>0</v>
      </c>
      <c r="I20">
        <f t="shared" si="1"/>
        <v>0</v>
      </c>
      <c r="J20" t="str">
        <f t="shared" si="0"/>
        <v>FAILED</v>
      </c>
    </row>
    <row r="21" spans="2:10" x14ac:dyDescent="0.35">
      <c r="B21" t="s">
        <v>17</v>
      </c>
      <c r="C21">
        <f>'RAW DATA II'!C51/1000</f>
        <v>0</v>
      </c>
      <c r="D21">
        <f>'RAW DATA II'!K51</f>
        <v>0</v>
      </c>
      <c r="E21">
        <f>'RAW DATA II'!C145/1000</f>
        <v>0</v>
      </c>
      <c r="F21">
        <f>'RAW DATA II'!K145</f>
        <v>0</v>
      </c>
      <c r="G21">
        <f>'RAW DATA II'!C239/1000</f>
        <v>0</v>
      </c>
      <c r="H21">
        <f>'RAW DATA II'!K239</f>
        <v>0</v>
      </c>
      <c r="I21">
        <f t="shared" si="1"/>
        <v>0</v>
      </c>
      <c r="J21" t="str">
        <f t="shared" si="0"/>
        <v>FAILED</v>
      </c>
    </row>
    <row r="22" spans="2:10" x14ac:dyDescent="0.35">
      <c r="B22" t="s">
        <v>18</v>
      </c>
      <c r="C22">
        <f>'RAW DATA II'!C52/1000</f>
        <v>0</v>
      </c>
      <c r="D22">
        <f>'RAW DATA II'!K52</f>
        <v>0</v>
      </c>
      <c r="E22">
        <f>'RAW DATA II'!C146/1000</f>
        <v>0</v>
      </c>
      <c r="F22">
        <f>'RAW DATA II'!K146</f>
        <v>0</v>
      </c>
      <c r="G22">
        <f>'RAW DATA II'!C240/1000</f>
        <v>0</v>
      </c>
      <c r="H22">
        <f>'RAW DATA II'!K240</f>
        <v>0</v>
      </c>
      <c r="I22">
        <f t="shared" si="1"/>
        <v>0</v>
      </c>
      <c r="J22" t="str">
        <f t="shared" si="0"/>
        <v>FAILED</v>
      </c>
    </row>
    <row r="23" spans="2:10" x14ac:dyDescent="0.35">
      <c r="B23" t="s">
        <v>19</v>
      </c>
      <c r="C23">
        <f>'RAW DATA II'!C53/1000</f>
        <v>0</v>
      </c>
      <c r="D23">
        <f>'RAW DATA II'!K53</f>
        <v>0</v>
      </c>
      <c r="E23">
        <f>'RAW DATA II'!C147/1000</f>
        <v>0</v>
      </c>
      <c r="F23">
        <f>'RAW DATA II'!K147</f>
        <v>0</v>
      </c>
      <c r="G23">
        <f>'RAW DATA II'!C241/1000</f>
        <v>0</v>
      </c>
      <c r="H23">
        <f>'RAW DATA II'!K241</f>
        <v>0</v>
      </c>
      <c r="I23">
        <f t="shared" si="1"/>
        <v>0</v>
      </c>
      <c r="J23" t="str">
        <f t="shared" si="0"/>
        <v>FAILED</v>
      </c>
    </row>
    <row r="24" spans="2:10" x14ac:dyDescent="0.35">
      <c r="B24" t="s">
        <v>20</v>
      </c>
      <c r="C24">
        <f>'RAW DATA II'!C54/1000</f>
        <v>0</v>
      </c>
      <c r="D24">
        <f>'RAW DATA II'!K54</f>
        <v>0</v>
      </c>
      <c r="E24">
        <f>'RAW DATA II'!C148/1000</f>
        <v>0</v>
      </c>
      <c r="F24">
        <f>'RAW DATA II'!K148</f>
        <v>0</v>
      </c>
      <c r="G24">
        <f>'RAW DATA II'!C242/1000</f>
        <v>0</v>
      </c>
      <c r="H24">
        <f>'RAW DATA II'!K242</f>
        <v>0</v>
      </c>
      <c r="I24">
        <f t="shared" si="1"/>
        <v>0</v>
      </c>
      <c r="J24" t="str">
        <f t="shared" si="0"/>
        <v>FAILED</v>
      </c>
    </row>
    <row r="25" spans="2:10" x14ac:dyDescent="0.35">
      <c r="B25" t="s">
        <v>21</v>
      </c>
      <c r="C25">
        <f>'RAW DATA II'!C55/1000</f>
        <v>0</v>
      </c>
      <c r="D25">
        <f>'RAW DATA II'!K55</f>
        <v>0</v>
      </c>
      <c r="E25">
        <f>'RAW DATA II'!C149/1000</f>
        <v>0</v>
      </c>
      <c r="F25">
        <f>'RAW DATA II'!K149</f>
        <v>0</v>
      </c>
      <c r="G25">
        <f>'RAW DATA II'!C243/1000</f>
        <v>0</v>
      </c>
      <c r="H25">
        <f>'RAW DATA II'!K243</f>
        <v>0</v>
      </c>
      <c r="I25">
        <f t="shared" si="1"/>
        <v>0</v>
      </c>
      <c r="J25" t="str">
        <f t="shared" si="0"/>
        <v>FAILED</v>
      </c>
    </row>
    <row r="26" spans="2:10" x14ac:dyDescent="0.35">
      <c r="B26" t="s">
        <v>22</v>
      </c>
      <c r="C26">
        <f>'RAW DATA II'!C56/1000</f>
        <v>0</v>
      </c>
      <c r="D26">
        <f>'RAW DATA II'!K56</f>
        <v>0</v>
      </c>
      <c r="E26">
        <f>'RAW DATA II'!C150/1000</f>
        <v>0</v>
      </c>
      <c r="F26">
        <f>'RAW DATA II'!K150</f>
        <v>0</v>
      </c>
      <c r="G26">
        <f>'RAW DATA II'!C244/1000</f>
        <v>0</v>
      </c>
      <c r="H26">
        <f>'RAW DATA II'!K244</f>
        <v>0</v>
      </c>
      <c r="I26">
        <f t="shared" si="1"/>
        <v>0</v>
      </c>
      <c r="J26" t="str">
        <f t="shared" si="0"/>
        <v>FAILED</v>
      </c>
    </row>
    <row r="27" spans="2:10" x14ac:dyDescent="0.35">
      <c r="B27" t="s">
        <v>23</v>
      </c>
      <c r="C27">
        <f>'RAW DATA II'!C57/1000</f>
        <v>0</v>
      </c>
      <c r="D27">
        <f>'RAW DATA II'!K57</f>
        <v>0</v>
      </c>
      <c r="E27">
        <f>'RAW DATA II'!C151/1000</f>
        <v>0</v>
      </c>
      <c r="F27">
        <f>'RAW DATA II'!K151</f>
        <v>0</v>
      </c>
      <c r="G27">
        <f>'RAW DATA II'!C245/1000</f>
        <v>0</v>
      </c>
      <c r="H27">
        <f>'RAW DATA II'!K245</f>
        <v>0</v>
      </c>
      <c r="I27">
        <f t="shared" si="1"/>
        <v>0</v>
      </c>
      <c r="J27" t="str">
        <f t="shared" si="0"/>
        <v>FAILED</v>
      </c>
    </row>
    <row r="28" spans="2:10" x14ac:dyDescent="0.35">
      <c r="B28" t="s">
        <v>24</v>
      </c>
      <c r="C28">
        <f>'RAW DATA II'!C58/1000</f>
        <v>0</v>
      </c>
      <c r="D28">
        <f>'RAW DATA II'!K58</f>
        <v>0</v>
      </c>
      <c r="E28">
        <f>'RAW DATA II'!C152/1000</f>
        <v>0</v>
      </c>
      <c r="F28">
        <f>'RAW DATA II'!K152</f>
        <v>0</v>
      </c>
      <c r="G28">
        <f>'RAW DATA II'!C246/1000</f>
        <v>0</v>
      </c>
      <c r="H28">
        <f>'RAW DATA II'!K246</f>
        <v>0</v>
      </c>
      <c r="I28">
        <f t="shared" si="1"/>
        <v>0</v>
      </c>
      <c r="J28" t="str">
        <f t="shared" si="0"/>
        <v>FAILED</v>
      </c>
    </row>
    <row r="29" spans="2:10" x14ac:dyDescent="0.35">
      <c r="B29" t="s">
        <v>25</v>
      </c>
      <c r="C29">
        <f>'RAW DATA II'!C59/1000</f>
        <v>0</v>
      </c>
      <c r="D29">
        <f>'RAW DATA II'!K59</f>
        <v>0</v>
      </c>
      <c r="E29">
        <f>'RAW DATA II'!C153/1000</f>
        <v>0</v>
      </c>
      <c r="F29">
        <f>'RAW DATA II'!K153</f>
        <v>0</v>
      </c>
      <c r="G29">
        <f>'RAW DATA II'!C247/1000</f>
        <v>0</v>
      </c>
      <c r="H29">
        <f>'RAW DATA II'!K247</f>
        <v>0</v>
      </c>
      <c r="I29">
        <f t="shared" si="1"/>
        <v>0</v>
      </c>
      <c r="J29" t="str">
        <f t="shared" si="0"/>
        <v>FAILED</v>
      </c>
    </row>
    <row r="30" spans="2:10" x14ac:dyDescent="0.35">
      <c r="B30" t="s">
        <v>26</v>
      </c>
      <c r="C30">
        <f>'RAW DATA II'!C60/1000</f>
        <v>0</v>
      </c>
      <c r="D30">
        <f>'RAW DATA II'!K60</f>
        <v>0</v>
      </c>
      <c r="E30">
        <f>'RAW DATA II'!C154/1000</f>
        <v>0</v>
      </c>
      <c r="F30">
        <f>'RAW DATA II'!K154</f>
        <v>0</v>
      </c>
      <c r="G30">
        <f>'RAW DATA II'!C248/1000</f>
        <v>0</v>
      </c>
      <c r="H30">
        <f>'RAW DATA II'!K248</f>
        <v>0</v>
      </c>
      <c r="I30">
        <f t="shared" si="1"/>
        <v>0</v>
      </c>
      <c r="J30" t="str">
        <f t="shared" si="0"/>
        <v>FAILED</v>
      </c>
    </row>
    <row r="31" spans="2:10" x14ac:dyDescent="0.35">
      <c r="B31" t="s">
        <v>27</v>
      </c>
      <c r="C31">
        <f>'RAW DATA II'!C61/1000</f>
        <v>0</v>
      </c>
      <c r="D31">
        <f>'RAW DATA II'!K61</f>
        <v>0</v>
      </c>
      <c r="E31">
        <f>'RAW DATA II'!C155/1000</f>
        <v>0</v>
      </c>
      <c r="F31">
        <f>'RAW DATA II'!K155</f>
        <v>0</v>
      </c>
      <c r="G31">
        <f>'RAW DATA II'!C249/1000</f>
        <v>0</v>
      </c>
      <c r="H31">
        <f>'RAW DATA II'!K249</f>
        <v>0</v>
      </c>
      <c r="I31">
        <f t="shared" si="1"/>
        <v>0</v>
      </c>
      <c r="J31" t="str">
        <f t="shared" si="0"/>
        <v>FAILED</v>
      </c>
    </row>
    <row r="32" spans="2:10" x14ac:dyDescent="0.35">
      <c r="B32" t="s">
        <v>28</v>
      </c>
      <c r="C32">
        <f>'RAW DATA II'!C62/1000</f>
        <v>0</v>
      </c>
      <c r="D32">
        <f>'RAW DATA II'!K62</f>
        <v>0</v>
      </c>
      <c r="E32">
        <f>'RAW DATA II'!C156/1000</f>
        <v>0</v>
      </c>
      <c r="F32">
        <f>'RAW DATA II'!K156</f>
        <v>0</v>
      </c>
      <c r="G32">
        <f>'RAW DATA II'!C250/1000</f>
        <v>0</v>
      </c>
      <c r="H32">
        <f>'RAW DATA II'!K250</f>
        <v>0</v>
      </c>
      <c r="I32">
        <f t="shared" si="1"/>
        <v>0</v>
      </c>
      <c r="J32" t="str">
        <f t="shared" si="0"/>
        <v>FAILED</v>
      </c>
    </row>
    <row r="33" spans="2:10" x14ac:dyDescent="0.35">
      <c r="B33" t="s">
        <v>29</v>
      </c>
      <c r="C33">
        <f>'RAW DATA II'!C63/1000</f>
        <v>0</v>
      </c>
      <c r="D33">
        <f>'RAW DATA II'!K63</f>
        <v>0</v>
      </c>
      <c r="E33">
        <f>'RAW DATA II'!C157/1000</f>
        <v>0</v>
      </c>
      <c r="F33">
        <f>'RAW DATA II'!K157</f>
        <v>0</v>
      </c>
      <c r="G33">
        <f>'RAW DATA II'!C251/1000</f>
        <v>0</v>
      </c>
      <c r="H33">
        <f>'RAW DATA II'!K251</f>
        <v>0</v>
      </c>
      <c r="I33">
        <f t="shared" si="1"/>
        <v>0</v>
      </c>
      <c r="J33" t="str">
        <f t="shared" si="0"/>
        <v>FAILED</v>
      </c>
    </row>
    <row r="34" spans="2:10" x14ac:dyDescent="0.35">
      <c r="B34" t="s">
        <v>30</v>
      </c>
      <c r="C34">
        <f>'RAW DATA II'!C64/1000</f>
        <v>0</v>
      </c>
      <c r="D34">
        <f>'RAW DATA II'!K64</f>
        <v>0</v>
      </c>
      <c r="E34">
        <f>'RAW DATA II'!C158/1000</f>
        <v>0</v>
      </c>
      <c r="F34">
        <f>'RAW DATA II'!K158</f>
        <v>0</v>
      </c>
      <c r="G34">
        <f>'RAW DATA II'!C252/1000</f>
        <v>0</v>
      </c>
      <c r="H34">
        <f>'RAW DATA II'!K252</f>
        <v>0</v>
      </c>
      <c r="I34">
        <f t="shared" si="1"/>
        <v>0</v>
      </c>
      <c r="J34" t="str">
        <f t="shared" si="0"/>
        <v>FAILED</v>
      </c>
    </row>
    <row r="35" spans="2:10" x14ac:dyDescent="0.35">
      <c r="B35" t="s">
        <v>31</v>
      </c>
      <c r="C35">
        <f>'RAW DATA II'!C65/1000</f>
        <v>0</v>
      </c>
      <c r="D35">
        <f>'RAW DATA II'!K65</f>
        <v>0</v>
      </c>
      <c r="E35">
        <f>'RAW DATA II'!C159/1000</f>
        <v>0</v>
      </c>
      <c r="F35">
        <f>'RAW DATA II'!K159</f>
        <v>0</v>
      </c>
      <c r="G35">
        <f>'RAW DATA II'!C253/1000</f>
        <v>0</v>
      </c>
      <c r="H35">
        <f>'RAW DATA II'!K253</f>
        <v>0</v>
      </c>
      <c r="I35">
        <f t="shared" si="1"/>
        <v>0</v>
      </c>
      <c r="J35" t="str">
        <f t="shared" si="0"/>
        <v>FAILED</v>
      </c>
    </row>
    <row r="36" spans="2:10" x14ac:dyDescent="0.35">
      <c r="B36" t="s">
        <v>32</v>
      </c>
      <c r="C36">
        <f>'RAW DATA II'!C66/1000</f>
        <v>0</v>
      </c>
      <c r="D36">
        <f>'RAW DATA II'!K66</f>
        <v>0</v>
      </c>
      <c r="E36">
        <f>'RAW DATA II'!C160/1000</f>
        <v>0</v>
      </c>
      <c r="F36">
        <f>'RAW DATA II'!K160</f>
        <v>0</v>
      </c>
      <c r="G36">
        <f>'RAW DATA II'!C254/1000</f>
        <v>0</v>
      </c>
      <c r="H36">
        <f>'RAW DATA II'!K254</f>
        <v>0</v>
      </c>
      <c r="I36">
        <f t="shared" si="1"/>
        <v>0</v>
      </c>
      <c r="J36" t="str">
        <f t="shared" si="0"/>
        <v>FAILED</v>
      </c>
    </row>
    <row r="37" spans="2:10" x14ac:dyDescent="0.35">
      <c r="B37" t="s">
        <v>33</v>
      </c>
      <c r="C37">
        <f>'RAW DATA II'!C67/1000</f>
        <v>0</v>
      </c>
      <c r="D37">
        <f>'RAW DATA II'!K67</f>
        <v>0</v>
      </c>
      <c r="E37">
        <f>'RAW DATA II'!C161/1000</f>
        <v>0</v>
      </c>
      <c r="F37">
        <f>'RAW DATA II'!K161</f>
        <v>0</v>
      </c>
      <c r="G37">
        <f>'RAW DATA II'!C255/1000</f>
        <v>0</v>
      </c>
      <c r="H37">
        <f>'RAW DATA II'!K255</f>
        <v>0</v>
      </c>
      <c r="I37">
        <f t="shared" si="1"/>
        <v>0</v>
      </c>
      <c r="J37" t="str">
        <f t="shared" si="0"/>
        <v>FAILED</v>
      </c>
    </row>
    <row r="38" spans="2:10" x14ac:dyDescent="0.35">
      <c r="B38" t="s">
        <v>42</v>
      </c>
    </row>
    <row r="39" spans="2:10" x14ac:dyDescent="0.35">
      <c r="B39" t="s">
        <v>4</v>
      </c>
      <c r="C39">
        <f>'RAW DATA II'!C79/1000</f>
        <v>0</v>
      </c>
      <c r="D39">
        <f>'RAW DATA II'!K79</f>
        <v>0</v>
      </c>
      <c r="E39">
        <f>'RAW DATA II'!C173/1000</f>
        <v>0</v>
      </c>
      <c r="F39">
        <f>'RAW DATA II'!K173</f>
        <v>0</v>
      </c>
      <c r="G39">
        <f>'RAW DATA II'!C267/1000</f>
        <v>0</v>
      </c>
      <c r="H39">
        <f>'RAW DATA II'!K267</f>
        <v>0</v>
      </c>
      <c r="I39">
        <f t="shared" ref="I39:I68" si="2">AVERAGE(C39,E39,G39)</f>
        <v>0</v>
      </c>
      <c r="J39" t="str">
        <f t="shared" ref="J39:J68" si="3">IF(AND(AND(EXACT(D39,"SUCCESS"), EXACT(F39,"SUCCESS")),EXACT(H39,"SUCCESS")),"SUCCESS","FAILED")</f>
        <v>FAILED</v>
      </c>
    </row>
    <row r="40" spans="2:10" x14ac:dyDescent="0.35">
      <c r="B40" t="s">
        <v>5</v>
      </c>
      <c r="C40">
        <f>'RAW DATA II'!C92/1000</f>
        <v>0</v>
      </c>
      <c r="D40">
        <f>'RAW DATA II'!K92</f>
        <v>0</v>
      </c>
      <c r="E40">
        <f>'RAW DATA II'!C186/1000</f>
        <v>0</v>
      </c>
      <c r="F40">
        <f>'RAW DATA II'!K186</f>
        <v>0</v>
      </c>
      <c r="G40">
        <f>'RAW DATA II'!C280/1000</f>
        <v>0</v>
      </c>
      <c r="H40">
        <f>'RAW DATA II'!K280</f>
        <v>0</v>
      </c>
      <c r="I40">
        <f t="shared" si="2"/>
        <v>0</v>
      </c>
      <c r="J40" t="str">
        <f t="shared" si="3"/>
        <v>FAILED</v>
      </c>
    </row>
    <row r="41" spans="2:10" x14ac:dyDescent="0.35">
      <c r="B41" t="s">
        <v>6</v>
      </c>
      <c r="C41">
        <f>'RAW DATA II'!C80/1000</f>
        <v>0</v>
      </c>
      <c r="D41">
        <f>'RAW DATA II'!K80</f>
        <v>0</v>
      </c>
      <c r="E41">
        <f>'RAW DATA II'!C174/1000</f>
        <v>0</v>
      </c>
      <c r="F41">
        <f>'RAW DATA II'!K174</f>
        <v>0</v>
      </c>
      <c r="G41">
        <f>'RAW DATA II'!C268/1000</f>
        <v>0</v>
      </c>
      <c r="H41">
        <f>'RAW DATA II'!K268</f>
        <v>0</v>
      </c>
      <c r="I41">
        <f t="shared" si="2"/>
        <v>0</v>
      </c>
      <c r="J41" t="str">
        <f t="shared" si="3"/>
        <v>FAILED</v>
      </c>
    </row>
    <row r="42" spans="2:10" x14ac:dyDescent="0.35">
      <c r="B42" t="s">
        <v>7</v>
      </c>
      <c r="C42">
        <f>'RAW DATA II'!C84/1000</f>
        <v>0</v>
      </c>
      <c r="D42">
        <f>'RAW DATA II'!K84</f>
        <v>0</v>
      </c>
      <c r="E42">
        <f>'RAW DATA II'!C178/1000</f>
        <v>0</v>
      </c>
      <c r="F42">
        <f>'RAW DATA II'!K178</f>
        <v>0</v>
      </c>
      <c r="G42">
        <f>'RAW DATA II'!C272/1000</f>
        <v>0</v>
      </c>
      <c r="H42">
        <f>'RAW DATA II'!K272</f>
        <v>0</v>
      </c>
      <c r="I42">
        <f t="shared" si="2"/>
        <v>0</v>
      </c>
      <c r="J42" t="str">
        <f t="shared" si="3"/>
        <v>FAILED</v>
      </c>
    </row>
    <row r="43" spans="2:10" x14ac:dyDescent="0.35">
      <c r="B43" t="s">
        <v>8</v>
      </c>
      <c r="C43">
        <f>'RAW DATA II'!C76/1000</f>
        <v>0</v>
      </c>
      <c r="D43">
        <f>'RAW DATA II'!K76</f>
        <v>0</v>
      </c>
      <c r="E43">
        <f>'RAW DATA II'!C170/1000</f>
        <v>0</v>
      </c>
      <c r="F43">
        <f>'RAW DATA II'!K170</f>
        <v>0</v>
      </c>
      <c r="G43">
        <f>'RAW DATA II'!C264/1000</f>
        <v>0</v>
      </c>
      <c r="H43">
        <f>'RAW DATA II'!K264</f>
        <v>0</v>
      </c>
      <c r="I43">
        <f t="shared" si="2"/>
        <v>0</v>
      </c>
      <c r="J43" t="str">
        <f t="shared" si="3"/>
        <v>FAILED</v>
      </c>
    </row>
    <row r="44" spans="2:10" x14ac:dyDescent="0.35">
      <c r="B44" t="s">
        <v>9</v>
      </c>
      <c r="C44">
        <f>'RAW DATA II'!C85/1000</f>
        <v>0</v>
      </c>
      <c r="D44">
        <f>'RAW DATA II'!K85</f>
        <v>0</v>
      </c>
      <c r="E44">
        <f>'RAW DATA II'!C179/1000</f>
        <v>0</v>
      </c>
      <c r="F44">
        <f>'RAW DATA II'!K179</f>
        <v>0</v>
      </c>
      <c r="G44">
        <f>'RAW DATA II'!C273/1000</f>
        <v>0</v>
      </c>
      <c r="H44">
        <f>'RAW DATA II'!K273</f>
        <v>0</v>
      </c>
      <c r="I44">
        <f t="shared" si="2"/>
        <v>0</v>
      </c>
      <c r="J44" t="str">
        <f t="shared" si="3"/>
        <v>FAILED</v>
      </c>
    </row>
    <row r="45" spans="2:10" x14ac:dyDescent="0.35">
      <c r="B45" t="s">
        <v>10</v>
      </c>
      <c r="C45">
        <f>'RAW DATA II'!C95/1000</f>
        <v>0</v>
      </c>
      <c r="D45">
        <f>'RAW DATA II'!K95</f>
        <v>0</v>
      </c>
      <c r="E45">
        <f>'RAW DATA II'!C189/1000</f>
        <v>0</v>
      </c>
      <c r="F45">
        <f>'RAW DATA II'!K189</f>
        <v>0</v>
      </c>
      <c r="G45">
        <f>'RAW DATA II'!C283/1000</f>
        <v>0</v>
      </c>
      <c r="H45">
        <f>'RAW DATA II'!K283</f>
        <v>0</v>
      </c>
      <c r="I45">
        <f t="shared" si="2"/>
        <v>0</v>
      </c>
      <c r="J45" t="str">
        <f t="shared" si="3"/>
        <v>FAILED</v>
      </c>
    </row>
    <row r="46" spans="2:10" x14ac:dyDescent="0.35">
      <c r="B46" t="s">
        <v>11</v>
      </c>
      <c r="C46">
        <f>'RAW DATA II'!C89/1000</f>
        <v>0</v>
      </c>
      <c r="D46">
        <f>'RAW DATA II'!K89</f>
        <v>0</v>
      </c>
      <c r="E46">
        <f>'RAW DATA II'!C183/1000</f>
        <v>0</v>
      </c>
      <c r="F46">
        <f>'RAW DATA II'!K183</f>
        <v>0</v>
      </c>
      <c r="G46">
        <f>'RAW DATA II'!C277/1000</f>
        <v>0</v>
      </c>
      <c r="H46">
        <f>'RAW DATA II'!K277</f>
        <v>0</v>
      </c>
      <c r="I46">
        <f t="shared" si="2"/>
        <v>0</v>
      </c>
      <c r="J46" t="str">
        <f t="shared" si="3"/>
        <v>FAILED</v>
      </c>
    </row>
    <row r="47" spans="2:10" x14ac:dyDescent="0.35">
      <c r="B47" t="s">
        <v>12</v>
      </c>
      <c r="C47">
        <f>'RAW DATA II'!C90/1000</f>
        <v>0</v>
      </c>
      <c r="D47">
        <f>'RAW DATA II'!K90</f>
        <v>0</v>
      </c>
      <c r="E47">
        <f>'RAW DATA II'!C184/1000</f>
        <v>0</v>
      </c>
      <c r="F47">
        <f>'RAW DATA II'!K184</f>
        <v>0</v>
      </c>
      <c r="G47">
        <f>'RAW DATA II'!C278/1000</f>
        <v>0</v>
      </c>
      <c r="H47">
        <f>'RAW DATA II'!K278</f>
        <v>0</v>
      </c>
      <c r="I47">
        <f t="shared" si="2"/>
        <v>0</v>
      </c>
      <c r="J47" t="str">
        <f t="shared" si="3"/>
        <v>FAILED</v>
      </c>
    </row>
    <row r="48" spans="2:10" x14ac:dyDescent="0.35">
      <c r="B48" t="s">
        <v>13</v>
      </c>
      <c r="C48">
        <f>'RAW DATA II'!C87/1000</f>
        <v>0</v>
      </c>
      <c r="D48">
        <f>'RAW DATA II'!K87</f>
        <v>0</v>
      </c>
      <c r="E48">
        <f>'RAW DATA II'!C181/1000</f>
        <v>0</v>
      </c>
      <c r="F48">
        <f>'RAW DATA II'!K181</f>
        <v>0</v>
      </c>
      <c r="G48">
        <f>'RAW DATA II'!C275/1000</f>
        <v>0</v>
      </c>
      <c r="H48">
        <f>'RAW DATA II'!K275</f>
        <v>0</v>
      </c>
      <c r="I48">
        <f t="shared" si="2"/>
        <v>0</v>
      </c>
      <c r="J48" t="str">
        <f t="shared" si="3"/>
        <v>FAILED</v>
      </c>
    </row>
    <row r="49" spans="2:10" x14ac:dyDescent="0.35">
      <c r="B49" t="s">
        <v>14</v>
      </c>
      <c r="C49">
        <f>'RAW DATA II'!C86/1000</f>
        <v>0</v>
      </c>
      <c r="D49">
        <f>'RAW DATA II'!K86</f>
        <v>0</v>
      </c>
      <c r="E49">
        <f>'RAW DATA II'!C180/1000</f>
        <v>0</v>
      </c>
      <c r="F49">
        <f>'RAW DATA II'!K180</f>
        <v>0</v>
      </c>
      <c r="G49">
        <f>'RAW DATA II'!C274/1000</f>
        <v>0</v>
      </c>
      <c r="H49">
        <f>'RAW DATA II'!K274</f>
        <v>0</v>
      </c>
      <c r="I49">
        <f t="shared" si="2"/>
        <v>0</v>
      </c>
      <c r="J49" t="str">
        <f t="shared" si="3"/>
        <v>FAILED</v>
      </c>
    </row>
    <row r="50" spans="2:10" x14ac:dyDescent="0.35">
      <c r="B50" t="s">
        <v>15</v>
      </c>
      <c r="C50">
        <f>'RAW DATA II'!C82/1000</f>
        <v>0</v>
      </c>
      <c r="D50">
        <f>'RAW DATA II'!K82</f>
        <v>0</v>
      </c>
      <c r="E50">
        <f>'RAW DATA II'!C176/1000</f>
        <v>0</v>
      </c>
      <c r="F50">
        <f>'RAW DATA II'!K176</f>
        <v>0</v>
      </c>
      <c r="G50">
        <f>'RAW DATA II'!C270/1000</f>
        <v>0</v>
      </c>
      <c r="H50">
        <f>'RAW DATA II'!K270</f>
        <v>0</v>
      </c>
      <c r="I50">
        <f t="shared" si="2"/>
        <v>0</v>
      </c>
      <c r="J50" t="str">
        <f t="shared" si="3"/>
        <v>FAILED</v>
      </c>
    </row>
    <row r="51" spans="2:10" x14ac:dyDescent="0.35">
      <c r="B51" t="s">
        <v>16</v>
      </c>
      <c r="C51">
        <f>'RAW DATA II'!C81/1000</f>
        <v>0</v>
      </c>
      <c r="D51">
        <f>'RAW DATA II'!K81</f>
        <v>0</v>
      </c>
      <c r="E51">
        <f>'RAW DATA II'!C175/1000</f>
        <v>0</v>
      </c>
      <c r="F51">
        <f>'RAW DATA II'!K175</f>
        <v>0</v>
      </c>
      <c r="G51">
        <f>'RAW DATA II'!C269/1000</f>
        <v>0</v>
      </c>
      <c r="H51">
        <f>'RAW DATA II'!K269</f>
        <v>0</v>
      </c>
      <c r="I51">
        <f t="shared" si="2"/>
        <v>0</v>
      </c>
      <c r="J51" t="str">
        <f t="shared" si="3"/>
        <v>FAILED</v>
      </c>
    </row>
    <row r="52" spans="2:10" x14ac:dyDescent="0.35">
      <c r="B52" t="s">
        <v>17</v>
      </c>
      <c r="C52">
        <f>'RAW DATA II'!C91/1000</f>
        <v>0</v>
      </c>
      <c r="D52">
        <f>'RAW DATA II'!K91</f>
        <v>0</v>
      </c>
      <c r="E52">
        <f>'RAW DATA II'!C185/1000</f>
        <v>0</v>
      </c>
      <c r="F52">
        <f>'RAW DATA II'!K185</f>
        <v>0</v>
      </c>
      <c r="G52">
        <f>'RAW DATA II'!C279/1000</f>
        <v>0</v>
      </c>
      <c r="H52">
        <f>'RAW DATA II'!K279</f>
        <v>0</v>
      </c>
      <c r="I52">
        <f t="shared" si="2"/>
        <v>0</v>
      </c>
      <c r="J52" t="str">
        <f t="shared" si="3"/>
        <v>FAILED</v>
      </c>
    </row>
    <row r="53" spans="2:10" x14ac:dyDescent="0.35">
      <c r="B53" t="s">
        <v>18</v>
      </c>
      <c r="C53">
        <f>'RAW DATA II'!C68/1000</f>
        <v>0</v>
      </c>
      <c r="D53">
        <f>'RAW DATA II'!K68</f>
        <v>0</v>
      </c>
      <c r="E53">
        <f>'RAW DATA II'!C162/1000</f>
        <v>0</v>
      </c>
      <c r="F53">
        <f>'RAW DATA II'!K162</f>
        <v>0</v>
      </c>
      <c r="G53">
        <f>'RAW DATA II'!C256/1000</f>
        <v>0</v>
      </c>
      <c r="H53">
        <f>'RAW DATA II'!K256</f>
        <v>0</v>
      </c>
      <c r="I53">
        <f t="shared" si="2"/>
        <v>0</v>
      </c>
      <c r="J53" t="str">
        <f t="shared" si="3"/>
        <v>FAILED</v>
      </c>
    </row>
    <row r="54" spans="2:10" x14ac:dyDescent="0.35">
      <c r="B54" t="s">
        <v>19</v>
      </c>
      <c r="C54">
        <f>'RAW DATA II'!C97/1000</f>
        <v>0</v>
      </c>
      <c r="D54">
        <f>'RAW DATA II'!K97</f>
        <v>0</v>
      </c>
      <c r="E54">
        <f>'RAW DATA II'!C191/1000</f>
        <v>0</v>
      </c>
      <c r="F54">
        <f>'RAW DATA II'!K191</f>
        <v>0</v>
      </c>
      <c r="G54">
        <f>'RAW DATA II'!C285/1000</f>
        <v>0</v>
      </c>
      <c r="H54">
        <f>'RAW DATA II'!K285</f>
        <v>0</v>
      </c>
      <c r="I54">
        <f t="shared" si="2"/>
        <v>0</v>
      </c>
      <c r="J54" t="str">
        <f t="shared" si="3"/>
        <v>FAILED</v>
      </c>
    </row>
    <row r="55" spans="2:10" x14ac:dyDescent="0.35">
      <c r="B55" t="s">
        <v>20</v>
      </c>
      <c r="C55">
        <f>'RAW DATA II'!C93/1000</f>
        <v>0</v>
      </c>
      <c r="D55">
        <f>'RAW DATA II'!K93</f>
        <v>0</v>
      </c>
      <c r="E55">
        <f>'RAW DATA II'!C187/1000</f>
        <v>0</v>
      </c>
      <c r="F55">
        <f>'RAW DATA II'!K187</f>
        <v>0</v>
      </c>
      <c r="G55">
        <f>'RAW DATA II'!C281/1000</f>
        <v>0</v>
      </c>
      <c r="H55">
        <f>'RAW DATA II'!K281</f>
        <v>0</v>
      </c>
      <c r="I55">
        <f t="shared" si="2"/>
        <v>0</v>
      </c>
      <c r="J55" t="str">
        <f t="shared" si="3"/>
        <v>FAILED</v>
      </c>
    </row>
    <row r="56" spans="2:10" x14ac:dyDescent="0.35">
      <c r="B56" t="s">
        <v>21</v>
      </c>
      <c r="C56">
        <f>'RAW DATA II'!C78/1000</f>
        <v>0</v>
      </c>
      <c r="D56">
        <f>'RAW DATA II'!K78</f>
        <v>0</v>
      </c>
      <c r="E56">
        <f>'RAW DATA II'!C172/1000</f>
        <v>0</v>
      </c>
      <c r="F56">
        <f>'RAW DATA II'!K172</f>
        <v>0</v>
      </c>
      <c r="G56">
        <f>'RAW DATA II'!C266/1000</f>
        <v>0</v>
      </c>
      <c r="H56">
        <f>'RAW DATA II'!K266</f>
        <v>0</v>
      </c>
      <c r="I56">
        <f t="shared" si="2"/>
        <v>0</v>
      </c>
      <c r="J56" t="str">
        <f t="shared" si="3"/>
        <v>FAILED</v>
      </c>
    </row>
    <row r="57" spans="2:10" x14ac:dyDescent="0.35">
      <c r="B57" t="s">
        <v>22</v>
      </c>
      <c r="C57">
        <f>'RAW DATA II'!C88/1000</f>
        <v>0</v>
      </c>
      <c r="D57">
        <f>'RAW DATA II'!K88</f>
        <v>0</v>
      </c>
      <c r="E57">
        <f>'RAW DATA II'!C182/1000</f>
        <v>0</v>
      </c>
      <c r="F57">
        <f>'RAW DATA II'!K182</f>
        <v>0</v>
      </c>
      <c r="G57">
        <f>'RAW DATA II'!C276/1000</f>
        <v>0</v>
      </c>
      <c r="H57">
        <f>'RAW DATA II'!K276</f>
        <v>0</v>
      </c>
      <c r="I57">
        <f t="shared" si="2"/>
        <v>0</v>
      </c>
      <c r="J57" t="str">
        <f t="shared" si="3"/>
        <v>FAILED</v>
      </c>
    </row>
    <row r="58" spans="2:10" x14ac:dyDescent="0.35">
      <c r="B58" t="s">
        <v>23</v>
      </c>
      <c r="C58">
        <f>'RAW DATA II'!C73/1000</f>
        <v>0</v>
      </c>
      <c r="D58">
        <f>'RAW DATA II'!K73</f>
        <v>0</v>
      </c>
      <c r="E58">
        <f>'RAW DATA II'!C167/1000</f>
        <v>0</v>
      </c>
      <c r="F58">
        <f>'RAW DATA II'!K167</f>
        <v>0</v>
      </c>
      <c r="G58">
        <f>'RAW DATA II'!C261/1000</f>
        <v>0</v>
      </c>
      <c r="H58">
        <f>'RAW DATA II'!K261</f>
        <v>0</v>
      </c>
      <c r="I58">
        <f t="shared" si="2"/>
        <v>0</v>
      </c>
      <c r="J58" t="str">
        <f t="shared" si="3"/>
        <v>FAILED</v>
      </c>
    </row>
    <row r="59" spans="2:10" x14ac:dyDescent="0.35">
      <c r="B59" t="s">
        <v>24</v>
      </c>
      <c r="C59">
        <f>'RAW DATA II'!C69/1000</f>
        <v>0</v>
      </c>
      <c r="D59">
        <f>'RAW DATA II'!K69</f>
        <v>0</v>
      </c>
      <c r="E59">
        <f>'RAW DATA II'!C163/1000</f>
        <v>0</v>
      </c>
      <c r="F59">
        <f>'RAW DATA II'!K163</f>
        <v>0</v>
      </c>
      <c r="G59">
        <f>'RAW DATA II'!C257/1000</f>
        <v>0</v>
      </c>
      <c r="H59">
        <f>'RAW DATA II'!K257</f>
        <v>0</v>
      </c>
      <c r="I59">
        <f t="shared" si="2"/>
        <v>0</v>
      </c>
      <c r="J59" t="str">
        <f t="shared" si="3"/>
        <v>FAILED</v>
      </c>
    </row>
    <row r="60" spans="2:10" x14ac:dyDescent="0.35">
      <c r="B60" t="s">
        <v>25</v>
      </c>
      <c r="C60">
        <f>'RAW DATA II'!C72/1000</f>
        <v>0</v>
      </c>
      <c r="D60">
        <f>'RAW DATA II'!K72</f>
        <v>0</v>
      </c>
      <c r="E60">
        <f>'RAW DATA II'!C166/1000</f>
        <v>0</v>
      </c>
      <c r="F60">
        <f>'RAW DATA II'!K166</f>
        <v>0</v>
      </c>
      <c r="G60">
        <f>'RAW DATA II'!C260/1000</f>
        <v>0</v>
      </c>
      <c r="H60">
        <f>'RAW DATA II'!K260</f>
        <v>0</v>
      </c>
      <c r="I60">
        <f t="shared" si="2"/>
        <v>0</v>
      </c>
      <c r="J60" t="str">
        <f t="shared" si="3"/>
        <v>FAILED</v>
      </c>
    </row>
    <row r="61" spans="2:10" x14ac:dyDescent="0.35">
      <c r="B61" t="s">
        <v>26</v>
      </c>
      <c r="C61">
        <f>'RAW DATA II'!C83/1000</f>
        <v>0</v>
      </c>
      <c r="D61">
        <f>'RAW DATA II'!K83</f>
        <v>0</v>
      </c>
      <c r="E61">
        <f>'RAW DATA II'!C177/1000</f>
        <v>0</v>
      </c>
      <c r="F61">
        <f>'RAW DATA II'!K177</f>
        <v>0</v>
      </c>
      <c r="G61">
        <f>'RAW DATA II'!C271/1000</f>
        <v>0</v>
      </c>
      <c r="H61">
        <f>'RAW DATA II'!K271</f>
        <v>0</v>
      </c>
      <c r="I61">
        <f t="shared" si="2"/>
        <v>0</v>
      </c>
      <c r="J61" t="str">
        <f t="shared" si="3"/>
        <v>FAILED</v>
      </c>
    </row>
    <row r="62" spans="2:10" x14ac:dyDescent="0.35">
      <c r="B62" t="s">
        <v>27</v>
      </c>
      <c r="C62">
        <f>'RAW DATA II'!C96/1000</f>
        <v>0</v>
      </c>
      <c r="D62">
        <f>'RAW DATA II'!K96</f>
        <v>0</v>
      </c>
      <c r="E62">
        <f>'RAW DATA II'!C190/1000</f>
        <v>0</v>
      </c>
      <c r="F62">
        <f>'RAW DATA II'!K190</f>
        <v>0</v>
      </c>
      <c r="G62">
        <f>'RAW DATA II'!C284/1000</f>
        <v>0</v>
      </c>
      <c r="H62">
        <f>'RAW DATA II'!K284</f>
        <v>0</v>
      </c>
      <c r="I62">
        <f t="shared" si="2"/>
        <v>0</v>
      </c>
      <c r="J62" t="str">
        <f t="shared" si="3"/>
        <v>FAILED</v>
      </c>
    </row>
    <row r="63" spans="2:10" x14ac:dyDescent="0.35">
      <c r="B63" t="s">
        <v>28</v>
      </c>
      <c r="C63">
        <f>'RAW DATA II'!C77/1000</f>
        <v>0</v>
      </c>
      <c r="D63">
        <f>'RAW DATA II'!K77</f>
        <v>0</v>
      </c>
      <c r="E63">
        <f>'RAW DATA II'!C171/1000</f>
        <v>0</v>
      </c>
      <c r="F63">
        <f>'RAW DATA II'!K171</f>
        <v>0</v>
      </c>
      <c r="G63">
        <f>'RAW DATA II'!C265/1000</f>
        <v>0</v>
      </c>
      <c r="H63">
        <f>'RAW DATA II'!K265</f>
        <v>0</v>
      </c>
      <c r="I63">
        <f t="shared" si="2"/>
        <v>0</v>
      </c>
      <c r="J63" t="str">
        <f t="shared" si="3"/>
        <v>FAILED</v>
      </c>
    </row>
    <row r="64" spans="2:10" x14ac:dyDescent="0.35">
      <c r="B64" t="s">
        <v>29</v>
      </c>
      <c r="C64">
        <f>'RAW DATA II'!C94/1000</f>
        <v>0</v>
      </c>
      <c r="D64">
        <f>'RAW DATA II'!K94</f>
        <v>0</v>
      </c>
      <c r="E64">
        <f>'RAW DATA II'!C188/1000</f>
        <v>0</v>
      </c>
      <c r="F64">
        <f>'RAW DATA II'!K188</f>
        <v>0</v>
      </c>
      <c r="G64">
        <f>'RAW DATA II'!C282/1000</f>
        <v>0</v>
      </c>
      <c r="H64">
        <f>'RAW DATA II'!K282</f>
        <v>0</v>
      </c>
      <c r="I64">
        <f t="shared" si="2"/>
        <v>0</v>
      </c>
      <c r="J64" t="str">
        <f t="shared" si="3"/>
        <v>FAILED</v>
      </c>
    </row>
    <row r="65" spans="2:10" x14ac:dyDescent="0.35">
      <c r="B65" t="s">
        <v>30</v>
      </c>
      <c r="C65">
        <f>'RAW DATA II'!C75/1000</f>
        <v>0</v>
      </c>
      <c r="D65">
        <f>'RAW DATA II'!K75</f>
        <v>0</v>
      </c>
      <c r="E65">
        <f>'RAW DATA II'!C169/1000</f>
        <v>0</v>
      </c>
      <c r="F65">
        <f>'RAW DATA II'!K169</f>
        <v>0</v>
      </c>
      <c r="G65">
        <f>'RAW DATA II'!C263/1000</f>
        <v>0</v>
      </c>
      <c r="H65">
        <f>'RAW DATA II'!K263</f>
        <v>0</v>
      </c>
      <c r="I65">
        <f t="shared" si="2"/>
        <v>0</v>
      </c>
      <c r="J65" t="str">
        <f t="shared" si="3"/>
        <v>FAILED</v>
      </c>
    </row>
    <row r="66" spans="2:10" x14ac:dyDescent="0.35">
      <c r="B66" t="s">
        <v>31</v>
      </c>
      <c r="C66">
        <f>'RAW DATA II'!C71/1000</f>
        <v>0</v>
      </c>
      <c r="D66">
        <f>'RAW DATA II'!K71</f>
        <v>0</v>
      </c>
      <c r="E66">
        <f>'RAW DATA II'!C165/1000</f>
        <v>0</v>
      </c>
      <c r="F66">
        <f>'RAW DATA II'!K165</f>
        <v>0</v>
      </c>
      <c r="G66">
        <f>'RAW DATA II'!C259/1000</f>
        <v>0</v>
      </c>
      <c r="H66">
        <f>'RAW DATA II'!K259</f>
        <v>0</v>
      </c>
      <c r="I66">
        <f t="shared" si="2"/>
        <v>0</v>
      </c>
      <c r="J66" t="str">
        <f t="shared" si="3"/>
        <v>FAILED</v>
      </c>
    </row>
    <row r="67" spans="2:10" x14ac:dyDescent="0.35">
      <c r="B67" t="s">
        <v>32</v>
      </c>
      <c r="C67">
        <f>'RAW DATA II'!C74/1000</f>
        <v>0</v>
      </c>
      <c r="D67">
        <f>'RAW DATA II'!K74</f>
        <v>0</v>
      </c>
      <c r="E67">
        <f>'RAW DATA II'!C168/1000</f>
        <v>0</v>
      </c>
      <c r="F67">
        <f>'RAW DATA II'!K168</f>
        <v>0</v>
      </c>
      <c r="G67">
        <f>'RAW DATA II'!C262/1000</f>
        <v>0</v>
      </c>
      <c r="H67">
        <f>'RAW DATA II'!K262</f>
        <v>0</v>
      </c>
      <c r="I67">
        <f t="shared" si="2"/>
        <v>0</v>
      </c>
      <c r="J67" t="str">
        <f t="shared" si="3"/>
        <v>FAILED</v>
      </c>
    </row>
    <row r="68" spans="2:10" x14ac:dyDescent="0.35">
      <c r="B68" t="s">
        <v>33</v>
      </c>
      <c r="C68">
        <f>'RAW DATA II'!C70/1000</f>
        <v>0</v>
      </c>
      <c r="D68">
        <f>'RAW DATA II'!K70</f>
        <v>0</v>
      </c>
      <c r="E68">
        <f>'RAW DATA II'!C164/1000</f>
        <v>0</v>
      </c>
      <c r="F68">
        <f>'RAW DATA II'!K164</f>
        <v>0</v>
      </c>
      <c r="G68">
        <f>'RAW DATA II'!C258/1000</f>
        <v>0</v>
      </c>
      <c r="H68">
        <f>'RAW DATA II'!K258</f>
        <v>0</v>
      </c>
      <c r="I68">
        <f t="shared" si="2"/>
        <v>0</v>
      </c>
      <c r="J68" t="str">
        <f t="shared" si="3"/>
        <v>FAILED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7.36328125" bestFit="1" customWidth="1"/>
    <col min="2" max="2" width="16.36328125" bestFit="1" customWidth="1"/>
    <col min="3" max="3" width="13.54296875" bestFit="1" customWidth="1"/>
    <col min="4" max="5" width="18.26953125" bestFit="1" customWidth="1"/>
    <col min="6" max="6" width="9.81640625" bestFit="1" customWidth="1"/>
    <col min="7" max="7" width="15" bestFit="1" customWidth="1"/>
    <col min="8" max="8" width="13.54296875" bestFit="1" customWidth="1"/>
    <col min="9" max="9" width="26.36328125" bestFit="1" customWidth="1"/>
    <col min="10" max="10" width="8" bestFit="1" customWidth="1"/>
    <col min="11" max="11" width="11" bestFit="1" customWidth="1"/>
    <col min="12" max="12" width="10.08984375" bestFit="1" customWidth="1"/>
    <col min="13" max="13" width="11.26953125" bestFit="1" customWidth="1"/>
    <col min="14" max="14" width="9.5429687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cols>
    <col min="1" max="1" width="17.36328125" bestFit="1" customWidth="1"/>
    <col min="2" max="2" width="16.36328125" bestFit="1" customWidth="1"/>
    <col min="3" max="3" width="13.54296875" bestFit="1" customWidth="1"/>
    <col min="4" max="5" width="18.26953125" bestFit="1" customWidth="1"/>
    <col min="6" max="6" width="10.26953125" bestFit="1" customWidth="1"/>
    <col min="7" max="7" width="15" bestFit="1" customWidth="1"/>
    <col min="8" max="8" width="13.54296875" bestFit="1" customWidth="1"/>
    <col min="9" max="9" width="26.36328125" bestFit="1" customWidth="1"/>
    <col min="10" max="10" width="8" bestFit="1" customWidth="1"/>
    <col min="11" max="11" width="11" bestFit="1" customWidth="1"/>
    <col min="12" max="12" width="10.08984375" bestFit="1" customWidth="1"/>
    <col min="13" max="13" width="11.26953125" bestFit="1" customWidth="1"/>
    <col min="14" max="14" width="10.81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 - ALL</vt:lpstr>
      <vt:lpstr>COMPARISON - ROUND #1</vt:lpstr>
      <vt:lpstr>COMPARISON - ROUND #2</vt:lpstr>
      <vt:lpstr>COMPARISON - ROUND #3</vt:lpstr>
      <vt:lpstr>RESULT I</vt:lpstr>
      <vt:lpstr>RESULT II</vt:lpstr>
      <vt:lpstr>RAW DATA I</vt:lpstr>
      <vt:lpstr>RAW DATA II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2017-05-04T05:21:52Z</dcterms:modified>
</cp:coreProperties>
</file>