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M3\"/>
    </mc:Choice>
  </mc:AlternateContent>
  <bookViews>
    <workbookView xWindow="0" yWindow="0" windowWidth="21600" windowHeight="9735" activeTab="1"/>
  </bookViews>
  <sheets>
    <sheet name="CountCode" sheetId="1" r:id="rId1"/>
    <sheet name="Branch predict" sheetId="2" r:id="rId2"/>
    <sheet name="Cache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2" i="3"/>
  <c r="B5" i="3"/>
  <c r="B6" i="3"/>
  <c r="B4" i="3"/>
  <c r="B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" i="1"/>
</calcChain>
</file>

<file path=xl/sharedStrings.xml><?xml version="1.0" encoding="utf-8"?>
<sst xmlns="http://schemas.openxmlformats.org/spreadsheetml/2006/main" count="169" uniqueCount="84">
  <si>
    <t>ADD</t>
  </si>
  <si>
    <t>ADD_IMM</t>
  </si>
  <si>
    <t>ADD_OCT</t>
  </si>
  <si>
    <t>AND</t>
  </si>
  <si>
    <t>AND_IMM</t>
  </si>
  <si>
    <t>BSF</t>
  </si>
  <si>
    <t>CVTT_SD_2_SI</t>
  </si>
  <si>
    <t>CVTT_SD_2_SIQ</t>
  </si>
  <si>
    <t>CVT_SD_2_SS</t>
  </si>
  <si>
    <t>CVT_SIQ_2_SD</t>
  </si>
  <si>
    <t>CVT_SI_2_SD</t>
  </si>
  <si>
    <t>CVT_SI_2_SS</t>
  </si>
  <si>
    <t>CVT_SS_2_SD</t>
  </si>
  <si>
    <t>CVT_SS_2_SI</t>
  </si>
  <si>
    <t>FP_ADD_DOUBLE</t>
  </si>
  <si>
    <t>FP_ADD_FLOAT</t>
  </si>
  <si>
    <t>FP_DIV_DOUBLE</t>
  </si>
  <si>
    <t>FP_DIV_FLOAT</t>
  </si>
  <si>
    <t>FP_MAX_FLOAT</t>
  </si>
  <si>
    <t>FP_MUL_DOUBLE</t>
  </si>
  <si>
    <t>FP_SUB_DOUBLE</t>
  </si>
  <si>
    <t>IMUL</t>
  </si>
  <si>
    <t>IMUL_T_IMM</t>
  </si>
  <si>
    <t>JMP_IMM</t>
  </si>
  <si>
    <t>JMP_REG</t>
  </si>
  <si>
    <t>LEA</t>
  </si>
  <si>
    <t>LOAD</t>
  </si>
  <si>
    <t>LOAD_OCT</t>
  </si>
  <si>
    <t>NOP</t>
  </si>
  <si>
    <t>OR</t>
  </si>
  <si>
    <t>OR_IMM</t>
  </si>
  <si>
    <t>PCMP_EQ</t>
  </si>
  <si>
    <t>PMOVMSKB</t>
  </si>
  <si>
    <t>READ_CR</t>
  </si>
  <si>
    <t>SAR_IMM</t>
  </si>
  <si>
    <t>SAVE_PC</t>
  </si>
  <si>
    <t>SEXT_BYTE_TO_DWORD</t>
  </si>
  <si>
    <t>SEXT_BYTE_TO_QWORD</t>
  </si>
  <si>
    <t>SEXT_DWORD_TO_QWORD</t>
  </si>
  <si>
    <t>SHL</t>
  </si>
  <si>
    <t>SHL_IMM</t>
  </si>
  <si>
    <t>SHR_IMM</t>
  </si>
  <si>
    <t>SHUFFLE</t>
  </si>
  <si>
    <t>SHUFFLE_BW</t>
  </si>
  <si>
    <t>STORE</t>
  </si>
  <si>
    <t>SUB</t>
  </si>
  <si>
    <t>SUB_IMM</t>
  </si>
  <si>
    <t>UCOMIS_DOUBLE</t>
  </si>
  <si>
    <t>UCOMIS_FLOAT</t>
  </si>
  <si>
    <t>UPPER_HALF</t>
  </si>
  <si>
    <t>XMM_MERGE</t>
  </si>
  <si>
    <t>XOR</t>
  </si>
  <si>
    <t>ZEXT_BYTE_TO_DWORD</t>
  </si>
  <si>
    <t>COMBINE</t>
  </si>
  <si>
    <t>IDIV</t>
  </si>
  <si>
    <t>IMUL_T</t>
  </si>
  <si>
    <t>NOT</t>
  </si>
  <si>
    <t>SAR</t>
  </si>
  <si>
    <t>SHR</t>
  </si>
  <si>
    <t>ZEXT_BYTE_TO_QWORD</t>
  </si>
  <si>
    <t>ZEXT_WORD_TO_DWORD</t>
  </si>
  <si>
    <t>TEST_REG_TO_FLAGS</t>
  </si>
  <si>
    <t>hmmer</t>
  </si>
  <si>
    <t>mcf</t>
  </si>
  <si>
    <t>gcc</t>
  </si>
  <si>
    <t>libq</t>
  </si>
  <si>
    <t>Logic</t>
  </si>
  <si>
    <t>Int</t>
  </si>
  <si>
    <t>FP</t>
  </si>
  <si>
    <t>Load</t>
  </si>
  <si>
    <t>Store</t>
  </si>
  <si>
    <t>Ctrl</t>
  </si>
  <si>
    <t>Unknown</t>
  </si>
  <si>
    <t>Low freq</t>
  </si>
  <si>
    <t>ALWAYS_Y</t>
  </si>
  <si>
    <t>ALWAYS_N</t>
  </si>
  <si>
    <t>RANDOM</t>
  </si>
  <si>
    <t>TOTAL</t>
  </si>
  <si>
    <t>RANDOM_AVG</t>
  </si>
  <si>
    <t>Tag</t>
  </si>
  <si>
    <t>Offset</t>
  </si>
  <si>
    <t>Block</t>
  </si>
  <si>
    <t>Hit rate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</si>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</sst>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ySplit="1" topLeftCell="A38" activePane="bottomLeft" state="frozen"/>
      <selection pane="bottomLeft" activeCell="G54" sqref="G54"/>
    </sheetView>
  </sheetViews>
  <sheetFormatPr defaultRowHeight="15" x14ac:dyDescent="0.25"/>
  <cols>
    <col min="1" max="1" width="25.140625" bestFit="1" customWidth="1"/>
    <col min="5" max="5" width="25.140625" bestFit="1" customWidth="1"/>
    <col min="9" max="9" width="25.140625" bestFit="1" customWidth="1"/>
    <col min="13" max="13" width="22.140625" bestFit="1" customWidth="1"/>
  </cols>
  <sheetData>
    <row r="1" spans="1:15" x14ac:dyDescent="0.25">
      <c r="A1" t="s">
        <v>62</v>
      </c>
      <c r="E1" t="s">
        <v>63</v>
      </c>
      <c r="I1" t="s">
        <v>64</v>
      </c>
      <c r="M1" t="s">
        <v>65</v>
      </c>
    </row>
    <row r="2" spans="1:15" x14ac:dyDescent="0.25">
      <c r="A2" t="s">
        <v>26</v>
      </c>
      <c r="B2">
        <v>3457445</v>
      </c>
      <c r="C2">
        <f>B2/SUM(B$2:B$54)*100</f>
        <v>34.574449999999999</v>
      </c>
      <c r="E2" t="s">
        <v>26</v>
      </c>
      <c r="F2">
        <v>2767881</v>
      </c>
      <c r="G2">
        <f>F2/SUM(F$2:F$24)*100</f>
        <v>27.678809999999999</v>
      </c>
      <c r="I2" t="s">
        <v>26</v>
      </c>
      <c r="J2">
        <v>131884</v>
      </c>
      <c r="K2">
        <f>J2/SUM(J$2:J$33)*100</f>
        <v>21.028865180489095</v>
      </c>
      <c r="M2" t="s">
        <v>26</v>
      </c>
      <c r="N2">
        <v>2897068</v>
      </c>
      <c r="O2">
        <f>N2/SUM(N$2:N$16)*100</f>
        <v>28.970679999999998</v>
      </c>
    </row>
    <row r="3" spans="1:15" x14ac:dyDescent="0.25">
      <c r="A3" t="s">
        <v>0</v>
      </c>
      <c r="B3">
        <v>1792833</v>
      </c>
      <c r="C3">
        <f t="shared" ref="C3:C54" si="0">B3/SUM(B$2:B$54)*100</f>
        <v>17.928329999999999</v>
      </c>
      <c r="E3" t="s">
        <v>23</v>
      </c>
      <c r="F3">
        <v>1866003</v>
      </c>
      <c r="G3">
        <f t="shared" ref="G3:G24" si="1">F3/SUM(F$2:F$24)*100</f>
        <v>18.660029999999999</v>
      </c>
      <c r="I3" t="s">
        <v>23</v>
      </c>
      <c r="J3">
        <v>107301</v>
      </c>
      <c r="K3">
        <f t="shared" ref="K3:K33" si="2">J3/SUM(J$2:J$33)*100</f>
        <v>17.109113029113924</v>
      </c>
      <c r="M3" t="s">
        <v>23</v>
      </c>
      <c r="N3">
        <v>1759735</v>
      </c>
      <c r="O3">
        <f t="shared" ref="O3:O16" si="3">N3/SUM(N$2:N$16)*100</f>
        <v>17.597349999999999</v>
      </c>
    </row>
    <row r="4" spans="1:15" x14ac:dyDescent="0.25">
      <c r="A4" t="s">
        <v>23</v>
      </c>
      <c r="B4">
        <v>1199204</v>
      </c>
      <c r="C4">
        <f t="shared" si="0"/>
        <v>11.992039999999999</v>
      </c>
      <c r="E4" t="s">
        <v>0</v>
      </c>
      <c r="F4">
        <v>1213250</v>
      </c>
      <c r="G4">
        <f t="shared" si="1"/>
        <v>12.1325</v>
      </c>
      <c r="I4" t="s">
        <v>46</v>
      </c>
      <c r="J4">
        <v>80333</v>
      </c>
      <c r="K4">
        <f t="shared" si="2"/>
        <v>12.809073326136836</v>
      </c>
      <c r="M4" t="s">
        <v>25</v>
      </c>
      <c r="N4">
        <v>1194114</v>
      </c>
      <c r="O4">
        <f t="shared" si="3"/>
        <v>11.941140000000001</v>
      </c>
    </row>
    <row r="5" spans="1:15" x14ac:dyDescent="0.25">
      <c r="A5" t="s">
        <v>45</v>
      </c>
      <c r="B5">
        <v>1073921</v>
      </c>
      <c r="C5">
        <f t="shared" si="0"/>
        <v>10.73921</v>
      </c>
      <c r="E5" t="s">
        <v>45</v>
      </c>
      <c r="F5">
        <v>1034217</v>
      </c>
      <c r="G5">
        <f t="shared" si="1"/>
        <v>10.342170000000001</v>
      </c>
      <c r="I5" t="s">
        <v>44</v>
      </c>
      <c r="J5">
        <v>65785</v>
      </c>
      <c r="K5">
        <f t="shared" si="2"/>
        <v>10.489398986218761</v>
      </c>
      <c r="M5" t="s">
        <v>1</v>
      </c>
      <c r="N5">
        <v>965947</v>
      </c>
      <c r="O5">
        <f t="shared" si="3"/>
        <v>9.6594700000000007</v>
      </c>
    </row>
    <row r="6" spans="1:15" x14ac:dyDescent="0.25">
      <c r="A6" t="s">
        <v>25</v>
      </c>
      <c r="B6">
        <v>844387</v>
      </c>
      <c r="C6">
        <f t="shared" si="0"/>
        <v>8.4438700000000004</v>
      </c>
      <c r="E6" t="s">
        <v>1</v>
      </c>
      <c r="F6">
        <v>691695</v>
      </c>
      <c r="G6">
        <f t="shared" si="1"/>
        <v>6.9169499999999999</v>
      </c>
      <c r="I6" t="s">
        <v>1</v>
      </c>
      <c r="J6">
        <v>54594</v>
      </c>
      <c r="K6">
        <f t="shared" si="2"/>
        <v>8.7049973132724343</v>
      </c>
      <c r="M6" t="s">
        <v>0</v>
      </c>
      <c r="N6">
        <v>965836</v>
      </c>
      <c r="O6">
        <f t="shared" si="3"/>
        <v>9.6583600000000001</v>
      </c>
    </row>
    <row r="7" spans="1:15" x14ac:dyDescent="0.25">
      <c r="A7" t="s">
        <v>44</v>
      </c>
      <c r="B7">
        <v>732864</v>
      </c>
      <c r="C7">
        <f t="shared" si="0"/>
        <v>7.32864</v>
      </c>
      <c r="E7" t="s">
        <v>3</v>
      </c>
      <c r="F7">
        <v>593966</v>
      </c>
      <c r="G7">
        <f t="shared" si="1"/>
        <v>5.9396599999999999</v>
      </c>
      <c r="I7" t="s">
        <v>0</v>
      </c>
      <c r="J7">
        <v>48460</v>
      </c>
      <c r="K7">
        <f t="shared" si="2"/>
        <v>7.7269328094878951</v>
      </c>
      <c r="M7" t="s">
        <v>45</v>
      </c>
      <c r="N7">
        <v>965641</v>
      </c>
      <c r="O7">
        <f t="shared" si="3"/>
        <v>9.6564099999999993</v>
      </c>
    </row>
    <row r="8" spans="1:15" x14ac:dyDescent="0.25">
      <c r="A8" t="s">
        <v>1</v>
      </c>
      <c r="B8">
        <v>371929</v>
      </c>
      <c r="C8">
        <f t="shared" si="0"/>
        <v>3.71929</v>
      </c>
      <c r="E8" t="s">
        <v>46</v>
      </c>
      <c r="F8">
        <v>502554</v>
      </c>
      <c r="G8">
        <f t="shared" si="1"/>
        <v>5.0255399999999995</v>
      </c>
      <c r="I8" t="s">
        <v>3</v>
      </c>
      <c r="J8">
        <v>29203</v>
      </c>
      <c r="K8">
        <f t="shared" si="2"/>
        <v>4.6564097985034056</v>
      </c>
      <c r="M8" t="s">
        <v>3</v>
      </c>
      <c r="N8">
        <v>794032</v>
      </c>
      <c r="O8">
        <f t="shared" si="3"/>
        <v>7.9403199999999989</v>
      </c>
    </row>
    <row r="9" spans="1:15" x14ac:dyDescent="0.25">
      <c r="A9" t="s">
        <v>46</v>
      </c>
      <c r="B9">
        <v>356400</v>
      </c>
      <c r="C9">
        <f t="shared" si="0"/>
        <v>3.5639999999999996</v>
      </c>
      <c r="E9" t="s">
        <v>44</v>
      </c>
      <c r="F9">
        <v>460864</v>
      </c>
      <c r="G9">
        <f t="shared" si="1"/>
        <v>4.6086400000000003</v>
      </c>
      <c r="I9" t="s">
        <v>35</v>
      </c>
      <c r="J9">
        <v>24143</v>
      </c>
      <c r="K9">
        <f t="shared" si="2"/>
        <v>3.8495942802201046</v>
      </c>
      <c r="M9" t="s">
        <v>44</v>
      </c>
      <c r="N9">
        <v>228762</v>
      </c>
      <c r="O9">
        <f t="shared" si="3"/>
        <v>2.28762</v>
      </c>
    </row>
    <row r="10" spans="1:15" x14ac:dyDescent="0.25">
      <c r="A10" t="s">
        <v>38</v>
      </c>
      <c r="B10">
        <v>120739</v>
      </c>
      <c r="C10">
        <f t="shared" si="0"/>
        <v>1.20739</v>
      </c>
      <c r="E10" t="s">
        <v>25</v>
      </c>
      <c r="F10">
        <v>221828</v>
      </c>
      <c r="G10">
        <f t="shared" si="1"/>
        <v>2.21828</v>
      </c>
      <c r="I10" t="s">
        <v>45</v>
      </c>
      <c r="J10">
        <v>20226</v>
      </c>
      <c r="K10">
        <f t="shared" si="2"/>
        <v>3.2250297772328143</v>
      </c>
      <c r="M10" t="s">
        <v>51</v>
      </c>
      <c r="N10">
        <v>228497</v>
      </c>
      <c r="O10">
        <f t="shared" si="3"/>
        <v>2.2849699999999999</v>
      </c>
    </row>
    <row r="11" spans="1:15" x14ac:dyDescent="0.25">
      <c r="A11" t="s">
        <v>35</v>
      </c>
      <c r="B11">
        <v>6644</v>
      </c>
      <c r="C11">
        <f t="shared" si="0"/>
        <v>6.6439999999999999E-2</v>
      </c>
      <c r="E11" t="s">
        <v>41</v>
      </c>
      <c r="F11">
        <v>171745</v>
      </c>
      <c r="G11">
        <f t="shared" si="1"/>
        <v>1.7174499999999999</v>
      </c>
      <c r="I11" t="s">
        <v>60</v>
      </c>
      <c r="J11">
        <v>11499</v>
      </c>
      <c r="K11">
        <f t="shared" si="2"/>
        <v>1.8335121827548766</v>
      </c>
      <c r="M11" t="s">
        <v>46</v>
      </c>
      <c r="N11">
        <v>130</v>
      </c>
      <c r="O11">
        <f t="shared" si="3"/>
        <v>1.2999999999999999E-3</v>
      </c>
    </row>
    <row r="12" spans="1:15" x14ac:dyDescent="0.25">
      <c r="A12" t="s">
        <v>15</v>
      </c>
      <c r="B12">
        <v>5488</v>
      </c>
      <c r="C12">
        <f t="shared" si="0"/>
        <v>5.4879999999999998E-2</v>
      </c>
      <c r="E12" t="s">
        <v>40</v>
      </c>
      <c r="F12">
        <v>166509</v>
      </c>
      <c r="G12">
        <f t="shared" si="1"/>
        <v>1.66509</v>
      </c>
      <c r="I12" t="s">
        <v>24</v>
      </c>
      <c r="J12">
        <v>9799</v>
      </c>
      <c r="K12">
        <f t="shared" si="2"/>
        <v>1.5624476805648346</v>
      </c>
      <c r="M12" t="s">
        <v>35</v>
      </c>
      <c r="N12">
        <v>122</v>
      </c>
      <c r="O12">
        <f t="shared" si="3"/>
        <v>1.2199999999999999E-3</v>
      </c>
    </row>
    <row r="13" spans="1:15" x14ac:dyDescent="0.25">
      <c r="A13" t="s">
        <v>48</v>
      </c>
      <c r="B13">
        <v>5488</v>
      </c>
      <c r="C13">
        <f t="shared" si="0"/>
        <v>5.4879999999999998E-2</v>
      </c>
      <c r="E13" t="s">
        <v>51</v>
      </c>
      <c r="F13">
        <v>73165</v>
      </c>
      <c r="G13">
        <f t="shared" si="1"/>
        <v>0.73165000000000002</v>
      </c>
      <c r="I13" t="s">
        <v>25</v>
      </c>
      <c r="J13">
        <v>9765</v>
      </c>
      <c r="K13">
        <f t="shared" si="2"/>
        <v>1.5570263905210338</v>
      </c>
      <c r="M13" t="s">
        <v>39</v>
      </c>
      <c r="N13">
        <v>58</v>
      </c>
      <c r="O13">
        <f t="shared" si="3"/>
        <v>5.8E-4</v>
      </c>
    </row>
    <row r="14" spans="1:15" x14ac:dyDescent="0.25">
      <c r="A14" t="s">
        <v>22</v>
      </c>
      <c r="B14">
        <v>3276</v>
      </c>
      <c r="C14">
        <f t="shared" si="0"/>
        <v>3.2759999999999997E-2</v>
      </c>
      <c r="E14" t="s">
        <v>34</v>
      </c>
      <c r="F14">
        <v>72597</v>
      </c>
      <c r="G14">
        <f t="shared" si="1"/>
        <v>0.72597</v>
      </c>
      <c r="I14" t="s">
        <v>52</v>
      </c>
      <c r="J14">
        <v>7907</v>
      </c>
      <c r="K14">
        <f t="shared" si="2"/>
        <v>1.2607688345980352</v>
      </c>
      <c r="M14" t="s">
        <v>24</v>
      </c>
      <c r="N14">
        <v>40</v>
      </c>
      <c r="O14">
        <f t="shared" si="3"/>
        <v>3.9999999999999996E-4</v>
      </c>
    </row>
    <row r="15" spans="1:15" x14ac:dyDescent="0.25">
      <c r="A15" t="s">
        <v>31</v>
      </c>
      <c r="B15">
        <v>2532</v>
      </c>
      <c r="C15">
        <f t="shared" si="0"/>
        <v>2.5319999999999999E-2</v>
      </c>
      <c r="E15" t="s">
        <v>52</v>
      </c>
      <c r="F15">
        <v>58794</v>
      </c>
      <c r="G15">
        <f t="shared" si="1"/>
        <v>0.58794000000000002</v>
      </c>
      <c r="I15" t="s">
        <v>39</v>
      </c>
      <c r="J15">
        <v>6587</v>
      </c>
      <c r="K15">
        <f t="shared" si="2"/>
        <v>1.0502952211328263</v>
      </c>
      <c r="M15" t="s">
        <v>52</v>
      </c>
      <c r="N15">
        <v>10</v>
      </c>
      <c r="O15">
        <f t="shared" si="3"/>
        <v>9.9999999999999991E-5</v>
      </c>
    </row>
    <row r="16" spans="1:15" x14ac:dyDescent="0.25">
      <c r="A16" t="s">
        <v>3</v>
      </c>
      <c r="B16">
        <v>2246</v>
      </c>
      <c r="C16">
        <f t="shared" si="0"/>
        <v>2.2460000000000001E-2</v>
      </c>
      <c r="E16" t="s">
        <v>4</v>
      </c>
      <c r="F16">
        <v>28254</v>
      </c>
      <c r="G16">
        <f t="shared" si="1"/>
        <v>0.28254000000000001</v>
      </c>
      <c r="I16" t="s">
        <v>4</v>
      </c>
      <c r="J16">
        <v>5116</v>
      </c>
      <c r="K16">
        <f t="shared" si="2"/>
        <v>0.81574470188485493</v>
      </c>
      <c r="M16" t="s">
        <v>61</v>
      </c>
      <c r="N16">
        <v>8</v>
      </c>
      <c r="O16">
        <f t="shared" si="3"/>
        <v>7.9999999999999993E-5</v>
      </c>
    </row>
    <row r="17" spans="1:11" x14ac:dyDescent="0.25">
      <c r="A17" t="s">
        <v>51</v>
      </c>
      <c r="B17">
        <v>2180</v>
      </c>
      <c r="C17">
        <f t="shared" si="0"/>
        <v>2.18E-2</v>
      </c>
      <c r="E17" t="s">
        <v>35</v>
      </c>
      <c r="F17">
        <v>27215</v>
      </c>
      <c r="G17">
        <f t="shared" si="1"/>
        <v>0.27215</v>
      </c>
      <c r="I17" t="s">
        <v>38</v>
      </c>
      <c r="J17">
        <v>4353</v>
      </c>
      <c r="K17">
        <f t="shared" si="2"/>
        <v>0.6940845753136774</v>
      </c>
    </row>
    <row r="18" spans="1:11" x14ac:dyDescent="0.25">
      <c r="A18" t="s">
        <v>43</v>
      </c>
      <c r="B18">
        <v>2176</v>
      </c>
      <c r="C18">
        <f t="shared" si="0"/>
        <v>2.1760000000000002E-2</v>
      </c>
      <c r="E18" t="s">
        <v>24</v>
      </c>
      <c r="F18">
        <v>24431</v>
      </c>
      <c r="G18">
        <f t="shared" si="1"/>
        <v>0.24431000000000003</v>
      </c>
      <c r="I18" t="s">
        <v>28</v>
      </c>
      <c r="J18">
        <v>4207</v>
      </c>
      <c r="K18">
        <f t="shared" si="2"/>
        <v>0.6708049180667679</v>
      </c>
    </row>
    <row r="19" spans="1:11" x14ac:dyDescent="0.25">
      <c r="A19" t="s">
        <v>24</v>
      </c>
      <c r="B19">
        <v>1658</v>
      </c>
      <c r="C19">
        <f t="shared" si="0"/>
        <v>1.6579999999999998E-2</v>
      </c>
      <c r="E19" t="s">
        <v>28</v>
      </c>
      <c r="F19">
        <v>22262</v>
      </c>
      <c r="G19">
        <f t="shared" si="1"/>
        <v>0.22261999999999998</v>
      </c>
      <c r="I19" t="s">
        <v>40</v>
      </c>
      <c r="J19">
        <v>1628</v>
      </c>
      <c r="K19">
        <f t="shared" si="2"/>
        <v>0.25958412327375757</v>
      </c>
    </row>
    <row r="20" spans="1:11" x14ac:dyDescent="0.25">
      <c r="A20" t="s">
        <v>32</v>
      </c>
      <c r="B20">
        <v>1266</v>
      </c>
      <c r="C20">
        <f t="shared" si="0"/>
        <v>1.2659999999999999E-2</v>
      </c>
      <c r="E20" t="s">
        <v>21</v>
      </c>
      <c r="F20">
        <v>554</v>
      </c>
      <c r="G20">
        <f t="shared" si="1"/>
        <v>5.5399999999999998E-3</v>
      </c>
      <c r="I20" t="s">
        <v>41</v>
      </c>
      <c r="J20">
        <v>1269</v>
      </c>
      <c r="K20">
        <f t="shared" si="2"/>
        <v>0.20234167839950759</v>
      </c>
    </row>
    <row r="21" spans="1:11" x14ac:dyDescent="0.25">
      <c r="A21" t="s">
        <v>2</v>
      </c>
      <c r="B21">
        <v>1183</v>
      </c>
      <c r="C21">
        <f t="shared" si="0"/>
        <v>1.183E-2</v>
      </c>
      <c r="E21" t="s">
        <v>22</v>
      </c>
      <c r="F21">
        <v>554</v>
      </c>
      <c r="G21">
        <f t="shared" si="1"/>
        <v>5.5399999999999998E-3</v>
      </c>
      <c r="I21" t="s">
        <v>51</v>
      </c>
      <c r="J21">
        <v>877</v>
      </c>
      <c r="K21">
        <f t="shared" si="2"/>
        <v>0.13983739318862742</v>
      </c>
    </row>
    <row r="22" spans="1:11" x14ac:dyDescent="0.25">
      <c r="A22" t="s">
        <v>41</v>
      </c>
      <c r="B22">
        <v>1108</v>
      </c>
      <c r="C22">
        <f t="shared" si="0"/>
        <v>1.108E-2</v>
      </c>
      <c r="E22" t="s">
        <v>29</v>
      </c>
      <c r="F22">
        <v>554</v>
      </c>
      <c r="G22">
        <f t="shared" si="1"/>
        <v>5.5399999999999998E-3</v>
      </c>
      <c r="I22" t="s">
        <v>29</v>
      </c>
      <c r="J22">
        <v>777</v>
      </c>
      <c r="K22">
        <f t="shared" si="2"/>
        <v>0.12389242247156614</v>
      </c>
    </row>
    <row r="23" spans="1:11" x14ac:dyDescent="0.25">
      <c r="A23" t="s">
        <v>9</v>
      </c>
      <c r="B23">
        <v>1094</v>
      </c>
      <c r="C23">
        <f t="shared" si="0"/>
        <v>1.094E-2</v>
      </c>
      <c r="E23" t="s">
        <v>38</v>
      </c>
      <c r="F23">
        <v>554</v>
      </c>
      <c r="G23">
        <f t="shared" si="1"/>
        <v>5.5399999999999998E-3</v>
      </c>
      <c r="I23" t="s">
        <v>58</v>
      </c>
      <c r="J23">
        <v>707</v>
      </c>
      <c r="K23">
        <f t="shared" si="2"/>
        <v>0.11273094296962323</v>
      </c>
    </row>
    <row r="24" spans="1:11" x14ac:dyDescent="0.25">
      <c r="A24" t="s">
        <v>34</v>
      </c>
      <c r="B24">
        <v>1094</v>
      </c>
      <c r="C24">
        <f t="shared" si="0"/>
        <v>1.094E-2</v>
      </c>
      <c r="E24" t="s">
        <v>49</v>
      </c>
      <c r="F24">
        <v>554</v>
      </c>
      <c r="G24">
        <f t="shared" si="1"/>
        <v>5.5399999999999998E-3</v>
      </c>
      <c r="I24" t="s">
        <v>56</v>
      </c>
      <c r="J24">
        <v>271</v>
      </c>
      <c r="K24">
        <f t="shared" si="2"/>
        <v>4.3210870643236067E-2</v>
      </c>
    </row>
    <row r="25" spans="1:11" x14ac:dyDescent="0.25">
      <c r="A25" t="s">
        <v>16</v>
      </c>
      <c r="B25">
        <v>1092</v>
      </c>
      <c r="C25">
        <f t="shared" si="0"/>
        <v>1.0919999999999999E-2</v>
      </c>
      <c r="I25" t="s">
        <v>34</v>
      </c>
      <c r="J25">
        <v>118</v>
      </c>
      <c r="K25">
        <f t="shared" si="2"/>
        <v>1.8815065446132307E-2</v>
      </c>
    </row>
    <row r="26" spans="1:11" x14ac:dyDescent="0.25">
      <c r="A26" t="s">
        <v>21</v>
      </c>
      <c r="B26">
        <v>1092</v>
      </c>
      <c r="C26">
        <f t="shared" si="0"/>
        <v>1.0919999999999999E-2</v>
      </c>
      <c r="I26" t="s">
        <v>53</v>
      </c>
      <c r="J26">
        <v>82</v>
      </c>
      <c r="K26">
        <f t="shared" si="2"/>
        <v>1.307487598799025E-2</v>
      </c>
    </row>
    <row r="27" spans="1:11" x14ac:dyDescent="0.25">
      <c r="A27" t="s">
        <v>49</v>
      </c>
      <c r="B27">
        <v>1092</v>
      </c>
      <c r="C27">
        <f t="shared" si="0"/>
        <v>1.0919999999999999E-2</v>
      </c>
      <c r="I27" t="s">
        <v>54</v>
      </c>
      <c r="J27">
        <v>82</v>
      </c>
      <c r="K27">
        <f t="shared" si="2"/>
        <v>1.307487598799025E-2</v>
      </c>
    </row>
    <row r="28" spans="1:11" x14ac:dyDescent="0.25">
      <c r="A28" t="s">
        <v>5</v>
      </c>
      <c r="B28">
        <v>1088</v>
      </c>
      <c r="C28">
        <f t="shared" si="0"/>
        <v>1.0880000000000001E-2</v>
      </c>
      <c r="I28" t="s">
        <v>49</v>
      </c>
      <c r="J28">
        <v>82</v>
      </c>
      <c r="K28">
        <f t="shared" si="2"/>
        <v>1.307487598799025E-2</v>
      </c>
    </row>
    <row r="29" spans="1:11" x14ac:dyDescent="0.25">
      <c r="A29" t="s">
        <v>36</v>
      </c>
      <c r="B29">
        <v>1088</v>
      </c>
      <c r="C29">
        <f t="shared" si="0"/>
        <v>1.0880000000000001E-2</v>
      </c>
      <c r="I29" t="s">
        <v>57</v>
      </c>
      <c r="J29">
        <v>56</v>
      </c>
      <c r="K29">
        <f t="shared" si="2"/>
        <v>8.9291836015543153E-3</v>
      </c>
    </row>
    <row r="30" spans="1:11" x14ac:dyDescent="0.25">
      <c r="A30" t="s">
        <v>42</v>
      </c>
      <c r="B30">
        <v>1088</v>
      </c>
      <c r="C30">
        <f t="shared" si="0"/>
        <v>1.0880000000000001E-2</v>
      </c>
      <c r="I30" t="s">
        <v>55</v>
      </c>
      <c r="J30">
        <v>18</v>
      </c>
      <c r="K30">
        <f t="shared" si="2"/>
        <v>2.8700947290710298E-3</v>
      </c>
    </row>
    <row r="31" spans="1:11" x14ac:dyDescent="0.25">
      <c r="A31" t="s">
        <v>29</v>
      </c>
      <c r="B31">
        <v>639</v>
      </c>
      <c r="C31">
        <f t="shared" si="0"/>
        <v>6.3899999999999998E-3</v>
      </c>
      <c r="I31" t="s">
        <v>30</v>
      </c>
      <c r="J31">
        <v>14</v>
      </c>
      <c r="K31">
        <f t="shared" si="2"/>
        <v>2.2322959003885788E-3</v>
      </c>
    </row>
    <row r="32" spans="1:11" x14ac:dyDescent="0.25">
      <c r="A32" t="s">
        <v>50</v>
      </c>
      <c r="B32">
        <v>639</v>
      </c>
      <c r="C32">
        <f t="shared" si="0"/>
        <v>6.3899999999999998E-3</v>
      </c>
      <c r="I32" t="s">
        <v>33</v>
      </c>
      <c r="J32">
        <v>7</v>
      </c>
      <c r="K32">
        <f t="shared" si="2"/>
        <v>1.1161479501942894E-3</v>
      </c>
    </row>
    <row r="33" spans="1:11" x14ac:dyDescent="0.25">
      <c r="A33" t="s">
        <v>27</v>
      </c>
      <c r="B33">
        <v>635</v>
      </c>
      <c r="C33">
        <f t="shared" si="0"/>
        <v>6.3499999999999997E-3</v>
      </c>
      <c r="I33" t="s">
        <v>59</v>
      </c>
      <c r="J33">
        <v>7</v>
      </c>
      <c r="K33">
        <f t="shared" si="2"/>
        <v>1.1161479501942894E-3</v>
      </c>
    </row>
    <row r="34" spans="1:11" x14ac:dyDescent="0.25">
      <c r="A34" t="s">
        <v>4</v>
      </c>
      <c r="B34">
        <v>610</v>
      </c>
      <c r="C34">
        <f t="shared" si="0"/>
        <v>6.0999999999999995E-3</v>
      </c>
    </row>
    <row r="35" spans="1:11" x14ac:dyDescent="0.25">
      <c r="A35" t="s">
        <v>19</v>
      </c>
      <c r="B35">
        <v>566</v>
      </c>
      <c r="C35">
        <f t="shared" si="0"/>
        <v>5.6600000000000001E-3</v>
      </c>
    </row>
    <row r="36" spans="1:11" x14ac:dyDescent="0.25">
      <c r="A36" t="s">
        <v>30</v>
      </c>
      <c r="B36">
        <v>556</v>
      </c>
      <c r="C36">
        <f t="shared" si="0"/>
        <v>5.5600000000000007E-3</v>
      </c>
    </row>
    <row r="37" spans="1:11" x14ac:dyDescent="0.25">
      <c r="A37" t="s">
        <v>6</v>
      </c>
      <c r="B37">
        <v>550</v>
      </c>
      <c r="C37">
        <f t="shared" si="0"/>
        <v>5.5000000000000005E-3</v>
      </c>
    </row>
    <row r="38" spans="1:11" x14ac:dyDescent="0.25">
      <c r="A38" t="s">
        <v>8</v>
      </c>
      <c r="B38">
        <v>550</v>
      </c>
      <c r="C38">
        <f t="shared" si="0"/>
        <v>5.5000000000000005E-3</v>
      </c>
    </row>
    <row r="39" spans="1:11" x14ac:dyDescent="0.25">
      <c r="A39" t="s">
        <v>39</v>
      </c>
      <c r="B39">
        <v>550</v>
      </c>
      <c r="C39">
        <f t="shared" si="0"/>
        <v>5.5000000000000005E-3</v>
      </c>
    </row>
    <row r="40" spans="1:11" x14ac:dyDescent="0.25">
      <c r="A40" t="s">
        <v>33</v>
      </c>
      <c r="B40">
        <v>548</v>
      </c>
      <c r="C40">
        <f t="shared" si="0"/>
        <v>5.4799999999999996E-3</v>
      </c>
    </row>
    <row r="41" spans="1:11" x14ac:dyDescent="0.25">
      <c r="A41" t="s">
        <v>37</v>
      </c>
      <c r="B41">
        <v>392</v>
      </c>
      <c r="C41">
        <f t="shared" si="0"/>
        <v>3.9199999999999999E-3</v>
      </c>
    </row>
    <row r="42" spans="1:11" x14ac:dyDescent="0.25">
      <c r="A42" t="s">
        <v>14</v>
      </c>
      <c r="B42">
        <v>12</v>
      </c>
      <c r="C42">
        <f t="shared" si="0"/>
        <v>1.1999999999999999E-4</v>
      </c>
    </row>
    <row r="43" spans="1:11" x14ac:dyDescent="0.25">
      <c r="A43" t="s">
        <v>12</v>
      </c>
      <c r="B43">
        <v>10</v>
      </c>
      <c r="C43">
        <f t="shared" si="0"/>
        <v>9.9999999999999991E-5</v>
      </c>
    </row>
    <row r="44" spans="1:11" x14ac:dyDescent="0.25">
      <c r="A44" t="s">
        <v>20</v>
      </c>
      <c r="B44">
        <v>8</v>
      </c>
      <c r="C44">
        <f t="shared" si="0"/>
        <v>7.9999999999999993E-5</v>
      </c>
    </row>
    <row r="45" spans="1:11" x14ac:dyDescent="0.25">
      <c r="A45" t="s">
        <v>28</v>
      </c>
      <c r="B45">
        <v>8</v>
      </c>
      <c r="C45">
        <f t="shared" si="0"/>
        <v>7.9999999999999993E-5</v>
      </c>
    </row>
    <row r="46" spans="1:11" x14ac:dyDescent="0.25">
      <c r="A46" t="s">
        <v>11</v>
      </c>
      <c r="B46">
        <v>6</v>
      </c>
      <c r="C46">
        <f t="shared" si="0"/>
        <v>5.9999999999999995E-5</v>
      </c>
    </row>
    <row r="47" spans="1:11" x14ac:dyDescent="0.25">
      <c r="A47" t="s">
        <v>40</v>
      </c>
      <c r="B47">
        <v>6</v>
      </c>
      <c r="C47">
        <f t="shared" si="0"/>
        <v>5.9999999999999995E-5</v>
      </c>
    </row>
    <row r="48" spans="1:11" x14ac:dyDescent="0.25">
      <c r="A48" t="s">
        <v>47</v>
      </c>
      <c r="B48">
        <v>6</v>
      </c>
      <c r="C48">
        <f t="shared" si="0"/>
        <v>5.9999999999999995E-5</v>
      </c>
    </row>
    <row r="49" spans="1:14" x14ac:dyDescent="0.25">
      <c r="A49" t="s">
        <v>17</v>
      </c>
      <c r="B49">
        <v>4</v>
      </c>
      <c r="C49">
        <f t="shared" si="0"/>
        <v>3.9999999999999996E-5</v>
      </c>
    </row>
    <row r="50" spans="1:14" x14ac:dyDescent="0.25">
      <c r="A50" t="s">
        <v>7</v>
      </c>
      <c r="B50">
        <v>2</v>
      </c>
      <c r="C50">
        <f t="shared" si="0"/>
        <v>1.9999999999999998E-5</v>
      </c>
    </row>
    <row r="51" spans="1:14" x14ac:dyDescent="0.25">
      <c r="A51" t="s">
        <v>10</v>
      </c>
      <c r="B51">
        <v>2</v>
      </c>
      <c r="C51">
        <f t="shared" si="0"/>
        <v>1.9999999999999998E-5</v>
      </c>
    </row>
    <row r="52" spans="1:14" x14ac:dyDescent="0.25">
      <c r="A52" t="s">
        <v>13</v>
      </c>
      <c r="B52">
        <v>2</v>
      </c>
      <c r="C52">
        <f t="shared" si="0"/>
        <v>1.9999999999999998E-5</v>
      </c>
    </row>
    <row r="53" spans="1:14" x14ac:dyDescent="0.25">
      <c r="A53" t="s">
        <v>18</v>
      </c>
      <c r="B53">
        <v>2</v>
      </c>
      <c r="C53">
        <f t="shared" si="0"/>
        <v>1.9999999999999998E-5</v>
      </c>
    </row>
    <row r="54" spans="1:14" x14ac:dyDescent="0.25">
      <c r="A54" t="s">
        <v>52</v>
      </c>
      <c r="B54">
        <v>2</v>
      </c>
      <c r="C54">
        <f t="shared" si="0"/>
        <v>1.9999999999999998E-5</v>
      </c>
    </row>
    <row r="56" spans="1:14" x14ac:dyDescent="0.25">
      <c r="A56" t="s">
        <v>66</v>
      </c>
      <c r="B56">
        <v>8804</v>
      </c>
      <c r="E56" t="s">
        <v>66</v>
      </c>
      <c r="F56">
        <v>1106790</v>
      </c>
      <c r="I56" t="s">
        <v>66</v>
      </c>
      <c r="J56">
        <v>46553</v>
      </c>
      <c r="M56" t="s">
        <v>66</v>
      </c>
      <c r="N56">
        <v>1022587</v>
      </c>
    </row>
    <row r="57" spans="1:14" x14ac:dyDescent="0.25">
      <c r="A57" t="s">
        <v>67</v>
      </c>
      <c r="B57">
        <v>3723553</v>
      </c>
      <c r="E57" t="s">
        <v>67</v>
      </c>
      <c r="F57">
        <v>3502726</v>
      </c>
      <c r="I57" t="s">
        <v>67</v>
      </c>
      <c r="J57">
        <v>227372</v>
      </c>
      <c r="M57" t="s">
        <v>67</v>
      </c>
      <c r="N57">
        <v>2897554</v>
      </c>
    </row>
    <row r="58" spans="1:14" x14ac:dyDescent="0.25">
      <c r="A58" t="s">
        <v>68</v>
      </c>
      <c r="B58">
        <v>12068</v>
      </c>
      <c r="E58" t="s">
        <v>68</v>
      </c>
      <c r="F58">
        <v>0</v>
      </c>
      <c r="I58" t="s">
        <v>68</v>
      </c>
      <c r="J58">
        <v>0</v>
      </c>
      <c r="M58" t="s">
        <v>68</v>
      </c>
      <c r="N58">
        <v>0</v>
      </c>
    </row>
    <row r="59" spans="1:14" x14ac:dyDescent="0.25">
      <c r="A59" t="s">
        <v>69</v>
      </c>
      <c r="B59">
        <v>4301832</v>
      </c>
      <c r="E59" t="s">
        <v>69</v>
      </c>
      <c r="F59">
        <v>2989709</v>
      </c>
      <c r="I59" t="s">
        <v>69</v>
      </c>
      <c r="J59">
        <v>141649</v>
      </c>
      <c r="M59" t="s">
        <v>69</v>
      </c>
      <c r="N59">
        <v>4091182</v>
      </c>
    </row>
    <row r="60" spans="1:14" x14ac:dyDescent="0.25">
      <c r="A60" t="s">
        <v>70</v>
      </c>
      <c r="B60">
        <v>739508</v>
      </c>
      <c r="E60" t="s">
        <v>70</v>
      </c>
      <c r="F60">
        <v>488079</v>
      </c>
      <c r="I60" t="s">
        <v>70</v>
      </c>
      <c r="J60">
        <v>89928</v>
      </c>
      <c r="M60" t="s">
        <v>70</v>
      </c>
      <c r="N60">
        <v>228884</v>
      </c>
    </row>
    <row r="61" spans="1:14" x14ac:dyDescent="0.25">
      <c r="A61" t="s">
        <v>71</v>
      </c>
      <c r="B61">
        <v>1203394</v>
      </c>
      <c r="E61" t="s">
        <v>71</v>
      </c>
      <c r="F61">
        <v>1890434</v>
      </c>
      <c r="I61" t="s">
        <v>71</v>
      </c>
      <c r="J61">
        <v>117100</v>
      </c>
      <c r="M61" t="s">
        <v>71</v>
      </c>
      <c r="N61">
        <v>1759775</v>
      </c>
    </row>
    <row r="62" spans="1:14" x14ac:dyDescent="0.25">
      <c r="A62" t="s">
        <v>72</v>
      </c>
      <c r="B62">
        <v>4536</v>
      </c>
      <c r="E62" t="s">
        <v>72</v>
      </c>
      <c r="F62">
        <v>22262</v>
      </c>
      <c r="I62" t="s">
        <v>72</v>
      </c>
      <c r="J62">
        <v>4207</v>
      </c>
      <c r="M62" t="s">
        <v>72</v>
      </c>
      <c r="N62">
        <v>0</v>
      </c>
    </row>
    <row r="63" spans="1:14" x14ac:dyDescent="0.25">
      <c r="A63" t="s">
        <v>73</v>
      </c>
      <c r="B63">
        <v>6305</v>
      </c>
      <c r="E63" t="s">
        <v>73</v>
      </c>
      <c r="I63" t="s">
        <v>73</v>
      </c>
      <c r="J63">
        <v>348</v>
      </c>
      <c r="M63" t="s">
        <v>73</v>
      </c>
      <c r="N63">
        <v>18</v>
      </c>
    </row>
  </sheetData>
  <sortState ref="A2:B54">
    <sortCondition descending="1"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5" sqref="B5"/>
    </sheetView>
  </sheetViews>
  <sheetFormatPr defaultRowHeight="15" x14ac:dyDescent="0.25"/>
  <cols>
    <col min="1" max="1" width="14.28515625" bestFit="1" customWidth="1"/>
  </cols>
  <sheetData>
    <row r="1" spans="1:6" x14ac:dyDescent="0.25">
      <c r="A1" t="s">
        <v>74</v>
      </c>
      <c r="B1">
        <v>66066</v>
      </c>
    </row>
    <row r="2" spans="1:6" x14ac:dyDescent="0.25">
      <c r="A2" t="s">
        <v>75</v>
      </c>
      <c r="B2">
        <v>51034</v>
      </c>
    </row>
    <row r="3" spans="1:6" x14ac:dyDescent="0.25">
      <c r="A3" t="s">
        <v>76</v>
      </c>
      <c r="B3">
        <v>58543</v>
      </c>
      <c r="C3">
        <v>58478</v>
      </c>
      <c r="D3">
        <v>58403</v>
      </c>
      <c r="E3">
        <v>58208</v>
      </c>
      <c r="F3">
        <v>58445</v>
      </c>
    </row>
    <row r="4" spans="1:6" x14ac:dyDescent="0.25">
      <c r="A4" t="s">
        <v>78</v>
      </c>
      <c r="B4">
        <f>AVERAGE(B3:F3)</f>
        <v>58415.4</v>
      </c>
    </row>
    <row r="5" spans="1:6" x14ac:dyDescent="0.25">
      <c r="A5" t="s">
        <v>83</v>
      </c>
      <c r="B5">
        <v>104179</v>
      </c>
    </row>
    <row r="6" spans="1:6" x14ac:dyDescent="0.25">
      <c r="A6" t="s">
        <v>77</v>
      </c>
      <c r="B6">
        <v>117100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79</v>
      </c>
      <c r="B1" t="s">
        <v>80</v>
      </c>
      <c r="C1" t="s">
        <v>81</v>
      </c>
      <c r="D1" t="s">
        <v>82</v>
      </c>
    </row>
    <row r="2" spans="1:4" x14ac:dyDescent="0.25">
      <c r="A2">
        <v>12</v>
      </c>
      <c r="B2">
        <f>23-C2-A2</f>
        <v>8</v>
      </c>
      <c r="C2">
        <v>3</v>
      </c>
      <c r="D2">
        <v>89.67</v>
      </c>
    </row>
    <row r="3" spans="1:4" x14ac:dyDescent="0.25">
      <c r="A3">
        <v>11</v>
      </c>
      <c r="B3">
        <f>23-C3-A3</f>
        <v>9</v>
      </c>
      <c r="C3">
        <v>3</v>
      </c>
      <c r="D3">
        <v>91.08</v>
      </c>
    </row>
    <row r="4" spans="1:4" x14ac:dyDescent="0.25">
      <c r="A4">
        <v>10</v>
      </c>
      <c r="B4">
        <f>23-C4-A4</f>
        <v>10</v>
      </c>
      <c r="C4">
        <v>3</v>
      </c>
      <c r="D4">
        <v>93.46</v>
      </c>
    </row>
    <row r="5" spans="1:4" x14ac:dyDescent="0.25">
      <c r="A5">
        <v>9</v>
      </c>
      <c r="B5">
        <f t="shared" ref="B5:B6" si="0">23-C5-A5</f>
        <v>11</v>
      </c>
      <c r="C5">
        <v>3</v>
      </c>
      <c r="D5">
        <v>95.77</v>
      </c>
    </row>
    <row r="6" spans="1:4" x14ac:dyDescent="0.25">
      <c r="A6">
        <v>8</v>
      </c>
      <c r="B6">
        <f t="shared" si="0"/>
        <v>12</v>
      </c>
      <c r="C6">
        <v>3</v>
      </c>
      <c r="D6">
        <v>97.36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CountCode</vt:lpstr>
      <vt:lpstr>Branch predict</vt:lpstr>
      <vt:lpstr>Cache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yz39g13</dc:creator>
  <cp:lastModifiedBy>yz39g13</cp:lastModifiedBy>
  <dcterms:created xsi:type="dcterms:W3CDTF">2015-05-08T13:34:10Z</dcterms:created>
  <dcterms:modified xsi:type="dcterms:W3CDTF">2015-05-08T16:08:00Z</dcterms:modified>
</cp:coreProperties>
</file>