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sotonac-my.sharepoint.com/personal/ner1g13_soton_ac_uk/Documents/D4 - Cloverfield/2015/"/>
    </mc:Choice>
  </mc:AlternateContent>
  <bookViews>
    <workbookView xWindow="0" yWindow="0" windowWidth="25200" windowHeight="11985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13" i="1"/>
</calcChain>
</file>

<file path=xl/sharedStrings.xml><?xml version="1.0" encoding="utf-8"?>
<sst xmlns="http://schemas.openxmlformats.org/spreadsheetml/2006/main" count="69" uniqueCount="35">
  <si>
    <t>Group: C</t>
  </si>
  <si>
    <t>Project leader: Nathan Ruttley</t>
  </si>
  <si>
    <t>Supplier: Onecall</t>
  </si>
  <si>
    <t>Column1</t>
  </si>
  <si>
    <t>Column2</t>
  </si>
  <si>
    <t>Column3</t>
  </si>
  <si>
    <t>Column4</t>
  </si>
  <si>
    <t>Column5</t>
  </si>
  <si>
    <t>Column6</t>
  </si>
  <si>
    <t>Quantity</t>
  </si>
  <si>
    <t>Suppliers stock code</t>
  </si>
  <si>
    <t>Description</t>
  </si>
  <si>
    <t>Unit price (ex. VAT)</t>
  </si>
  <si>
    <t xml:space="preserve">Total price (ex. VAT) </t>
  </si>
  <si>
    <t>In stock</t>
  </si>
  <si>
    <t>Pack of 5  4-way RCA jack connector</t>
  </si>
  <si>
    <t>Yes</t>
  </si>
  <si>
    <t>Electret microphone</t>
  </si>
  <si>
    <t xml:space="preserve">PW03584 </t>
  </si>
  <si>
    <t>Voltage Regulator</t>
  </si>
  <si>
    <t>Speaker</t>
  </si>
  <si>
    <t>CS26535</t>
  </si>
  <si>
    <t>Headset</t>
  </si>
  <si>
    <t>Supplier: RS</t>
  </si>
  <si>
    <t>710-5256</t>
  </si>
  <si>
    <t>Touchscreen (resistive)</t>
  </si>
  <si>
    <t>279-5457</t>
  </si>
  <si>
    <t>Pack of 5 9V Battery Connectors</t>
  </si>
  <si>
    <t>Supplier: ECS</t>
  </si>
  <si>
    <t>9V Batteries</t>
  </si>
  <si>
    <t>2 Additional Il Mattos</t>
  </si>
  <si>
    <t>2 Il Matto Displays</t>
  </si>
  <si>
    <t>NCP3063 Voltage Reg</t>
  </si>
  <si>
    <t>LM386 Audio amps</t>
  </si>
  <si>
    <t>Il Matto SD card readers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</si>
</sst>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5" fillId="0" borderId="1" xfId="0" applyFont="1" applyBorder="1"/>
    <xf numFmtId="0" fontId="5" fillId="0" borderId="0" xfId="0" applyFont="1"/>
    <xf numFmtId="0" fontId="1" fillId="0" borderId="2" xfId="0" applyFont="1" applyBorder="1" applyAlignment="1"/>
    <xf numFmtId="0" fontId="1" fillId="0" borderId="4" xfId="0" applyFont="1" applyBorder="1" applyAlignment="1"/>
    <xf numFmtId="0" fontId="0" fillId="0" borderId="3" xfId="0" applyBorder="1" applyAlignment="1"/>
    <xf numFmtId="0" fontId="0" fillId="0" borderId="4" xfId="0" applyBorder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8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G8" totalsRowShown="0">
  <autoFilter ref="B2:G8"/>
  <tableColumns count="6">
    <tableColumn id="1" name="Column1" dataDxfId="17"/>
    <tableColumn id="2" name="Column2" dataDxfId="16"/>
    <tableColumn id="3" name="Column3" dataDxfId="15"/>
    <tableColumn id="4" name="Column4" dataDxfId="14"/>
    <tableColumn id="5" name="Column5" dataDxfId="13"/>
    <tableColumn id="6" name="Column6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11:G14" totalsRowShown="0">
  <autoFilter ref="B11:G14"/>
  <tableColumns count="6">
    <tableColumn id="1" name="Column1" dataDxfId="11"/>
    <tableColumn id="2" name="Column2" dataDxfId="10"/>
    <tableColumn id="3" name="Column3" dataDxfId="9"/>
    <tableColumn id="4" name="Column4" dataDxfId="8"/>
    <tableColumn id="5" name="Column5" dataDxfId="7"/>
    <tableColumn id="6" name="Column6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24" displayName="Table224" ref="B17:G24" totalsRowShown="0">
  <autoFilter ref="B17:G24"/>
  <tableColumns count="6"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4"/>
  <sheetViews>
    <sheetView tabSelected="1" view="pageLayout" topLeftCell="B1" workbookViewId="0">
      <selection activeCell="K8" sqref="K8"/>
    </sheetView>
  </sheetViews>
  <sheetFormatPr defaultColWidth="8.85546875" defaultRowHeight="15" x14ac:dyDescent="0.25"/>
  <cols>
    <col min="1" max="1" width="9.140625" hidden="1" customWidth="1"/>
    <col min="2" max="2" width="8" customWidth="1"/>
    <col min="3" max="3" width="10.28515625" customWidth="1"/>
    <col min="4" max="4" width="34.42578125" customWidth="1"/>
    <col min="5" max="5" width="11.85546875" customWidth="1"/>
    <col min="6" max="6" width="11" customWidth="1"/>
    <col min="7" max="7" width="10.28515625" customWidth="1"/>
  </cols>
  <sheetData>
    <row r="1" spans="2:7" x14ac:dyDescent="0.25">
      <c r="B1" s="6" t="s">
        <v>0</v>
      </c>
      <c r="C1" s="7"/>
      <c r="D1" s="3" t="s">
        <v>1</v>
      </c>
      <c r="E1" s="6" t="s">
        <v>2</v>
      </c>
      <c r="F1" s="8"/>
      <c r="G1" s="9"/>
    </row>
    <row r="2" spans="2: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2:7" ht="30" x14ac:dyDescent="0.25">
      <c r="B3" s="1" t="s">
        <v>9</v>
      </c>
      <c r="C3" s="2" t="s">
        <v>10</v>
      </c>
      <c r="D3" s="1" t="s">
        <v>11</v>
      </c>
      <c r="E3" s="2" t="s">
        <v>12</v>
      </c>
      <c r="F3" s="2" t="s">
        <v>13</v>
      </c>
      <c r="G3" s="1" t="s">
        <v>14</v>
      </c>
    </row>
    <row r="4" spans="2:7" x14ac:dyDescent="0.25">
      <c r="B4" s="4">
        <v>1</v>
      </c>
      <c r="C4" s="5">
        <v>1267377</v>
      </c>
      <c r="D4" s="4" t="s">
        <v>15</v>
      </c>
      <c r="E4" s="5">
        <v>1.92</v>
      </c>
      <c r="F4" s="4">
        <v>1.92</v>
      </c>
      <c r="G4" s="4" t="s">
        <v>16</v>
      </c>
    </row>
    <row r="5" spans="2:7" x14ac:dyDescent="0.25">
      <c r="B5" s="4">
        <v>2</v>
      </c>
      <c r="C5" s="4">
        <v>1502742</v>
      </c>
      <c r="D5" s="4" t="s">
        <v>17</v>
      </c>
      <c r="E5" s="4">
        <v>0.90500000000000003</v>
      </c>
      <c r="F5" s="4">
        <f>Table2[[#This Row],[Column4]]*Table2[[#This Row],[Column1]]</f>
        <v>1.81</v>
      </c>
      <c r="G5" s="4" t="s">
        <v>16</v>
      </c>
    </row>
    <row r="6" spans="2:7" x14ac:dyDescent="0.25">
      <c r="B6" s="4">
        <v>2</v>
      </c>
      <c r="C6" s="4" t="s">
        <v>18</v>
      </c>
      <c r="D6" s="4" t="s">
        <v>19</v>
      </c>
      <c r="E6" s="4">
        <v>4.92</v>
      </c>
      <c r="F6" s="4">
        <f>E6*2</f>
        <v>9.84</v>
      </c>
      <c r="G6" s="4" t="s">
        <v>16</v>
      </c>
    </row>
    <row r="7" spans="2:7" x14ac:dyDescent="0.25">
      <c r="B7" s="4">
        <v>2</v>
      </c>
      <c r="C7" s="4">
        <v>599256</v>
      </c>
      <c r="D7" s="4" t="s">
        <v>20</v>
      </c>
      <c r="E7" s="4">
        <v>1.1499999999999999</v>
      </c>
      <c r="F7" s="4">
        <v>2.2999999999999998</v>
      </c>
      <c r="G7" s="4" t="s">
        <v>16</v>
      </c>
    </row>
    <row r="8" spans="2:7" x14ac:dyDescent="0.25">
      <c r="B8" s="4">
        <v>2</v>
      </c>
      <c r="C8" s="4" t="s">
        <v>21</v>
      </c>
      <c r="D8" s="4" t="s">
        <v>22</v>
      </c>
      <c r="E8" s="4">
        <v>2.31</v>
      </c>
      <c r="F8" s="4">
        <v>4.62</v>
      </c>
      <c r="G8" s="4" t="s">
        <v>16</v>
      </c>
    </row>
    <row r="10" spans="2:7" x14ac:dyDescent="0.25">
      <c r="B10" s="6" t="s">
        <v>0</v>
      </c>
      <c r="C10" s="7"/>
      <c r="D10" s="3" t="s">
        <v>1</v>
      </c>
      <c r="E10" s="6" t="s">
        <v>23</v>
      </c>
      <c r="F10" s="8"/>
      <c r="G10" s="9"/>
    </row>
    <row r="11" spans="2:7" x14ac:dyDescent="0.25">
      <c r="B11" t="s">
        <v>3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</row>
    <row r="12" spans="2:7" ht="30" x14ac:dyDescent="0.25">
      <c r="B12" s="1" t="s">
        <v>9</v>
      </c>
      <c r="C12" s="2" t="s">
        <v>10</v>
      </c>
      <c r="D12" s="1" t="s">
        <v>11</v>
      </c>
      <c r="E12" s="2" t="s">
        <v>12</v>
      </c>
      <c r="F12" s="2" t="s">
        <v>13</v>
      </c>
      <c r="G12" s="1" t="s">
        <v>14</v>
      </c>
    </row>
    <row r="13" spans="2:7" x14ac:dyDescent="0.25">
      <c r="B13" s="4">
        <v>2</v>
      </c>
      <c r="C13" t="s">
        <v>24</v>
      </c>
      <c r="D13" s="4" t="s">
        <v>25</v>
      </c>
      <c r="E13" s="5">
        <v>12.39</v>
      </c>
      <c r="F13" s="4">
        <f>Table22[[#This Row],[Column4]]*2</f>
        <v>24.78</v>
      </c>
      <c r="G13" s="4" t="s">
        <v>16</v>
      </c>
    </row>
    <row r="14" spans="2:7" x14ac:dyDescent="0.25">
      <c r="B14" s="4">
        <v>1</v>
      </c>
      <c r="C14" s="4" t="s">
        <v>26</v>
      </c>
      <c r="D14" s="4" t="s">
        <v>27</v>
      </c>
      <c r="E14" s="4">
        <v>2.61</v>
      </c>
      <c r="F14" s="4">
        <v>2.61</v>
      </c>
      <c r="G14" s="4" t="s">
        <v>16</v>
      </c>
    </row>
    <row r="16" spans="2:7" x14ac:dyDescent="0.25">
      <c r="B16" s="6" t="s">
        <v>0</v>
      </c>
      <c r="C16" s="7"/>
      <c r="D16" s="3" t="s">
        <v>1</v>
      </c>
      <c r="E16" s="6" t="s">
        <v>28</v>
      </c>
      <c r="F16" s="8"/>
      <c r="G16" s="9"/>
    </row>
    <row r="17" spans="2:7" x14ac:dyDescent="0.25">
      <c r="B17" t="s">
        <v>3</v>
      </c>
      <c r="C17" t="s">
        <v>4</v>
      </c>
      <c r="D17" t="s">
        <v>5</v>
      </c>
      <c r="E17" t="s">
        <v>6</v>
      </c>
      <c r="F17" t="s">
        <v>7</v>
      </c>
      <c r="G17" t="s">
        <v>8</v>
      </c>
    </row>
    <row r="18" spans="2:7" ht="30" x14ac:dyDescent="0.25">
      <c r="B18" s="1" t="s">
        <v>9</v>
      </c>
      <c r="C18" s="2" t="s">
        <v>10</v>
      </c>
      <c r="D18" s="1" t="s">
        <v>11</v>
      </c>
      <c r="E18" s="2" t="s">
        <v>12</v>
      </c>
      <c r="F18" s="2" t="s">
        <v>13</v>
      </c>
      <c r="G18" s="1" t="s">
        <v>14</v>
      </c>
    </row>
    <row r="19" spans="2:7" x14ac:dyDescent="0.25">
      <c r="B19" s="4">
        <v>4</v>
      </c>
      <c r="C19" s="5"/>
      <c r="D19" s="4" t="s">
        <v>29</v>
      </c>
      <c r="E19" s="5"/>
      <c r="F19" s="4"/>
      <c r="G19" s="4"/>
    </row>
    <row r="20" spans="2:7" x14ac:dyDescent="0.25">
      <c r="B20" s="4">
        <v>2</v>
      </c>
      <c r="C20" s="4"/>
      <c r="D20" s="4" t="s">
        <v>30</v>
      </c>
      <c r="E20" s="4"/>
      <c r="F20" s="4"/>
      <c r="G20" s="4"/>
    </row>
    <row r="21" spans="2:7" x14ac:dyDescent="0.25">
      <c r="B21" s="4">
        <v>2</v>
      </c>
      <c r="C21" s="4"/>
      <c r="D21" s="4" t="s">
        <v>31</v>
      </c>
      <c r="E21" s="4"/>
      <c r="F21" s="4"/>
      <c r="G21" s="4"/>
    </row>
    <row r="22" spans="2:7" x14ac:dyDescent="0.25">
      <c r="B22" s="4">
        <v>2</v>
      </c>
      <c r="C22" s="4"/>
      <c r="D22" s="4" t="s">
        <v>32</v>
      </c>
      <c r="E22" s="4"/>
      <c r="F22" s="4"/>
      <c r="G22" s="4"/>
    </row>
    <row r="23" spans="2:7" x14ac:dyDescent="0.25">
      <c r="B23" s="4">
        <v>4</v>
      </c>
      <c r="C23" s="4"/>
      <c r="D23" s="4" t="s">
        <v>33</v>
      </c>
      <c r="E23" s="4"/>
      <c r="F23" s="4"/>
      <c r="G23" s="4"/>
    </row>
    <row r="24" spans="2:7" x14ac:dyDescent="0.25">
      <c r="B24" s="4">
        <v>2</v>
      </c>
      <c r="C24" s="4"/>
      <c r="D24" s="4" t="s">
        <v>34</v>
      </c>
      <c r="E24" s="4"/>
      <c r="F24" s="4"/>
      <c r="G24" s="4"/>
    </row>
  </sheetData>
  <mergeCells count="6">
    <mergeCell ref="B10:C10"/>
    <mergeCell ref="E10:G10"/>
    <mergeCell ref="B16:C16"/>
    <mergeCell ref="E16:G16"/>
    <mergeCell ref="B1:C1"/>
    <mergeCell ref="E1:G1"/>
  </mergeCells>
  <phoneticPr fontId="2" type="noConversion"/>
  <pageMargins left="0.70000000000000007" right="0.70000000000000007" top="0.75000000000000011" bottom="0.75000000000000011" header="0.30000000000000004" footer="0.30000000000000004"/>
  <pageSetup paperSize="9" orientation="landscape"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D49BD9ADD17C4688F386B6E468A932" ma:contentTypeVersion="1" ma:contentTypeDescription="Create a new document." ma:contentTypeScope="" ma:versionID="8c50c8101b3edffd5bb484eefea1f1c3">
  <xsd:schema xmlns:xsd="http://www.w3.org/2001/XMLSchema" xmlns:xs="http://www.w3.org/2001/XMLSchema" xmlns:p="http://schemas.microsoft.com/office/2006/metadata/properties" xmlns:ns3="73c25b21-ed50-4bb6-97b4-350070bd6fee" targetNamespace="http://schemas.microsoft.com/office/2006/metadata/properties" ma:root="true" ma:fieldsID="2c28286dd73de00ded4f16b5f60a4a44" ns3:_="">
    <xsd:import namespace="73c25b21-ed50-4bb6-97b4-350070bd6fee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c25b21-ed50-4bb6-97b4-350070bd6fe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AE3408-BA08-4B4E-9C6F-427A09925D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E2BBA1-9D92-4408-AF10-68504D1F0F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c25b21-ed50-4bb6-97b4-350070bd6f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226F9B-485F-4CA8-81ED-1C2E23DC06BB}">
  <ds:schemaRefs>
    <ds:schemaRef ds:uri="73c25b21-ed50-4bb6-97b4-350070bd6fe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Oakley</dc:creator>
  <cp:keywords/>
  <dc:description/>
  <cp:lastModifiedBy>ner1g13</cp:lastModifiedBy>
  <cp:revision/>
  <dcterms:created xsi:type="dcterms:W3CDTF">2011-01-18T11:49:48Z</dcterms:created>
  <dcterms:modified xsi:type="dcterms:W3CDTF">2015-02-24T12:12:28Z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0x01010036D49BD9ADD17C4688F386B6E468A932</vt:lpwstr>
  </property>
</Properties>
</file>