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zhalgas.zhienbekov\Documents\Codes\own\"/>
    </mc:Choice>
  </mc:AlternateContent>
  <xr:revisionPtr revIDLastSave="0" documentId="13_ncr:1_{9B774E70-9687-4ACC-8823-143D61018E96}" xr6:coauthVersionLast="47" xr6:coauthVersionMax="47" xr10:uidLastSave="{00000000-0000-0000-0000-000000000000}"/>
  <bookViews>
    <workbookView xWindow="-108" yWindow="-108" windowWidth="23256" windowHeight="12576" activeTab="1" xr2:uid="{C40DAE3C-F221-4AC9-B220-EFDE2E15868C}"/>
  </bookViews>
  <sheets>
    <sheet name="Contents" sheetId="1" r:id="rId1"/>
    <sheet name="Table 1" sheetId="2" r:id="rId2"/>
    <sheet name="Table 2" sheetId="3" r:id="rId3"/>
    <sheet name="Table 3" sheetId="7" r:id="rId4"/>
    <sheet name="Table 4" sheetId="4" r:id="rId5"/>
    <sheet name="Table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7" l="1"/>
  <c r="A1" i="6"/>
  <c r="A1" i="4"/>
  <c r="A1" i="3"/>
  <c r="A1" i="2"/>
</calcChain>
</file>

<file path=xl/sharedStrings.xml><?xml version="1.0" encoding="utf-8"?>
<sst xmlns="http://schemas.openxmlformats.org/spreadsheetml/2006/main" count="264" uniqueCount="210">
  <si>
    <t>Contents</t>
  </si>
  <si>
    <t>Table 1</t>
  </si>
  <si>
    <t>Table 2</t>
  </si>
  <si>
    <t>Table 3</t>
  </si>
  <si>
    <t>Table 4</t>
  </si>
  <si>
    <t>The statistical bulletin that accompanies the publication of these estimates can be found on the National Statistics website at:</t>
  </si>
  <si>
    <t>https://www.ons.gov.uk/peoplepopulationandcommunity/healthandsocialcare/conditionsanddiseases</t>
  </si>
  <si>
    <t>This analysis of new, recently collected data, and our understanding of the data and its quality will improve over time. Long COVID is an emerging phenomenon and its causes are not yet well understood. The estimates presented in this release are experimental; these are a series of statistics that are in the testing phase and are not fully developed. For more information, please see:</t>
  </si>
  <si>
    <t>https://www.ons.gov.uk/methodology/methodologytopicsandstatisticalconcepts/guidetoexperimentalstatistics</t>
  </si>
  <si>
    <t>Office for National Statistics</t>
  </si>
  <si>
    <t>Enquiries about these data can be sent by e-mail to: health.data@ons.gov.uk</t>
  </si>
  <si>
    <t>Crown Copyright 2022</t>
  </si>
  <si>
    <t>Characteristics of study participants who were double-vaccinated or unvaccinated at the time of infection, before and after matching, UK: 26 April 2020 to 30 November 2021</t>
  </si>
  <si>
    <t>Distribution of time from infection to follow-up for long COVID among matched study participants who were double-vaccinated or unvaccinated at the time of infection, UK: 26 April 2020 to 30 November 2021</t>
  </si>
  <si>
    <t>Characteristic</t>
  </si>
  <si>
    <t>All participants, frequency</t>
  </si>
  <si>
    <t>Sex, frequency (%)</t>
  </si>
  <si>
    <t/>
  </si>
  <si>
    <t>Male</t>
  </si>
  <si>
    <t>Female</t>
  </si>
  <si>
    <t>White</t>
  </si>
  <si>
    <t>1 (most deprived)</t>
  </si>
  <si>
    <t>2</t>
  </si>
  <si>
    <t>3</t>
  </si>
  <si>
    <t>4</t>
  </si>
  <si>
    <t>5 (least deprived)</t>
  </si>
  <si>
    <t>No health conditions</t>
  </si>
  <si>
    <t>Notes:</t>
  </si>
  <si>
    <t>Before matching</t>
  </si>
  <si>
    <t>Double-vaccinated</t>
  </si>
  <si>
    <t>Unvaccinated</t>
  </si>
  <si>
    <t>North East England</t>
  </si>
  <si>
    <t>North West England</t>
  </si>
  <si>
    <t>Yorkshire and the Humber</t>
  </si>
  <si>
    <t>East Midlands</t>
  </si>
  <si>
    <t>West Midlands</t>
  </si>
  <si>
    <t>East of England</t>
  </si>
  <si>
    <t>London</t>
  </si>
  <si>
    <t>South East England</t>
  </si>
  <si>
    <t>South West England</t>
  </si>
  <si>
    <t>Northern Ireland</t>
  </si>
  <si>
    <t>Scotland</t>
  </si>
  <si>
    <t>Wales</t>
  </si>
  <si>
    <t>Area deprivation quintile group, frequency (%)</t>
  </si>
  <si>
    <t>Age (years), mean (standard deviation)</t>
  </si>
  <si>
    <t>Day-to-day activities not limited by health conditions</t>
  </si>
  <si>
    <t>Day-to-day activities limited a little by health conditions</t>
  </si>
  <si>
    <t>Day-to-day activities limited a lot by health conditions</t>
  </si>
  <si>
    <t>Non-White</t>
  </si>
  <si>
    <r>
      <t>Table 1. Characteristics</t>
    </r>
    <r>
      <rPr>
        <b/>
        <vertAlign val="superscript"/>
        <sz val="11"/>
        <color rgb="FF000000"/>
        <rFont val="Calibri"/>
        <family val="2"/>
      </rPr>
      <t>1</t>
    </r>
    <r>
      <rPr>
        <b/>
        <sz val="11"/>
        <color rgb="FF000000"/>
        <rFont val="Calibri"/>
        <family val="2"/>
      </rPr>
      <t xml:space="preserve"> of study participants</t>
    </r>
    <r>
      <rPr>
        <b/>
        <vertAlign val="superscript"/>
        <sz val="11"/>
        <color rgb="FF000000"/>
        <rFont val="Calibri"/>
        <family val="2"/>
      </rPr>
      <t>2</t>
    </r>
    <r>
      <rPr>
        <b/>
        <sz val="11"/>
        <color rgb="FF000000"/>
        <rFont val="Calibri"/>
        <family val="2"/>
      </rPr>
      <t xml:space="preserve"> who were double-vaccinated or unvaccinated at the time of infection,</t>
    </r>
    <r>
      <rPr>
        <b/>
        <vertAlign val="superscript"/>
        <sz val="11"/>
        <color rgb="FF000000"/>
        <rFont val="Calibri"/>
        <family val="2"/>
      </rPr>
      <t>3</t>
    </r>
    <r>
      <rPr>
        <b/>
        <sz val="11"/>
        <color rgb="FF000000"/>
        <rFont val="Calibri"/>
        <family val="2"/>
      </rPr>
      <t xml:space="preserve"> before and after matching, UK: 26 April 2020 to 30 November 2021</t>
    </r>
  </si>
  <si>
    <r>
      <t>After matching</t>
    </r>
    <r>
      <rPr>
        <b/>
        <vertAlign val="superscript"/>
        <sz val="11"/>
        <color rgb="FF000000"/>
        <rFont val="Calibri"/>
        <family val="2"/>
      </rPr>
      <t>4</t>
    </r>
  </si>
  <si>
    <t>1. All characteristics were measured at enrolment into the Coronavirus (COVID-19) Infection Survey (CIS).</t>
  </si>
  <si>
    <t>3. Vaccination status was determined by whether participants had received at least two doses ("double-vaccinated") or no doses ("unvaccinated") of a COVID-19 vaccine at least 14 days before their first positive test for COVID-19 during the study period. Participants who were single-vaccinated when infected were excluded.</t>
  </si>
  <si>
    <r>
      <t>Table 2. Distribution of time from infection</t>
    </r>
    <r>
      <rPr>
        <b/>
        <vertAlign val="superscript"/>
        <sz val="11"/>
        <color rgb="FF000000"/>
        <rFont val="Calibri"/>
        <family val="2"/>
      </rPr>
      <t>1</t>
    </r>
    <r>
      <rPr>
        <b/>
        <sz val="11"/>
        <color rgb="FF000000"/>
        <rFont val="Calibri"/>
        <family val="2"/>
      </rPr>
      <t xml:space="preserve"> to follow-up for long COVID</t>
    </r>
    <r>
      <rPr>
        <b/>
        <vertAlign val="superscript"/>
        <sz val="11"/>
        <color rgb="FF000000"/>
        <rFont val="Calibri"/>
        <family val="2"/>
      </rPr>
      <t>2</t>
    </r>
    <r>
      <rPr>
        <b/>
        <sz val="11"/>
        <color rgb="FF000000"/>
        <rFont val="Calibri"/>
        <family val="2"/>
      </rPr>
      <t xml:space="preserve"> among matched</t>
    </r>
    <r>
      <rPr>
        <b/>
        <vertAlign val="superscript"/>
        <sz val="11"/>
        <color rgb="FF000000"/>
        <rFont val="Calibri"/>
        <family val="2"/>
      </rPr>
      <t>3</t>
    </r>
    <r>
      <rPr>
        <b/>
        <sz val="11"/>
        <color rgb="FF000000"/>
        <rFont val="Calibri"/>
        <family val="2"/>
      </rPr>
      <t xml:space="preserve"> study participants who were double-vaccinated or unvaccinated at the time of infection,</t>
    </r>
    <r>
      <rPr>
        <b/>
        <vertAlign val="superscript"/>
        <sz val="11"/>
        <color rgb="FF000000"/>
        <rFont val="Calibri"/>
        <family val="2"/>
      </rPr>
      <t>4</t>
    </r>
    <r>
      <rPr>
        <b/>
        <sz val="11"/>
        <color rgb="FF000000"/>
        <rFont val="Calibri"/>
        <family val="2"/>
      </rPr>
      <t xml:space="preserve"> UK: 26 April 2020 to 30 November 2021</t>
    </r>
  </si>
  <si>
    <t>4. Vaccination status was determined by whether participants had received at least two doses ("double-vaccinated") or no doses ("unvaccinated") of a COVID-19 vaccine at least 14 days before their first positive test for COVID-19 during the study period. Participants who were single-vaccinated when infected were excluded.</t>
  </si>
  <si>
    <t>1. Time of infection was the date of the earliest positive test for coronavirus (COVID-19) during the study period, obtained from polymerase chain reaction tests using swabs obtained at COVID-19 Infection Survey (CIS) visits, or any swab test in national testing programmes as self-reported by study participants.</t>
  </si>
  <si>
    <t>2. We considered participants’ first response to the CIS question on long COVID at least 12 weeks after their first test-confirmed infection.</t>
  </si>
  <si>
    <t>Statistic</t>
  </si>
  <si>
    <t>Minimum</t>
  </si>
  <si>
    <t>Quartile 1</t>
  </si>
  <si>
    <t>Median</t>
  </si>
  <si>
    <t>Quartile 3</t>
  </si>
  <si>
    <t>Maximum</t>
  </si>
  <si>
    <t>Days</t>
  </si>
  <si>
    <r>
      <t>Calendar day of first COVID-19 infection,</t>
    </r>
    <r>
      <rPr>
        <vertAlign val="superscript"/>
        <sz val="11"/>
        <color rgb="FF000000"/>
        <rFont val="Calibri"/>
        <family val="2"/>
      </rPr>
      <t>5</t>
    </r>
    <r>
      <rPr>
        <sz val="11"/>
        <color rgb="FF000000"/>
        <rFont val="Calibri"/>
        <family val="2"/>
      </rPr>
      <t xml:space="preserve"> mean (standard deviation)</t>
    </r>
  </si>
  <si>
    <t>7. Health/disability status was self-reported rather than clinically diagnosed based on the survey question: “Do you have any physical or mental health conditions or illnesses lasting or expected to last 12 months or more (excluding any long-lasting COVID-19 symptoms)?”</t>
  </si>
  <si>
    <r>
      <t>Health/disability status,</t>
    </r>
    <r>
      <rPr>
        <vertAlign val="superscript"/>
        <sz val="11"/>
        <color rgb="FF000000"/>
        <rFont val="Calibri"/>
        <family val="2"/>
      </rPr>
      <t>7</t>
    </r>
    <r>
      <rPr>
        <sz val="11"/>
        <color rgb="FF000000"/>
        <rFont val="Calibri"/>
        <family val="2"/>
      </rPr>
      <t xml:space="preserve"> frequency (%)</t>
    </r>
  </si>
  <si>
    <r>
      <t>Ethnic group,</t>
    </r>
    <r>
      <rPr>
        <vertAlign val="superscript"/>
        <sz val="11"/>
        <color rgb="FF000000"/>
        <rFont val="Calibri"/>
        <family val="2"/>
      </rPr>
      <t>6</t>
    </r>
    <r>
      <rPr>
        <sz val="11"/>
        <color rgb="FF000000"/>
        <rFont val="Calibri"/>
        <family val="2"/>
      </rPr>
      <t xml:space="preserve"> frequency (%)</t>
    </r>
  </si>
  <si>
    <t>5. Calendar day of first COVID-19 infection is the number of days from 24 January 2020 (when the first COVID-19 case was reported in the UK) to the date of participants' earliest positive test for COVID-19 during the study period, obtained from polymerase chain reaction tests using swabs obtained at COVID-19 Infection Survey (CIS) visits, or any swab test in national testing programmes as self-reported by study participants.</t>
  </si>
  <si>
    <t>548.4 (24.0)</t>
  </si>
  <si>
    <t>273.8 (71.0)</t>
  </si>
  <si>
    <t>49.9 (12.0)</t>
  </si>
  <si>
    <t>40.2 (13.2)</t>
  </si>
  <si>
    <t>548.4 (23.6)</t>
  </si>
  <si>
    <t>310.5 (35.7)</t>
  </si>
  <si>
    <t>49.0 (12.0)</t>
  </si>
  <si>
    <t>46.7 (11.2)</t>
  </si>
  <si>
    <t>1,807 (54.2)</t>
  </si>
  <si>
    <t>5,158 (52.3)</t>
  </si>
  <si>
    <t>1,676 (54.2)</t>
  </si>
  <si>
    <t>1,659 (53.7)</t>
  </si>
  <si>
    <t>1,526 (45.8)</t>
  </si>
  <si>
    <t>4,696 (47.7)</t>
  </si>
  <si>
    <t>1,414 (45.8)</t>
  </si>
  <si>
    <t>1,431 (46.3)</t>
  </si>
  <si>
    <t>3,073 (92.2)</t>
  </si>
  <si>
    <t>8,806 (89.4)</t>
  </si>
  <si>
    <t>2,837 (91.8)</t>
  </si>
  <si>
    <t>2,817 (91.2)</t>
  </si>
  <si>
    <t>260 (7.8)</t>
  </si>
  <si>
    <t>1,048 (10.6)</t>
  </si>
  <si>
    <t>253 (8.2)</t>
  </si>
  <si>
    <t>273 (8.8)</t>
  </si>
  <si>
    <t>179 (5.4)</t>
  </si>
  <si>
    <t>435 (4.4)</t>
  </si>
  <si>
    <t>156 (5.0)</t>
  </si>
  <si>
    <t>147 (4.8)</t>
  </si>
  <si>
    <t>473 (14.2)</t>
  </si>
  <si>
    <t>1,468 (14.9)</t>
  </si>
  <si>
    <t>445 (14.4)</t>
  </si>
  <si>
    <t>433 (14.0)</t>
  </si>
  <si>
    <t>388 (11.6)</t>
  </si>
  <si>
    <t>969 (9.8)</t>
  </si>
  <si>
    <t>348 (11.3)</t>
  </si>
  <si>
    <t>341 (11.0)</t>
  </si>
  <si>
    <t>213 (6.4)</t>
  </si>
  <si>
    <t>650 (6.6)</t>
  </si>
  <si>
    <t>206 (6.7)</t>
  </si>
  <si>
    <t>208 (6.7)</t>
  </si>
  <si>
    <t>749 (7.6)</t>
  </si>
  <si>
    <t>236 (7.6)</t>
  </si>
  <si>
    <t>258 (8.3)</t>
  </si>
  <si>
    <t>222 (6.7)</t>
  </si>
  <si>
    <t>819 (8.3)</t>
  </si>
  <si>
    <t>207 (6.7)</t>
  </si>
  <si>
    <t>242 (7.8)</t>
  </si>
  <si>
    <t>527 (15.8)</t>
  </si>
  <si>
    <t>2,263 (23.0)</t>
  </si>
  <si>
    <t>509 (16.5)</t>
  </si>
  <si>
    <t>559 (18.1)</t>
  </si>
  <si>
    <t>339 (10.2)</t>
  </si>
  <si>
    <t>1,072 (10.9)</t>
  </si>
  <si>
    <t>315 (10.2)</t>
  </si>
  <si>
    <t>337 (10.9)</t>
  </si>
  <si>
    <t>237 (7.1)</t>
  </si>
  <si>
    <t>474 (4.8)</t>
  </si>
  <si>
    <t>214 (6.9)</t>
  </si>
  <si>
    <t>179 (5.8)</t>
  </si>
  <si>
    <t>122 (3.7)</t>
  </si>
  <si>
    <t>234 (2.4)</t>
  </si>
  <si>
    <t>113 (3.7)</t>
  </si>
  <si>
    <t>96 (3.1)</t>
  </si>
  <si>
    <t>244 (7.3)</t>
  </si>
  <si>
    <t>406 (4.1)</t>
  </si>
  <si>
    <t>219 (7.1)</t>
  </si>
  <si>
    <t>175 (5.7)</t>
  </si>
  <si>
    <t>129 (3.9)</t>
  </si>
  <si>
    <t>315 (3.2)</t>
  </si>
  <si>
    <t>122 (3.9)</t>
  </si>
  <si>
    <t>115 (3.7)</t>
  </si>
  <si>
    <t>404 (12.1)</t>
  </si>
  <si>
    <t>1,299 (13.2)</t>
  </si>
  <si>
    <t>381 (12.3)</t>
  </si>
  <si>
    <t>384 (12.4)</t>
  </si>
  <si>
    <t>542 (16.3)</t>
  </si>
  <si>
    <t>1,846 (18.7)</t>
  </si>
  <si>
    <t>512 (16.6)</t>
  </si>
  <si>
    <t>498 (16.1)</t>
  </si>
  <si>
    <t>647 (19.4)</t>
  </si>
  <si>
    <t>2,080 (21.1)</t>
  </si>
  <si>
    <t>609 (19.7)</t>
  </si>
  <si>
    <t>623 (20.2)</t>
  </si>
  <si>
    <t>739 (22.2)</t>
  </si>
  <si>
    <t>2,299 (23.3)</t>
  </si>
  <si>
    <t>688 (22.3)</t>
  </si>
  <si>
    <t>694 (22.5)</t>
  </si>
  <si>
    <t>1,001 (30.0)</t>
  </si>
  <si>
    <t>2,330 (23.6)</t>
  </si>
  <si>
    <t>900 (29.1)</t>
  </si>
  <si>
    <t>891 (28.8)</t>
  </si>
  <si>
    <t>2,657 (79.7)</t>
  </si>
  <si>
    <t>8,532 (86.6)</t>
  </si>
  <si>
    <t>2,489 (80.6)</t>
  </si>
  <si>
    <t>2,559 (82.8)</t>
  </si>
  <si>
    <t>370 (11.1)</t>
  </si>
  <si>
    <t>748 (7.6)</t>
  </si>
  <si>
    <t>331 (10.7)</t>
  </si>
  <si>
    <t>297 (9.6)</t>
  </si>
  <si>
    <t>181 (5.4)</t>
  </si>
  <si>
    <t>367 (3.7)</t>
  </si>
  <si>
    <t>164 (5.3)</t>
  </si>
  <si>
    <t>125 (3.8)</t>
  </si>
  <si>
    <t>207 (2.1)</t>
  </si>
  <si>
    <t>106 (3.4)</t>
  </si>
  <si>
    <t>87 (2.8)</t>
  </si>
  <si>
    <t>2. We considered participants’ first response to the CIS question on long COVID at least 12 weeks after their first test-confirmed infection. Time of infection was the date of the earliest positive test for coronavirus (COVID-19) during the study period, obtained from polymerase chain reaction tests using swabs obtained at CIS visits, or any swab test in national testing programmes as self-reported by study participants.</t>
  </si>
  <si>
    <t>Model</t>
  </si>
  <si>
    <t>Estimate</t>
  </si>
  <si>
    <t>Lower 95% confidence limit</t>
  </si>
  <si>
    <t>Odds ratios (double-vaccined compared with unvaccinated)</t>
  </si>
  <si>
    <t>Combined</t>
  </si>
  <si>
    <t>Adenovirus vector</t>
  </si>
  <si>
    <t>Messenger ribonucleic acid (mRNA)</t>
  </si>
  <si>
    <t>Upper 95% confidence limit</t>
  </si>
  <si>
    <r>
      <t>COVID-19 vaccine type</t>
    </r>
    <r>
      <rPr>
        <b/>
        <vertAlign val="superscript"/>
        <sz val="11"/>
        <color rgb="FF000000"/>
        <rFont val="Calibri"/>
        <family val="2"/>
      </rPr>
      <t>5</t>
    </r>
  </si>
  <si>
    <t>5. Adenovirus vector vaccines comprised Oxford/AstraZeneca ChAdOx1 nCoV-19 (AZD1222). Messenger ribonucleic acid (mRNA) vaccines comprised Pfizer/BioNTech BNT162b2 and Moderna mRNA-1273.</t>
  </si>
  <si>
    <t>Table 5</t>
  </si>
  <si>
    <t>Percentage of study participants with self-reported long COVID at least 12 weeks after infection, comparing matched study participants who were double-vaccinated or unvaccinated at the time of infection, UK: 26 April 2020 to 30 November 2021</t>
  </si>
  <si>
    <t>Odds ratios for self-reported long COVID of any severity at least 12 weeks after infection, comparing matched study participants who were double-vaccinated or unvaccinated at the time of infection, UK: 26 April 2020 to 30 November 2021</t>
  </si>
  <si>
    <t>Odds ratios for self-reported, activity-limiting long COVID at least 12 weeks after infection, comparing matched study participants who were double-vaccinated or unvaccinated at the time of infection, UK: 26 April 2020 to 30 November 2021</t>
  </si>
  <si>
    <r>
      <t>Table 4. Odds ratios for self-reported long COVID of any severity</t>
    </r>
    <r>
      <rPr>
        <b/>
        <vertAlign val="superscript"/>
        <sz val="11"/>
        <color rgb="FF000000"/>
        <rFont val="Calibri"/>
        <family val="2"/>
      </rPr>
      <t>1</t>
    </r>
    <r>
      <rPr>
        <b/>
        <sz val="11"/>
        <color rgb="FF000000"/>
        <rFont val="Calibri"/>
        <family val="2"/>
      </rPr>
      <t xml:space="preserve"> at least 12 weeks after infection,</t>
    </r>
    <r>
      <rPr>
        <b/>
        <vertAlign val="superscript"/>
        <sz val="11"/>
        <color rgb="FF000000"/>
        <rFont val="Calibri"/>
        <family val="2"/>
      </rPr>
      <t>2</t>
    </r>
    <r>
      <rPr>
        <b/>
        <sz val="11"/>
        <color rgb="FF000000"/>
        <rFont val="Calibri"/>
        <family val="2"/>
      </rPr>
      <t xml:space="preserve"> comparing matched</t>
    </r>
    <r>
      <rPr>
        <b/>
        <vertAlign val="superscript"/>
        <sz val="11"/>
        <color rgb="FF000000"/>
        <rFont val="Calibri"/>
        <family val="2"/>
      </rPr>
      <t>3</t>
    </r>
    <r>
      <rPr>
        <b/>
        <sz val="11"/>
        <color rgb="FF000000"/>
        <rFont val="Calibri"/>
        <family val="2"/>
      </rPr>
      <t xml:space="preserve"> study participants who were double-vaccinated or unvaccinated at the time of infection,</t>
    </r>
    <r>
      <rPr>
        <b/>
        <vertAlign val="superscript"/>
        <sz val="11"/>
        <color rgb="FF000000"/>
        <rFont val="Calibri"/>
        <family val="2"/>
      </rPr>
      <t>4</t>
    </r>
    <r>
      <rPr>
        <b/>
        <sz val="11"/>
        <color rgb="FF000000"/>
        <rFont val="Calibri"/>
        <family val="2"/>
      </rPr>
      <t xml:space="preserve"> UK: 26 April 2020 to 30 November 2021</t>
    </r>
  </si>
  <si>
    <r>
      <t>Table 5. Odds ratios for self-reported, activity-limiting long COVID</t>
    </r>
    <r>
      <rPr>
        <b/>
        <vertAlign val="superscript"/>
        <sz val="11"/>
        <color rgb="FF000000"/>
        <rFont val="Calibri"/>
        <family val="2"/>
      </rPr>
      <t>1</t>
    </r>
    <r>
      <rPr>
        <b/>
        <sz val="11"/>
        <color rgb="FF000000"/>
        <rFont val="Calibri"/>
        <family val="2"/>
      </rPr>
      <t xml:space="preserve"> at least 12 weeks after infection,</t>
    </r>
    <r>
      <rPr>
        <b/>
        <vertAlign val="superscript"/>
        <sz val="11"/>
        <color rgb="FF000000"/>
        <rFont val="Calibri"/>
        <family val="2"/>
      </rPr>
      <t>2</t>
    </r>
    <r>
      <rPr>
        <b/>
        <sz val="11"/>
        <color rgb="FF000000"/>
        <rFont val="Calibri"/>
        <family val="2"/>
      </rPr>
      <t xml:space="preserve"> comparing matched</t>
    </r>
    <r>
      <rPr>
        <b/>
        <vertAlign val="superscript"/>
        <sz val="11"/>
        <color rgb="FF000000"/>
        <rFont val="Calibri"/>
        <family val="2"/>
      </rPr>
      <t>3</t>
    </r>
    <r>
      <rPr>
        <b/>
        <sz val="11"/>
        <color rgb="FF000000"/>
        <rFont val="Calibri"/>
        <family val="2"/>
      </rPr>
      <t xml:space="preserve"> study participants who were double-vaccinated or unvaccinated at the time of infection,</t>
    </r>
    <r>
      <rPr>
        <b/>
        <vertAlign val="superscript"/>
        <sz val="11"/>
        <color rgb="FF000000"/>
        <rFont val="Calibri"/>
        <family val="2"/>
      </rPr>
      <t>4</t>
    </r>
    <r>
      <rPr>
        <b/>
        <sz val="11"/>
        <color rgb="FF000000"/>
        <rFont val="Calibri"/>
        <family val="2"/>
      </rPr>
      <t xml:space="preserve"> UK: 26 April 2020 to 30 November 2021</t>
    </r>
  </si>
  <si>
    <t>Percent</t>
  </si>
  <si>
    <t>Vaccination status</t>
  </si>
  <si>
    <t>Outcome</t>
  </si>
  <si>
    <t>Self-reported long COVID of any severity</t>
  </si>
  <si>
    <t>Self-reported, activity-limiting long COVID</t>
  </si>
  <si>
    <r>
      <t>Table 3. Percentage of study participants with self-reported long COVID</t>
    </r>
    <r>
      <rPr>
        <b/>
        <vertAlign val="superscript"/>
        <sz val="11"/>
        <color rgb="FF000000"/>
        <rFont val="Calibri"/>
        <family val="2"/>
      </rPr>
      <t>1</t>
    </r>
    <r>
      <rPr>
        <b/>
        <sz val="11"/>
        <color rgb="FF000000"/>
        <rFont val="Calibri"/>
        <family val="2"/>
      </rPr>
      <t xml:space="preserve"> at least 12 weeks after infection,</t>
    </r>
    <r>
      <rPr>
        <b/>
        <vertAlign val="superscript"/>
        <sz val="11"/>
        <color rgb="FF000000"/>
        <rFont val="Calibri"/>
        <family val="2"/>
      </rPr>
      <t>2</t>
    </r>
    <r>
      <rPr>
        <b/>
        <sz val="11"/>
        <color rgb="FF000000"/>
        <rFont val="Calibri"/>
        <family val="2"/>
      </rPr>
      <t xml:space="preserve"> comparing matched</t>
    </r>
    <r>
      <rPr>
        <b/>
        <vertAlign val="superscript"/>
        <sz val="11"/>
        <color rgb="FF000000"/>
        <rFont val="Calibri"/>
        <family val="2"/>
      </rPr>
      <t>3</t>
    </r>
    <r>
      <rPr>
        <b/>
        <sz val="11"/>
        <color rgb="FF000000"/>
        <rFont val="Calibri"/>
        <family val="2"/>
      </rPr>
      <t xml:space="preserve"> study participants who were double-vaccinated or unvaccinated at the time of infection,</t>
    </r>
    <r>
      <rPr>
        <b/>
        <vertAlign val="superscript"/>
        <sz val="11"/>
        <color rgb="FF000000"/>
        <rFont val="Calibri"/>
        <family val="2"/>
      </rPr>
      <t>4</t>
    </r>
    <r>
      <rPr>
        <b/>
        <sz val="11"/>
        <color rgb="FF000000"/>
        <rFont val="Calibri"/>
        <family val="2"/>
      </rPr>
      <t xml:space="preserve"> UK: 26 April 2020 to 30 November 2021</t>
    </r>
  </si>
  <si>
    <t>All data relating to 'Self-reported long COVID after two doses of a coronavirus (COVID-19) vaccine in the UK: 26 January 2022'</t>
  </si>
  <si>
    <r>
      <t>Adjusted</t>
    </r>
    <r>
      <rPr>
        <vertAlign val="superscript"/>
        <sz val="11"/>
        <color rgb="FF000000"/>
        <rFont val="Calibri"/>
        <family val="2"/>
      </rPr>
      <t>7</t>
    </r>
  </si>
  <si>
    <r>
      <t>Unadjusted</t>
    </r>
    <r>
      <rPr>
        <vertAlign val="superscript"/>
        <sz val="11"/>
        <color rgb="FF000000"/>
        <rFont val="Calibri"/>
        <family val="2"/>
      </rPr>
      <t>6</t>
    </r>
  </si>
  <si>
    <t>6. Unadjusted odds ratios for long COVID symptoms at least 12 weeks after infection were estimated from logistic regression models comparing double-vaccinated to unvaccinated (reference group) participants, without including covariates in the model. However, the confouding effect of these covariates has already been partly accounted for by the matching process.</t>
  </si>
  <si>
    <t>2. The study sample comprised CIS participants aged 18 to 69 years who tested positive for COVID-19 (either by polymerase chain reaction test using swabs obtained at study visits, or any swab test in national testing programmes as self-reported by study participants) for the first time between 26 April 2020 and 30 November 2021. We excluded CIS participants who suspected they first had COVID-19 or tested positive for antibodies more than two weeks before their first positive swab, or who had self-reported long COVID at any time before their first positive swab. We also excluded participants who had never responded to the survey question on long COVID since it was introduced on 3 February 2021 or without at least 12 weeks of post-infection follow-up by 30 November 2021.</t>
  </si>
  <si>
    <t>4. Double-vaccinated and unvaccinated participants were 1:1 propensity-score matched (within calipers of 0.1 points) on socio-demographic characteristics (age, sex, White or non-White ethnicity, country and region, area deprivation quintile group and health status) and time from infection to follow-up for long COVID at least 12 weeks later. Continuous variables were modelled as restricted cubic splines.</t>
  </si>
  <si>
    <t>6. The study sample size did not permit disaggregation of ethnicity beyond White and non-White groups.</t>
  </si>
  <si>
    <t>Region and country, frequency (%)</t>
  </si>
  <si>
    <t>3. Double -vaccinated and unvaccinated participants were 1:1 propensity-score matched (within calipers of 0.1 points) on socio-demographic characteristics (age, sex, White or non-White ethnicity, country and region, area deprivation quintile group and health status) and time from infection to follow-up for long COVID at least 12 weeks later. Continuous variables were modelled as restricted cubic splines.</t>
  </si>
  <si>
    <t>1. Long COVID status was reported according to the Coronavirus (COVID-19) Infection Survey (CIS) question: “Would you describe yourself as having 'long COVID', that is, you are still experiencing symptoms more than 4 weeks after you first had COVID-19, that are not explained by something else?” Participants were also asked whether their symptoms limited their ability to undertake daily activities. These questions were implemented in the CIS on 3 February 2021.</t>
  </si>
  <si>
    <t>3. Double-vaccinated and unvaccinated participants were 1:1 propensity-score matched (within calipers of 0.1 points) on socio-demographic characteristics (age, sex, White or non-White ethnicity, country and region, area deprivation quintile group and health status) and time from infection to follow-up for long COVID at least 12 weeks later. Continuous variables were modelled as restricted cubic splines.</t>
  </si>
  <si>
    <t>7. Adjusted odds ratios for long COVID symptoms at least 12 weeks after infection were estimated from logistic regression models including all covariates from the matching set, comparing double-vaccinated with unvaccinated (reference group) participants. We tested for effect modification by vaccine type, comparing adenovirus vector and mRNA vaccines.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</si>
</sst>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x14ac:knownFonts="1">
    <font>
      <sz val="12"/>
      <color theme="1"/>
      <name val="Arial"/>
      <family val="2"/>
    </font>
    <font>
      <sz val="11"/>
      <color rgb="FF000000"/>
      <name val="Calibri"/>
      <family val="2"/>
      <scheme val="minor"/>
    </font>
    <font>
      <sz val="11"/>
      <color theme="1"/>
      <name val="Calibri"/>
      <family val="2"/>
      <scheme val="minor"/>
    </font>
    <font>
      <u/>
      <sz val="11"/>
      <color theme="10"/>
      <name val="Calibri"/>
      <family val="2"/>
    </font>
    <font>
      <b/>
      <sz val="12"/>
      <color rgb="FF000000"/>
      <name val="Calibri"/>
      <family val="2"/>
    </font>
    <font>
      <b/>
      <sz val="11"/>
      <color rgb="FF000000"/>
      <name val="Calibri"/>
      <family val="2"/>
    </font>
    <font>
      <i/>
      <sz val="11"/>
      <color rgb="FF000000"/>
      <name val="Calibri"/>
      <family val="2"/>
    </font>
    <font>
      <sz val="11"/>
      <color rgb="FF000000"/>
      <name val="Calibri"/>
      <family val="2"/>
    </font>
    <font>
      <vertAlign val="superscript"/>
      <sz val="11"/>
      <color rgb="FF000000"/>
      <name val="Calibri"/>
      <family val="2"/>
    </font>
    <font>
      <b/>
      <vertAlign val="superscript"/>
      <sz val="11"/>
      <color rgb="FF000000"/>
      <name val="Calibri"/>
      <family val="2"/>
    </font>
    <font>
      <u/>
      <sz val="11"/>
      <color theme="10"/>
      <name val="Calibri"/>
      <family val="2"/>
      <scheme val="minor"/>
    </font>
    <font>
      <sz val="11"/>
      <color theme="1"/>
      <name val="Calibri"/>
      <family val="2"/>
    </font>
  </fonts>
  <fills count="2">
    <fill>
      <patternFill patternType="none"/>
    </fill>
    <fill>
      <patternFill patternType="gray125"/>
    </fill>
  </fills>
  <borders count="9">
    <border>
      <left/>
      <right/>
      <top/>
      <bottom/>
      <diagonal/>
    </border>
    <border>
      <left/>
      <right/>
      <top style="thin">
        <color rgb="FF000000"/>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style="medium">
        <color indexed="64"/>
      </top>
      <bottom style="medium">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71">
    <xf numFmtId="0" fontId="0" fillId="0" borderId="0" xfId="0"/>
    <xf numFmtId="0" fontId="1" fillId="0" borderId="0" xfId="1"/>
    <xf numFmtId="0" fontId="5" fillId="0" borderId="0" xfId="1" applyFont="1"/>
    <xf numFmtId="0" fontId="6" fillId="0" borderId="0" xfId="1" applyFont="1"/>
    <xf numFmtId="0" fontId="10" fillId="0" borderId="0" xfId="2"/>
    <xf numFmtId="0" fontId="3" fillId="0" borderId="0" xfId="0" applyFont="1"/>
    <xf numFmtId="0" fontId="5" fillId="0" borderId="0" xfId="0" applyFont="1" applyAlignment="1">
      <alignment horizontal="left" vertical="top" wrapText="1"/>
    </xf>
    <xf numFmtId="0" fontId="7" fillId="0" borderId="0" xfId="0" applyFont="1" applyAlignment="1">
      <alignment horizontal="left" vertical="top" wrapText="1"/>
    </xf>
    <xf numFmtId="49" fontId="7" fillId="0" borderId="6" xfId="0" applyNumberFormat="1" applyFont="1" applyBorder="1" applyAlignment="1">
      <alignment horizontal="left" vertical="top"/>
    </xf>
    <xf numFmtId="49" fontId="7" fillId="0" borderId="1" xfId="0" applyNumberFormat="1" applyFont="1" applyBorder="1" applyAlignment="1">
      <alignment vertical="top"/>
    </xf>
    <xf numFmtId="49" fontId="7" fillId="0" borderId="3" xfId="0" applyNumberFormat="1" applyFont="1" applyBorder="1" applyAlignment="1">
      <alignment horizontal="left" vertical="top" wrapText="1"/>
    </xf>
    <xf numFmtId="49" fontId="7" fillId="0" borderId="0" xfId="0" applyNumberFormat="1" applyFont="1" applyAlignment="1">
      <alignment vertical="top" wrapText="1"/>
    </xf>
    <xf numFmtId="49" fontId="7" fillId="0" borderId="2" xfId="0" applyNumberFormat="1" applyFont="1" applyBorder="1" applyAlignment="1">
      <alignment vertical="top" wrapText="1"/>
    </xf>
    <xf numFmtId="49" fontId="7" fillId="0" borderId="4" xfId="0" applyNumberFormat="1" applyFont="1" applyBorder="1" applyAlignment="1">
      <alignment vertical="top"/>
    </xf>
    <xf numFmtId="49" fontId="7" fillId="0" borderId="4" xfId="0" applyNumberFormat="1" applyFont="1" applyBorder="1" applyAlignment="1">
      <alignment vertical="top" wrapText="1"/>
    </xf>
    <xf numFmtId="49" fontId="7" fillId="0" borderId="5" xfId="0" applyNumberFormat="1" applyFont="1" applyBorder="1" applyAlignment="1">
      <alignment vertical="top" wrapText="1"/>
    </xf>
    <xf numFmtId="0" fontId="11" fillId="0" borderId="3" xfId="0" applyFont="1" applyBorder="1" applyAlignment="1">
      <alignment horizontal="right" vertical="center" wrapText="1"/>
    </xf>
    <xf numFmtId="0" fontId="11" fillId="0" borderId="0" xfId="0" applyFont="1" applyAlignment="1">
      <alignment horizontal="right" wrapText="1"/>
    </xf>
    <xf numFmtId="0" fontId="11" fillId="0" borderId="0" xfId="0" applyFont="1" applyAlignment="1">
      <alignment horizontal="right" vertical="center" wrapText="1"/>
    </xf>
    <xf numFmtId="0" fontId="11" fillId="0" borderId="2" xfId="0" applyFont="1" applyBorder="1" applyAlignment="1">
      <alignment horizontal="right" vertical="center" wrapText="1"/>
    </xf>
    <xf numFmtId="0" fontId="11" fillId="0" borderId="4" xfId="0" applyFont="1" applyBorder="1" applyAlignment="1">
      <alignment horizontal="right" wrapText="1"/>
    </xf>
    <xf numFmtId="0" fontId="11" fillId="0" borderId="5" xfId="0" applyFont="1" applyBorder="1" applyAlignment="1">
      <alignment horizontal="right" vertical="center" wrapText="1"/>
    </xf>
    <xf numFmtId="0" fontId="11" fillId="0" borderId="0" xfId="0" applyFont="1"/>
    <xf numFmtId="49" fontId="5" fillId="0" borderId="0" xfId="0" applyNumberFormat="1" applyFont="1" applyBorder="1" applyAlignment="1">
      <alignment horizontal="right" vertical="top"/>
    </xf>
    <xf numFmtId="49" fontId="7" fillId="0" borderId="2" xfId="0" applyNumberFormat="1" applyFont="1" applyBorder="1" applyAlignment="1">
      <alignment horizontal="left" vertical="top"/>
    </xf>
    <xf numFmtId="3" fontId="11" fillId="0" borderId="2" xfId="0" applyNumberFormat="1" applyFont="1" applyBorder="1" applyAlignment="1">
      <alignment horizontal="right" vertical="center" wrapText="1"/>
    </xf>
    <xf numFmtId="49" fontId="5" fillId="0" borderId="8" xfId="0" applyNumberFormat="1" applyFont="1" applyBorder="1" applyAlignment="1">
      <alignment horizontal="left" vertical="top"/>
    </xf>
    <xf numFmtId="49" fontId="5" fillId="0" borderId="8" xfId="0" applyNumberFormat="1" applyFont="1" applyBorder="1" applyAlignment="1">
      <alignment horizontal="right" vertical="top"/>
    </xf>
    <xf numFmtId="49" fontId="5" fillId="0" borderId="5" xfId="0" applyNumberFormat="1" applyFont="1" applyBorder="1" applyAlignment="1">
      <alignment horizontal="right" vertical="top"/>
    </xf>
    <xf numFmtId="0" fontId="5" fillId="0" borderId="5" xfId="0" applyFont="1" applyBorder="1" applyAlignment="1">
      <alignment horizontal="left" vertical="top" wrapText="1"/>
    </xf>
    <xf numFmtId="0" fontId="7" fillId="0" borderId="5" xfId="0" applyFont="1" applyBorder="1" applyAlignment="1">
      <alignment horizontal="left" vertical="top" wrapText="1"/>
    </xf>
    <xf numFmtId="49" fontId="5" fillId="0" borderId="5" xfId="0" applyNumberFormat="1" applyFont="1" applyBorder="1" applyAlignment="1">
      <alignment horizontal="left" vertical="top" wrapText="1"/>
    </xf>
    <xf numFmtId="49" fontId="5" fillId="0" borderId="0" xfId="0" applyNumberFormat="1" applyFont="1" applyBorder="1" applyAlignment="1">
      <alignment horizontal="left" vertical="top" wrapText="1"/>
    </xf>
    <xf numFmtId="49" fontId="7" fillId="0" borderId="0" xfId="0" applyNumberFormat="1" applyFont="1" applyBorder="1" applyAlignment="1">
      <alignment vertical="top" wrapText="1"/>
    </xf>
    <xf numFmtId="0" fontId="11" fillId="0" borderId="0" xfId="0" applyFont="1" applyBorder="1" applyAlignment="1">
      <alignment horizontal="right" vertical="center" wrapText="1"/>
    </xf>
    <xf numFmtId="49" fontId="7" fillId="0" borderId="0" xfId="0" applyNumberFormat="1" applyFont="1" applyBorder="1" applyAlignment="1">
      <alignment vertical="top"/>
    </xf>
    <xf numFmtId="49" fontId="5" fillId="0" borderId="8" xfId="0" applyNumberFormat="1" applyFont="1" applyBorder="1" applyAlignment="1">
      <alignment vertical="top"/>
    </xf>
    <xf numFmtId="49" fontId="7" fillId="0" borderId="0" xfId="0" applyNumberFormat="1" applyFont="1" applyBorder="1" applyAlignment="1">
      <alignment horizontal="left" vertical="top"/>
    </xf>
    <xf numFmtId="0" fontId="0" fillId="0" borderId="0" xfId="0" applyBorder="1" applyAlignment="1"/>
    <xf numFmtId="0" fontId="0" fillId="0" borderId="0" xfId="0" applyBorder="1" applyAlignment="1">
      <alignment horizontal="right"/>
    </xf>
    <xf numFmtId="49" fontId="7" fillId="0" borderId="5" xfId="0" applyNumberFormat="1" applyFont="1" applyBorder="1" applyAlignment="1">
      <alignment horizontal="left" vertical="top"/>
    </xf>
    <xf numFmtId="3" fontId="11" fillId="0" borderId="5" xfId="0" applyNumberFormat="1" applyFont="1" applyBorder="1" applyAlignment="1">
      <alignment horizontal="right" vertical="center"/>
    </xf>
    <xf numFmtId="49" fontId="7" fillId="0" borderId="0" xfId="0" applyNumberFormat="1" applyFont="1" applyBorder="1" applyAlignment="1">
      <alignment horizontal="right" vertical="top"/>
    </xf>
    <xf numFmtId="0" fontId="7" fillId="0" borderId="5" xfId="0" applyFont="1" applyBorder="1" applyAlignment="1">
      <alignment horizontal="right" vertical="top" wrapText="1"/>
    </xf>
    <xf numFmtId="49" fontId="7" fillId="0" borderId="7" xfId="0" applyNumberFormat="1" applyFont="1" applyBorder="1" applyAlignment="1">
      <alignment horizontal="left" vertical="top"/>
    </xf>
    <xf numFmtId="3" fontId="11" fillId="0" borderId="5" xfId="0" applyNumberFormat="1" applyFont="1" applyBorder="1" applyAlignment="1">
      <alignment horizontal="left" vertical="center"/>
    </xf>
    <xf numFmtId="164" fontId="7" fillId="0" borderId="7" xfId="0" applyNumberFormat="1" applyFont="1" applyBorder="1" applyAlignment="1">
      <alignment horizontal="right" vertical="top"/>
    </xf>
    <xf numFmtId="164" fontId="7" fillId="0" borderId="2" xfId="0" applyNumberFormat="1" applyFont="1" applyBorder="1" applyAlignment="1">
      <alignment horizontal="right" vertical="top"/>
    </xf>
    <xf numFmtId="164" fontId="7" fillId="0" borderId="0" xfId="0" applyNumberFormat="1" applyFont="1" applyBorder="1" applyAlignment="1">
      <alignment horizontal="right" vertical="top"/>
    </xf>
    <xf numFmtId="164" fontId="11" fillId="0" borderId="5" xfId="0" applyNumberFormat="1" applyFont="1" applyBorder="1" applyAlignment="1">
      <alignment horizontal="right" vertical="center"/>
    </xf>
    <xf numFmtId="165" fontId="7" fillId="0" borderId="7" xfId="0" applyNumberFormat="1" applyFont="1" applyBorder="1" applyAlignment="1">
      <alignment horizontal="right" vertical="top"/>
    </xf>
    <xf numFmtId="165" fontId="7" fillId="0" borderId="0" xfId="0" applyNumberFormat="1" applyFont="1" applyBorder="1" applyAlignment="1">
      <alignment horizontal="right" vertical="top"/>
    </xf>
    <xf numFmtId="165" fontId="7" fillId="0" borderId="2" xfId="0" applyNumberFormat="1" applyFont="1" applyBorder="1" applyAlignment="1">
      <alignment horizontal="right" vertical="top"/>
    </xf>
    <xf numFmtId="165" fontId="11" fillId="0" borderId="5" xfId="0" applyNumberFormat="1" applyFont="1" applyBorder="1" applyAlignment="1">
      <alignment horizontal="right" vertical="center"/>
    </xf>
    <xf numFmtId="0" fontId="4" fillId="0" borderId="0" xfId="1" applyFont="1" applyAlignment="1">
      <alignment horizontal="left" wrapText="1"/>
    </xf>
    <xf numFmtId="0" fontId="1" fillId="0" borderId="0" xfId="1" applyAlignment="1">
      <alignment horizontal="left" wrapText="1"/>
    </xf>
    <xf numFmtId="0" fontId="3" fillId="0" borderId="0" xfId="1" applyFont="1" applyAlignment="1">
      <alignment horizontal="left" wrapText="1"/>
    </xf>
    <xf numFmtId="0" fontId="7" fillId="0" borderId="0" xfId="1" applyFont="1" applyAlignment="1">
      <alignment horizontal="left" wrapText="1"/>
    </xf>
    <xf numFmtId="0" fontId="5" fillId="0" borderId="0" xfId="0" applyFont="1" applyAlignment="1">
      <alignment horizontal="left" vertical="top" wrapText="1"/>
    </xf>
    <xf numFmtId="0" fontId="7" fillId="0" borderId="0" xfId="0" applyFont="1" applyAlignment="1">
      <alignment horizontal="left" vertical="top" wrapText="1"/>
    </xf>
    <xf numFmtId="0" fontId="11" fillId="0" borderId="0" xfId="0" applyFont="1" applyAlignment="1">
      <alignment horizontal="left" wrapText="1"/>
    </xf>
    <xf numFmtId="49" fontId="5" fillId="0" borderId="7"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49" fontId="5" fillId="0" borderId="8" xfId="0" applyNumberFormat="1" applyFont="1" applyBorder="1" applyAlignment="1">
      <alignment horizontal="center" vertical="top" wrapText="1"/>
    </xf>
    <xf numFmtId="0" fontId="7" fillId="0" borderId="5" xfId="0" applyFont="1" applyBorder="1" applyAlignment="1">
      <alignment horizontal="right" vertical="top" wrapText="1"/>
    </xf>
    <xf numFmtId="49" fontId="7" fillId="0" borderId="7" xfId="0" applyNumberFormat="1" applyFont="1" applyBorder="1" applyAlignment="1">
      <alignment horizontal="left" vertical="center" wrapText="1"/>
    </xf>
    <xf numFmtId="49" fontId="7" fillId="0" borderId="2" xfId="0" applyNumberFormat="1" applyFont="1" applyBorder="1" applyAlignment="1">
      <alignment horizontal="left" vertical="center" wrapText="1"/>
    </xf>
    <xf numFmtId="49" fontId="7" fillId="0" borderId="4" xfId="0" applyNumberFormat="1" applyFont="1" applyBorder="1" applyAlignment="1">
      <alignment horizontal="left" vertical="center" wrapText="1"/>
    </xf>
    <xf numFmtId="49" fontId="7" fillId="0" borderId="5" xfId="0" applyNumberFormat="1" applyFont="1" applyBorder="1" applyAlignment="1">
      <alignment horizontal="left" vertical="center" wrapText="1"/>
    </xf>
    <xf numFmtId="0" fontId="2" fillId="0" borderId="0" xfId="0" applyFont="1" applyAlignment="1">
      <alignment horizontal="left" wrapText="1"/>
    </xf>
    <xf numFmtId="49" fontId="7" fillId="0" borderId="0" xfId="0" applyNumberFormat="1" applyFont="1" applyBorder="1" applyAlignment="1">
      <alignment horizontal="left" vertical="center" wrapText="1"/>
    </xf>
  </cellXfs>
  <cellStyles count="3">
    <cellStyle name="Normal 2" xfId="1" xr:uid="{7F600DE2-C781-4520-9DD0-7883E03137B6}"/>
    <cellStyle name="Гиперссылка" xfId="2"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ons.gov.uk/methodology/methodologytopicsandstatisticalconcepts/guidetoexperimentalstatistics" TargetMode="External"/><Relationship Id="rId1" Type="http://schemas.openxmlformats.org/officeDocument/2006/relationships/hyperlink" Target="https://www.ons.gov.uk/peoplepopulationandcommunity/healthandsocialcare/conditionsanddiseas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3E2DB-6B40-4086-97D0-8FE84712CFA0}">
  <dimension ref="A1:V18"/>
  <sheetViews>
    <sheetView showGridLines="0" workbookViewId="0">
      <selection activeCell="B8" sqref="B8:U8"/>
    </sheetView>
  </sheetViews>
  <sheetFormatPr defaultRowHeight="15" x14ac:dyDescent="0.25"/>
  <sheetData>
    <row r="1" spans="1:22" ht="15.6" x14ac:dyDescent="0.3">
      <c r="A1" s="54" t="s">
        <v>198</v>
      </c>
      <c r="B1" s="54"/>
      <c r="C1" s="54"/>
      <c r="D1" s="54"/>
      <c r="E1" s="54"/>
      <c r="F1" s="54"/>
      <c r="G1" s="54"/>
      <c r="H1" s="54"/>
      <c r="I1" s="54"/>
      <c r="J1" s="54"/>
      <c r="K1" s="54"/>
      <c r="L1" s="54"/>
      <c r="M1" s="54"/>
      <c r="N1" s="54"/>
      <c r="O1" s="54"/>
      <c r="P1" s="54"/>
      <c r="Q1" s="54"/>
      <c r="R1" s="54"/>
      <c r="S1" s="54"/>
      <c r="T1" s="54"/>
      <c r="U1" s="54"/>
      <c r="V1" s="1"/>
    </row>
    <row r="2" spans="1:22" ht="15.6" x14ac:dyDescent="0.3">
      <c r="A2" s="1"/>
      <c r="B2" s="1"/>
      <c r="C2" s="1"/>
      <c r="D2" s="1"/>
      <c r="E2" s="1"/>
      <c r="F2" s="1"/>
      <c r="G2" s="1"/>
      <c r="H2" s="1"/>
      <c r="I2" s="1"/>
      <c r="J2" s="1"/>
      <c r="K2" s="1"/>
      <c r="L2" s="1"/>
      <c r="M2" s="1"/>
      <c r="N2" s="1"/>
      <c r="O2" s="1"/>
      <c r="P2" s="1"/>
      <c r="Q2" s="1"/>
      <c r="R2" s="1"/>
      <c r="S2" s="1"/>
      <c r="T2" s="1"/>
      <c r="U2" s="1"/>
      <c r="V2" s="1"/>
    </row>
    <row r="3" spans="1:22" ht="15.6" x14ac:dyDescent="0.3">
      <c r="A3" s="2" t="s">
        <v>0</v>
      </c>
      <c r="B3" s="1"/>
      <c r="C3" s="1"/>
      <c r="D3" s="1"/>
      <c r="E3" s="1"/>
      <c r="F3" s="1"/>
      <c r="G3" s="1"/>
      <c r="H3" s="1"/>
      <c r="I3" s="1"/>
      <c r="J3" s="1"/>
      <c r="K3" s="1"/>
      <c r="L3" s="1"/>
      <c r="M3" s="1"/>
      <c r="N3" s="1"/>
      <c r="O3" s="1"/>
      <c r="P3" s="1"/>
      <c r="Q3" s="1"/>
      <c r="R3" s="1"/>
      <c r="S3" s="1"/>
      <c r="T3" s="1"/>
      <c r="U3" s="1"/>
      <c r="V3" s="1"/>
    </row>
    <row r="4" spans="1:22" ht="15.6" x14ac:dyDescent="0.3">
      <c r="A4" s="4" t="s">
        <v>1</v>
      </c>
      <c r="B4" s="57" t="s">
        <v>12</v>
      </c>
      <c r="C4" s="57"/>
      <c r="D4" s="57"/>
      <c r="E4" s="57"/>
      <c r="F4" s="57"/>
      <c r="G4" s="57"/>
      <c r="H4" s="57"/>
      <c r="I4" s="57"/>
      <c r="J4" s="57"/>
      <c r="K4" s="57"/>
      <c r="L4" s="57"/>
      <c r="M4" s="57"/>
      <c r="N4" s="57"/>
      <c r="O4" s="57"/>
      <c r="P4" s="57"/>
      <c r="Q4" s="57"/>
      <c r="R4" s="57"/>
      <c r="S4" s="57"/>
      <c r="T4" s="57"/>
      <c r="U4" s="57"/>
      <c r="V4" s="1"/>
    </row>
    <row r="5" spans="1:22" ht="15.6" x14ac:dyDescent="0.3">
      <c r="A5" s="4" t="s">
        <v>2</v>
      </c>
      <c r="B5" s="57" t="s">
        <v>13</v>
      </c>
      <c r="C5" s="57"/>
      <c r="D5" s="57"/>
      <c r="E5" s="57"/>
      <c r="F5" s="57"/>
      <c r="G5" s="57"/>
      <c r="H5" s="57"/>
      <c r="I5" s="57"/>
      <c r="J5" s="57"/>
      <c r="K5" s="57"/>
      <c r="L5" s="57"/>
      <c r="M5" s="57"/>
      <c r="N5" s="57"/>
      <c r="O5" s="57"/>
      <c r="P5" s="57"/>
      <c r="Q5" s="57"/>
      <c r="R5" s="57"/>
      <c r="S5" s="57"/>
      <c r="T5" s="57"/>
      <c r="U5" s="57"/>
      <c r="V5" s="1"/>
    </row>
    <row r="6" spans="1:22" ht="15.6" x14ac:dyDescent="0.3">
      <c r="A6" s="4" t="s">
        <v>3</v>
      </c>
      <c r="B6" s="57" t="s">
        <v>187</v>
      </c>
      <c r="C6" s="57"/>
      <c r="D6" s="57"/>
      <c r="E6" s="57"/>
      <c r="F6" s="57"/>
      <c r="G6" s="57"/>
      <c r="H6" s="57"/>
      <c r="I6" s="57"/>
      <c r="J6" s="57"/>
      <c r="K6" s="57"/>
      <c r="L6" s="57"/>
      <c r="M6" s="57"/>
      <c r="N6" s="57"/>
      <c r="O6" s="57"/>
      <c r="P6" s="57"/>
      <c r="Q6" s="57"/>
      <c r="R6" s="57"/>
      <c r="S6" s="57"/>
      <c r="T6" s="57"/>
      <c r="U6" s="57"/>
      <c r="V6" s="1"/>
    </row>
    <row r="7" spans="1:22" ht="15.6" x14ac:dyDescent="0.3">
      <c r="A7" s="4" t="s">
        <v>4</v>
      </c>
      <c r="B7" s="57" t="s">
        <v>188</v>
      </c>
      <c r="C7" s="57"/>
      <c r="D7" s="57"/>
      <c r="E7" s="57"/>
      <c r="F7" s="57"/>
      <c r="G7" s="57"/>
      <c r="H7" s="57"/>
      <c r="I7" s="57"/>
      <c r="J7" s="57"/>
      <c r="K7" s="57"/>
      <c r="L7" s="57"/>
      <c r="M7" s="57"/>
      <c r="N7" s="57"/>
      <c r="O7" s="57"/>
      <c r="P7" s="57"/>
      <c r="Q7" s="57"/>
      <c r="R7" s="57"/>
      <c r="S7" s="57"/>
      <c r="T7" s="57"/>
      <c r="U7" s="57"/>
      <c r="V7" s="1"/>
    </row>
    <row r="8" spans="1:22" ht="15.6" x14ac:dyDescent="0.3">
      <c r="A8" s="4" t="s">
        <v>186</v>
      </c>
      <c r="B8" s="57" t="s">
        <v>189</v>
      </c>
      <c r="C8" s="57"/>
      <c r="D8" s="57"/>
      <c r="E8" s="57"/>
      <c r="F8" s="57"/>
      <c r="G8" s="57"/>
      <c r="H8" s="57"/>
      <c r="I8" s="57"/>
      <c r="J8" s="57"/>
      <c r="K8" s="57"/>
      <c r="L8" s="57"/>
      <c r="M8" s="57"/>
      <c r="N8" s="57"/>
      <c r="O8" s="57"/>
      <c r="P8" s="57"/>
      <c r="Q8" s="57"/>
      <c r="R8" s="57"/>
      <c r="S8" s="57"/>
      <c r="T8" s="57"/>
      <c r="U8" s="57"/>
      <c r="V8" s="1"/>
    </row>
    <row r="9" spans="1:22" ht="15.6" x14ac:dyDescent="0.3">
      <c r="A9" s="1"/>
      <c r="B9" s="1"/>
      <c r="C9" s="1"/>
      <c r="D9" s="1"/>
      <c r="E9" s="1"/>
      <c r="F9" s="1"/>
      <c r="G9" s="1"/>
      <c r="H9" s="1"/>
      <c r="I9" s="1"/>
      <c r="J9" s="1"/>
      <c r="K9" s="1"/>
      <c r="L9" s="1"/>
      <c r="M9" s="1"/>
      <c r="N9" s="1"/>
      <c r="O9" s="1"/>
      <c r="P9" s="1"/>
      <c r="Q9" s="1"/>
      <c r="R9" s="1"/>
      <c r="S9" s="1"/>
      <c r="T9" s="1"/>
      <c r="U9" s="1"/>
    </row>
    <row r="10" spans="1:22" ht="15.6" x14ac:dyDescent="0.3">
      <c r="A10" s="55" t="s">
        <v>5</v>
      </c>
      <c r="B10" s="55"/>
      <c r="C10" s="55"/>
      <c r="D10" s="55"/>
      <c r="E10" s="55"/>
      <c r="F10" s="55"/>
      <c r="G10" s="55"/>
      <c r="H10" s="55"/>
      <c r="I10" s="55"/>
      <c r="J10" s="55"/>
      <c r="K10" s="55"/>
      <c r="L10" s="55"/>
      <c r="M10" s="55"/>
      <c r="N10" s="55"/>
      <c r="O10" s="55"/>
      <c r="P10" s="55"/>
      <c r="Q10" s="55"/>
      <c r="R10" s="55"/>
      <c r="S10" s="55"/>
      <c r="T10" s="55"/>
      <c r="U10" s="55"/>
    </row>
    <row r="11" spans="1:22" ht="15.6" x14ac:dyDescent="0.3">
      <c r="A11" s="56" t="s">
        <v>6</v>
      </c>
      <c r="B11" s="56"/>
      <c r="C11" s="56"/>
      <c r="D11" s="56"/>
      <c r="E11" s="56"/>
      <c r="F11" s="56"/>
      <c r="G11" s="56"/>
      <c r="H11" s="56"/>
      <c r="I11" s="56"/>
      <c r="J11" s="56"/>
      <c r="K11" s="56"/>
      <c r="L11" s="56"/>
      <c r="M11" s="56"/>
      <c r="N11" s="56"/>
      <c r="O11" s="56"/>
      <c r="P11" s="56"/>
      <c r="Q11" s="56"/>
      <c r="R11" s="56"/>
      <c r="S11" s="56"/>
      <c r="T11" s="56"/>
      <c r="U11" s="56"/>
    </row>
    <row r="12" spans="1:22" ht="15.6" x14ac:dyDescent="0.3">
      <c r="A12" s="1"/>
      <c r="B12" s="1"/>
      <c r="C12" s="1"/>
      <c r="D12" s="1"/>
      <c r="E12" s="1"/>
      <c r="F12" s="1"/>
      <c r="G12" s="1"/>
      <c r="H12" s="1"/>
      <c r="I12" s="1"/>
      <c r="J12" s="1"/>
      <c r="K12" s="1"/>
      <c r="L12" s="1"/>
      <c r="M12" s="1"/>
      <c r="N12" s="1"/>
      <c r="O12" s="1"/>
      <c r="P12" s="1"/>
      <c r="Q12" s="1"/>
      <c r="R12" s="1"/>
      <c r="S12" s="1"/>
      <c r="T12" s="1"/>
      <c r="U12" s="1"/>
    </row>
    <row r="13" spans="1:22" ht="30" customHeight="1" x14ac:dyDescent="0.3">
      <c r="A13" s="57" t="s">
        <v>7</v>
      </c>
      <c r="B13" s="57"/>
      <c r="C13" s="57"/>
      <c r="D13" s="57"/>
      <c r="E13" s="57"/>
      <c r="F13" s="57"/>
      <c r="G13" s="57"/>
      <c r="H13" s="57"/>
      <c r="I13" s="57"/>
      <c r="J13" s="57"/>
      <c r="K13" s="57"/>
      <c r="L13" s="57"/>
      <c r="M13" s="57"/>
      <c r="N13" s="57"/>
      <c r="O13" s="57"/>
      <c r="P13" s="57"/>
      <c r="Q13" s="57"/>
      <c r="R13" s="57"/>
      <c r="S13" s="57"/>
      <c r="T13" s="57"/>
      <c r="U13" s="57"/>
    </row>
    <row r="14" spans="1:22" ht="15.6" x14ac:dyDescent="0.3">
      <c r="A14" s="56" t="s">
        <v>8</v>
      </c>
      <c r="B14" s="56"/>
      <c r="C14" s="56"/>
      <c r="D14" s="56"/>
      <c r="E14" s="56"/>
      <c r="F14" s="56"/>
      <c r="G14" s="56"/>
      <c r="H14" s="56"/>
      <c r="I14" s="56"/>
      <c r="J14" s="56"/>
      <c r="K14" s="56"/>
      <c r="L14" s="56"/>
      <c r="M14" s="56"/>
      <c r="N14" s="56"/>
      <c r="O14" s="56"/>
      <c r="P14" s="56"/>
      <c r="Q14" s="56"/>
      <c r="R14" s="56"/>
      <c r="S14" s="56"/>
      <c r="T14" s="56"/>
      <c r="U14" s="56"/>
    </row>
    <row r="15" spans="1:22" ht="15.6" x14ac:dyDescent="0.3">
      <c r="A15" s="1"/>
      <c r="B15" s="1"/>
      <c r="C15" s="1"/>
      <c r="D15" s="1"/>
      <c r="E15" s="1"/>
      <c r="F15" s="1"/>
      <c r="G15" s="1"/>
      <c r="H15" s="1"/>
      <c r="I15" s="1"/>
      <c r="J15" s="1"/>
      <c r="K15" s="1"/>
      <c r="L15" s="1"/>
      <c r="M15" s="1"/>
      <c r="N15" s="1"/>
      <c r="O15" s="1"/>
      <c r="P15" s="1"/>
      <c r="Q15" s="1"/>
      <c r="R15" s="1"/>
      <c r="S15" s="1"/>
      <c r="T15" s="1"/>
      <c r="U15" s="1"/>
    </row>
    <row r="16" spans="1:22" ht="15.6" x14ac:dyDescent="0.3">
      <c r="A16" s="3" t="s">
        <v>9</v>
      </c>
      <c r="B16" s="1"/>
      <c r="C16" s="1"/>
      <c r="D16" s="1"/>
      <c r="E16" s="1"/>
      <c r="F16" s="1"/>
      <c r="G16" s="1"/>
      <c r="H16" s="1"/>
      <c r="I16" s="1"/>
      <c r="J16" s="1"/>
      <c r="K16" s="1"/>
      <c r="L16" s="1"/>
      <c r="M16" s="1"/>
      <c r="N16" s="1"/>
      <c r="O16" s="1"/>
      <c r="P16" s="1"/>
      <c r="Q16" s="1"/>
      <c r="R16" s="1"/>
      <c r="S16" s="1"/>
      <c r="T16" s="1"/>
      <c r="U16" s="1"/>
    </row>
    <row r="17" spans="1:21" ht="15.6" x14ac:dyDescent="0.3">
      <c r="A17" s="3" t="s">
        <v>11</v>
      </c>
      <c r="B17" s="1"/>
      <c r="C17" s="1"/>
      <c r="D17" s="1"/>
      <c r="E17" s="1"/>
      <c r="F17" s="1"/>
      <c r="G17" s="1"/>
      <c r="H17" s="1"/>
      <c r="I17" s="1"/>
      <c r="J17" s="1"/>
      <c r="K17" s="1"/>
      <c r="L17" s="1"/>
      <c r="M17" s="1"/>
      <c r="N17" s="1"/>
      <c r="O17" s="1"/>
      <c r="P17" s="1"/>
      <c r="Q17" s="1"/>
      <c r="R17" s="1"/>
      <c r="S17" s="1"/>
      <c r="T17" s="1"/>
      <c r="U17" s="1"/>
    </row>
    <row r="18" spans="1:21" ht="15.6" x14ac:dyDescent="0.3">
      <c r="A18" s="3" t="s">
        <v>10</v>
      </c>
      <c r="B18" s="1"/>
      <c r="C18" s="1"/>
      <c r="D18" s="1"/>
      <c r="E18" s="1"/>
      <c r="F18" s="1"/>
      <c r="G18" s="1"/>
      <c r="H18" s="1"/>
      <c r="I18" s="1"/>
      <c r="J18" s="1"/>
      <c r="K18" s="1"/>
      <c r="L18" s="1"/>
      <c r="M18" s="1"/>
      <c r="N18" s="1"/>
      <c r="O18" s="1"/>
      <c r="P18" s="1"/>
      <c r="Q18" s="1"/>
      <c r="R18" s="1"/>
      <c r="S18" s="1"/>
      <c r="T18" s="1"/>
      <c r="U18" s="1"/>
    </row>
  </sheetData>
  <mergeCells count="10">
    <mergeCell ref="A1:U1"/>
    <mergeCell ref="A10:U10"/>
    <mergeCell ref="A11:U11"/>
    <mergeCell ref="A14:U14"/>
    <mergeCell ref="A13:U13"/>
    <mergeCell ref="B4:U4"/>
    <mergeCell ref="B5:U5"/>
    <mergeCell ref="B7:U7"/>
    <mergeCell ref="B8:U8"/>
    <mergeCell ref="B6:U6"/>
  </mergeCells>
  <hyperlinks>
    <hyperlink ref="A11" r:id="rId1" xr:uid="{00000000-0004-0000-0000-000000000000}"/>
    <hyperlink ref="A14" r:id="rId2" xr:uid="{00000000-0004-0000-0000-000001000000}"/>
    <hyperlink ref="A4" location="'Table 1'!A1" display="Table 1" xr:uid="{4F02EDF8-B634-4792-B52F-15703882D730}"/>
    <hyperlink ref="A5" location="'Table 2'!A1" display="Table 2" xr:uid="{2E39756E-46BE-4559-AA43-96FEF3498178}"/>
    <hyperlink ref="A7" location="'Table 4'!A1" display="Table 4" xr:uid="{24FE3DB7-34D4-42C3-AA76-F2F62F1F3211}"/>
    <hyperlink ref="A8" location="'Table 5'!A1" display="Table 5" xr:uid="{1BA6E200-5D1B-4A0D-A735-4B71422ED518}"/>
    <hyperlink ref="A6" location="'Table 3'!A1" display="Table 3" xr:uid="{CD384EA4-F3EA-4F9E-AC41-DABF5C7C06C6}"/>
  </hyperlinks>
  <pageMargins left="0.7" right="0.7" top="0.75" bottom="0.75" header="0.3" footer="0.3"/>
  <headerFooter>
    <oddFooter>&amp;C_x000D_&amp;1#&amp;"Calibri"&amp;8&amp;K000000 This item's classification is Public. It was created by and is in property of the Home Credit Group.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8B404-3ED2-45AA-8694-A08FEC2EED02}">
  <dimension ref="A1:H47"/>
  <sheetViews>
    <sheetView showGridLines="0" tabSelected="1" topLeftCell="A4" workbookViewId="0">
      <selection activeCell="D14" sqref="D14"/>
    </sheetView>
  </sheetViews>
  <sheetFormatPr defaultColWidth="9.36328125" defaultRowHeight="15" x14ac:dyDescent="0.25"/>
  <cols>
    <col min="1" max="1" width="12.54296875" customWidth="1"/>
    <col min="2" max="2" width="34.08984375" customWidth="1"/>
    <col min="3" max="3" width="2.6328125" customWidth="1"/>
    <col min="4" max="5" width="16.90625" customWidth="1"/>
    <col min="6" max="6" width="2.6328125" customWidth="1"/>
    <col min="7" max="8" width="16.90625" customWidth="1"/>
  </cols>
  <sheetData>
    <row r="1" spans="1:8" ht="15.6" x14ac:dyDescent="0.3">
      <c r="A1" s="5" t="str">
        <f>HYPERLINK("#'Contents'!A1", "Back to Contents")</f>
        <v>Back to Contents</v>
      </c>
      <c r="B1" s="5"/>
      <c r="C1" s="5"/>
    </row>
    <row r="2" spans="1:8" ht="30" customHeight="1" x14ac:dyDescent="0.25">
      <c r="A2" s="58" t="s">
        <v>49</v>
      </c>
      <c r="B2" s="58"/>
      <c r="C2" s="58"/>
      <c r="D2" s="59"/>
      <c r="E2" s="59"/>
      <c r="F2" s="59"/>
      <c r="G2" s="59"/>
      <c r="H2" s="59"/>
    </row>
    <row r="3" spans="1:8" ht="15.6" thickBot="1" x14ac:dyDescent="0.3">
      <c r="A3" s="29"/>
      <c r="B3" s="29"/>
      <c r="C3" s="29"/>
      <c r="D3" s="30"/>
      <c r="E3" s="30"/>
      <c r="F3" s="30"/>
      <c r="G3" s="30"/>
      <c r="H3" s="30"/>
    </row>
    <row r="4" spans="1:8" ht="16.8" customHeight="1" thickBot="1" x14ac:dyDescent="0.3">
      <c r="A4" s="61" t="s">
        <v>14</v>
      </c>
      <c r="B4" s="61"/>
      <c r="C4" s="32"/>
      <c r="D4" s="63" t="s">
        <v>28</v>
      </c>
      <c r="E4" s="63"/>
      <c r="F4" s="23"/>
      <c r="G4" s="63" t="s">
        <v>50</v>
      </c>
      <c r="H4" s="63"/>
    </row>
    <row r="5" spans="1:8" ht="15.6" thickBot="1" x14ac:dyDescent="0.3">
      <c r="A5" s="62"/>
      <c r="B5" s="62"/>
      <c r="C5" s="31"/>
      <c r="D5" s="27" t="s">
        <v>29</v>
      </c>
      <c r="E5" s="27" t="s">
        <v>30</v>
      </c>
      <c r="F5" s="28"/>
      <c r="G5" s="27" t="s">
        <v>29</v>
      </c>
      <c r="H5" s="27" t="s">
        <v>30</v>
      </c>
    </row>
    <row r="6" spans="1:8" x14ac:dyDescent="0.25">
      <c r="A6" s="8" t="s">
        <v>15</v>
      </c>
      <c r="B6" s="24"/>
      <c r="C6" s="24"/>
      <c r="D6" s="25">
        <v>3333</v>
      </c>
      <c r="E6" s="25">
        <v>9854</v>
      </c>
      <c r="F6" s="25"/>
      <c r="G6" s="25">
        <v>3090</v>
      </c>
      <c r="H6" s="25">
        <v>3090</v>
      </c>
    </row>
    <row r="7" spans="1:8" ht="16.2" x14ac:dyDescent="0.25">
      <c r="A7" s="9" t="s">
        <v>64</v>
      </c>
      <c r="B7" s="24"/>
      <c r="C7" s="24"/>
      <c r="D7" s="25" t="s">
        <v>69</v>
      </c>
      <c r="E7" s="25" t="s">
        <v>70</v>
      </c>
      <c r="F7" s="25"/>
      <c r="G7" s="25" t="s">
        <v>73</v>
      </c>
      <c r="H7" s="25" t="s">
        <v>74</v>
      </c>
    </row>
    <row r="8" spans="1:8" x14ac:dyDescent="0.25">
      <c r="A8" s="9" t="s">
        <v>44</v>
      </c>
      <c r="B8" s="10"/>
      <c r="C8" s="10"/>
      <c r="D8" s="16" t="s">
        <v>71</v>
      </c>
      <c r="E8" s="16" t="s">
        <v>72</v>
      </c>
      <c r="F8" s="16"/>
      <c r="G8" s="16" t="s">
        <v>75</v>
      </c>
      <c r="H8" s="16" t="s">
        <v>76</v>
      </c>
    </row>
    <row r="9" spans="1:8" ht="15.6" x14ac:dyDescent="0.3">
      <c r="A9" s="9" t="s">
        <v>16</v>
      </c>
      <c r="B9" s="11"/>
      <c r="C9" s="11"/>
      <c r="D9" s="17"/>
      <c r="E9" s="17"/>
      <c r="F9" s="17"/>
      <c r="G9" s="17"/>
      <c r="H9" s="17"/>
    </row>
    <row r="10" spans="1:8" x14ac:dyDescent="0.25">
      <c r="A10" s="11" t="s">
        <v>17</v>
      </c>
      <c r="B10" s="11" t="s">
        <v>19</v>
      </c>
      <c r="C10" s="11"/>
      <c r="D10" s="18" t="s">
        <v>77</v>
      </c>
      <c r="E10" s="18" t="s">
        <v>78</v>
      </c>
      <c r="F10" s="18"/>
      <c r="G10" s="18" t="s">
        <v>79</v>
      </c>
      <c r="H10" s="18" t="s">
        <v>80</v>
      </c>
    </row>
    <row r="11" spans="1:8" x14ac:dyDescent="0.25">
      <c r="A11" s="12" t="s">
        <v>17</v>
      </c>
      <c r="B11" s="12" t="s">
        <v>18</v>
      </c>
      <c r="C11" s="12"/>
      <c r="D11" s="19" t="s">
        <v>81</v>
      </c>
      <c r="E11" s="19" t="s">
        <v>82</v>
      </c>
      <c r="F11" s="19"/>
      <c r="G11" s="19" t="s">
        <v>83</v>
      </c>
      <c r="H11" s="19" t="s">
        <v>84</v>
      </c>
    </row>
    <row r="12" spans="1:8" ht="16.2" x14ac:dyDescent="0.3">
      <c r="A12" s="13" t="s">
        <v>67</v>
      </c>
      <c r="B12" s="14"/>
      <c r="C12" s="14"/>
      <c r="D12" s="20"/>
      <c r="E12" s="20"/>
      <c r="F12" s="20"/>
      <c r="G12" s="20"/>
      <c r="H12" s="20"/>
    </row>
    <row r="13" spans="1:8" x14ac:dyDescent="0.25">
      <c r="A13" s="11" t="s">
        <v>17</v>
      </c>
      <c r="B13" s="11" t="s">
        <v>20</v>
      </c>
      <c r="C13" s="11"/>
      <c r="D13" s="18" t="s">
        <v>85</v>
      </c>
      <c r="E13" s="18" t="s">
        <v>86</v>
      </c>
      <c r="F13" s="18"/>
      <c r="G13" s="18" t="s">
        <v>87</v>
      </c>
      <c r="H13" s="18" t="s">
        <v>88</v>
      </c>
    </row>
    <row r="14" spans="1:8" x14ac:dyDescent="0.25">
      <c r="A14" s="12" t="s">
        <v>17</v>
      </c>
      <c r="B14" s="12" t="s">
        <v>48</v>
      </c>
      <c r="C14" s="12"/>
      <c r="D14" s="19" t="s">
        <v>89</v>
      </c>
      <c r="E14" s="19" t="s">
        <v>90</v>
      </c>
      <c r="F14" s="19"/>
      <c r="G14" s="19" t="s">
        <v>91</v>
      </c>
      <c r="H14" s="19" t="s">
        <v>92</v>
      </c>
    </row>
    <row r="15" spans="1:8" x14ac:dyDescent="0.25">
      <c r="A15" s="35" t="s">
        <v>205</v>
      </c>
      <c r="B15" s="33"/>
      <c r="C15" s="33"/>
      <c r="D15" s="34"/>
      <c r="E15" s="34"/>
      <c r="F15" s="34"/>
      <c r="G15" s="34"/>
      <c r="H15" s="34"/>
    </row>
    <row r="16" spans="1:8" x14ac:dyDescent="0.25">
      <c r="A16" s="33"/>
      <c r="B16" s="33" t="s">
        <v>31</v>
      </c>
      <c r="C16" s="33"/>
      <c r="D16" s="34" t="s">
        <v>93</v>
      </c>
      <c r="E16" s="34" t="s">
        <v>94</v>
      </c>
      <c r="F16" s="34"/>
      <c r="G16" s="34" t="s">
        <v>95</v>
      </c>
      <c r="H16" s="34" t="s">
        <v>96</v>
      </c>
    </row>
    <row r="17" spans="1:8" x14ac:dyDescent="0.25">
      <c r="A17" s="33"/>
      <c r="B17" s="33" t="s">
        <v>32</v>
      </c>
      <c r="C17" s="33"/>
      <c r="D17" s="34" t="s">
        <v>97</v>
      </c>
      <c r="E17" s="34" t="s">
        <v>98</v>
      </c>
      <c r="F17" s="34"/>
      <c r="G17" s="34" t="s">
        <v>99</v>
      </c>
      <c r="H17" s="34" t="s">
        <v>100</v>
      </c>
    </row>
    <row r="18" spans="1:8" x14ac:dyDescent="0.25">
      <c r="A18" s="33"/>
      <c r="B18" s="33" t="s">
        <v>33</v>
      </c>
      <c r="C18" s="33"/>
      <c r="D18" s="34" t="s">
        <v>101</v>
      </c>
      <c r="E18" s="34" t="s">
        <v>102</v>
      </c>
      <c r="F18" s="34"/>
      <c r="G18" s="34" t="s">
        <v>103</v>
      </c>
      <c r="H18" s="34" t="s">
        <v>104</v>
      </c>
    </row>
    <row r="19" spans="1:8" x14ac:dyDescent="0.25">
      <c r="A19" s="33"/>
      <c r="B19" s="33" t="s">
        <v>34</v>
      </c>
      <c r="C19" s="33"/>
      <c r="D19" s="34" t="s">
        <v>105</v>
      </c>
      <c r="E19" s="34" t="s">
        <v>106</v>
      </c>
      <c r="F19" s="34"/>
      <c r="G19" s="34" t="s">
        <v>107</v>
      </c>
      <c r="H19" s="34" t="s">
        <v>108</v>
      </c>
    </row>
    <row r="20" spans="1:8" x14ac:dyDescent="0.25">
      <c r="A20" s="33"/>
      <c r="B20" s="33" t="s">
        <v>35</v>
      </c>
      <c r="C20" s="33"/>
      <c r="D20" s="34" t="s">
        <v>89</v>
      </c>
      <c r="E20" s="34" t="s">
        <v>109</v>
      </c>
      <c r="F20" s="34"/>
      <c r="G20" s="34" t="s">
        <v>110</v>
      </c>
      <c r="H20" s="34" t="s">
        <v>111</v>
      </c>
    </row>
    <row r="21" spans="1:8" x14ac:dyDescent="0.25">
      <c r="A21" s="33"/>
      <c r="B21" s="33" t="s">
        <v>36</v>
      </c>
      <c r="C21" s="33"/>
      <c r="D21" s="34" t="s">
        <v>112</v>
      </c>
      <c r="E21" s="34" t="s">
        <v>113</v>
      </c>
      <c r="F21" s="34"/>
      <c r="G21" s="34" t="s">
        <v>114</v>
      </c>
      <c r="H21" s="34" t="s">
        <v>115</v>
      </c>
    </row>
    <row r="22" spans="1:8" x14ac:dyDescent="0.25">
      <c r="A22" s="33"/>
      <c r="B22" s="33" t="s">
        <v>37</v>
      </c>
      <c r="C22" s="33"/>
      <c r="D22" s="34" t="s">
        <v>116</v>
      </c>
      <c r="E22" s="34" t="s">
        <v>117</v>
      </c>
      <c r="F22" s="34"/>
      <c r="G22" s="34" t="s">
        <v>118</v>
      </c>
      <c r="H22" s="34" t="s">
        <v>119</v>
      </c>
    </row>
    <row r="23" spans="1:8" x14ac:dyDescent="0.25">
      <c r="A23" s="33"/>
      <c r="B23" s="33" t="s">
        <v>38</v>
      </c>
      <c r="C23" s="33"/>
      <c r="D23" s="34" t="s">
        <v>120</v>
      </c>
      <c r="E23" s="34" t="s">
        <v>121</v>
      </c>
      <c r="F23" s="34"/>
      <c r="G23" s="34" t="s">
        <v>122</v>
      </c>
      <c r="H23" s="34" t="s">
        <v>123</v>
      </c>
    </row>
    <row r="24" spans="1:8" x14ac:dyDescent="0.25">
      <c r="A24" s="33"/>
      <c r="B24" s="33" t="s">
        <v>39</v>
      </c>
      <c r="C24" s="33"/>
      <c r="D24" s="34" t="s">
        <v>124</v>
      </c>
      <c r="E24" s="34" t="s">
        <v>125</v>
      </c>
      <c r="F24" s="34"/>
      <c r="G24" s="34" t="s">
        <v>126</v>
      </c>
      <c r="H24" s="34" t="s">
        <v>127</v>
      </c>
    </row>
    <row r="25" spans="1:8" x14ac:dyDescent="0.25">
      <c r="A25" s="33"/>
      <c r="B25" s="33" t="s">
        <v>40</v>
      </c>
      <c r="C25" s="33"/>
      <c r="D25" s="34" t="s">
        <v>128</v>
      </c>
      <c r="E25" s="34" t="s">
        <v>129</v>
      </c>
      <c r="F25" s="34"/>
      <c r="G25" s="34" t="s">
        <v>130</v>
      </c>
      <c r="H25" s="34" t="s">
        <v>131</v>
      </c>
    </row>
    <row r="26" spans="1:8" x14ac:dyDescent="0.25">
      <c r="A26" s="33"/>
      <c r="B26" s="33" t="s">
        <v>41</v>
      </c>
      <c r="C26" s="33"/>
      <c r="D26" s="34" t="s">
        <v>132</v>
      </c>
      <c r="E26" s="34" t="s">
        <v>133</v>
      </c>
      <c r="F26" s="34"/>
      <c r="G26" s="34" t="s">
        <v>134</v>
      </c>
      <c r="H26" s="34" t="s">
        <v>135</v>
      </c>
    </row>
    <row r="27" spans="1:8" x14ac:dyDescent="0.25">
      <c r="A27" s="33"/>
      <c r="B27" s="33" t="s">
        <v>42</v>
      </c>
      <c r="C27" s="33"/>
      <c r="D27" s="34" t="s">
        <v>136</v>
      </c>
      <c r="E27" s="34" t="s">
        <v>137</v>
      </c>
      <c r="F27" s="34"/>
      <c r="G27" s="34" t="s">
        <v>138</v>
      </c>
      <c r="H27" s="34" t="s">
        <v>139</v>
      </c>
    </row>
    <row r="28" spans="1:8" ht="15.6" x14ac:dyDescent="0.3">
      <c r="A28" s="13" t="s">
        <v>43</v>
      </c>
      <c r="B28" s="14"/>
      <c r="C28" s="14"/>
      <c r="D28" s="20"/>
      <c r="E28" s="20"/>
      <c r="F28" s="20"/>
      <c r="G28" s="20"/>
      <c r="H28" s="20"/>
    </row>
    <row r="29" spans="1:8" x14ac:dyDescent="0.25">
      <c r="A29" s="11" t="s">
        <v>17</v>
      </c>
      <c r="B29" s="11" t="s">
        <v>21</v>
      </c>
      <c r="C29" s="11"/>
      <c r="D29" s="18" t="s">
        <v>140</v>
      </c>
      <c r="E29" s="18" t="s">
        <v>141</v>
      </c>
      <c r="F29" s="18"/>
      <c r="G29" s="18" t="s">
        <v>142</v>
      </c>
      <c r="H29" s="18" t="s">
        <v>143</v>
      </c>
    </row>
    <row r="30" spans="1:8" x14ac:dyDescent="0.25">
      <c r="A30" s="11" t="s">
        <v>17</v>
      </c>
      <c r="B30" s="11" t="s">
        <v>22</v>
      </c>
      <c r="C30" s="11"/>
      <c r="D30" s="18" t="s">
        <v>144</v>
      </c>
      <c r="E30" s="18" t="s">
        <v>145</v>
      </c>
      <c r="F30" s="18"/>
      <c r="G30" s="18" t="s">
        <v>146</v>
      </c>
      <c r="H30" s="18" t="s">
        <v>147</v>
      </c>
    </row>
    <row r="31" spans="1:8" x14ac:dyDescent="0.25">
      <c r="A31" s="11"/>
      <c r="B31" s="11" t="s">
        <v>23</v>
      </c>
      <c r="C31" s="11"/>
      <c r="D31" s="18" t="s">
        <v>148</v>
      </c>
      <c r="E31" s="18" t="s">
        <v>149</v>
      </c>
      <c r="F31" s="18"/>
      <c r="G31" s="18" t="s">
        <v>150</v>
      </c>
      <c r="H31" s="18" t="s">
        <v>151</v>
      </c>
    </row>
    <row r="32" spans="1:8" x14ac:dyDescent="0.25">
      <c r="A32" s="11" t="s">
        <v>17</v>
      </c>
      <c r="B32" s="11" t="s">
        <v>24</v>
      </c>
      <c r="C32" s="11"/>
      <c r="D32" s="18" t="s">
        <v>152</v>
      </c>
      <c r="E32" s="18" t="s">
        <v>153</v>
      </c>
      <c r="F32" s="18"/>
      <c r="G32" s="18" t="s">
        <v>154</v>
      </c>
      <c r="H32" s="18" t="s">
        <v>155</v>
      </c>
    </row>
    <row r="33" spans="1:8" x14ac:dyDescent="0.25">
      <c r="A33" s="12" t="s">
        <v>17</v>
      </c>
      <c r="B33" s="12" t="s">
        <v>25</v>
      </c>
      <c r="C33" s="12"/>
      <c r="D33" s="19" t="s">
        <v>156</v>
      </c>
      <c r="E33" s="19" t="s">
        <v>157</v>
      </c>
      <c r="F33" s="19"/>
      <c r="G33" s="19" t="s">
        <v>158</v>
      </c>
      <c r="H33" s="19" t="s">
        <v>159</v>
      </c>
    </row>
    <row r="34" spans="1:8" ht="16.2" x14ac:dyDescent="0.3">
      <c r="A34" s="13" t="s">
        <v>66</v>
      </c>
      <c r="B34" s="14"/>
      <c r="C34" s="14"/>
      <c r="D34" s="20"/>
      <c r="E34" s="20"/>
      <c r="F34" s="20"/>
      <c r="G34" s="20"/>
      <c r="H34" s="20"/>
    </row>
    <row r="35" spans="1:8" x14ac:dyDescent="0.25">
      <c r="A35" s="11"/>
      <c r="B35" s="11" t="s">
        <v>26</v>
      </c>
      <c r="C35" s="11"/>
      <c r="D35" s="18" t="s">
        <v>160</v>
      </c>
      <c r="E35" s="18" t="s">
        <v>161</v>
      </c>
      <c r="F35" s="18"/>
      <c r="G35" s="18" t="s">
        <v>162</v>
      </c>
      <c r="H35" s="18" t="s">
        <v>163</v>
      </c>
    </row>
    <row r="36" spans="1:8" ht="15" customHeight="1" x14ac:dyDescent="0.25">
      <c r="A36" s="33" t="s">
        <v>17</v>
      </c>
      <c r="B36" s="33" t="s">
        <v>45</v>
      </c>
      <c r="C36" s="33"/>
      <c r="D36" s="34" t="s">
        <v>164</v>
      </c>
      <c r="E36" s="34" t="s">
        <v>165</v>
      </c>
      <c r="F36" s="34"/>
      <c r="G36" s="34" t="s">
        <v>166</v>
      </c>
      <c r="H36" s="34" t="s">
        <v>167</v>
      </c>
    </row>
    <row r="37" spans="1:8" ht="15" customHeight="1" x14ac:dyDescent="0.25">
      <c r="A37" s="33"/>
      <c r="B37" s="33" t="s">
        <v>46</v>
      </c>
      <c r="C37" s="33"/>
      <c r="D37" s="34" t="s">
        <v>168</v>
      </c>
      <c r="E37" s="34" t="s">
        <v>169</v>
      </c>
      <c r="F37" s="34"/>
      <c r="G37" s="34" t="s">
        <v>170</v>
      </c>
      <c r="H37" s="34" t="s">
        <v>96</v>
      </c>
    </row>
    <row r="38" spans="1:8" ht="15" customHeight="1" thickBot="1" x14ac:dyDescent="0.3">
      <c r="A38" s="15"/>
      <c r="B38" s="15" t="s">
        <v>47</v>
      </c>
      <c r="C38" s="15"/>
      <c r="D38" s="21" t="s">
        <v>171</v>
      </c>
      <c r="E38" s="21" t="s">
        <v>172</v>
      </c>
      <c r="F38" s="21"/>
      <c r="G38" s="21" t="s">
        <v>173</v>
      </c>
      <c r="H38" s="21" t="s">
        <v>174</v>
      </c>
    </row>
    <row r="40" spans="1:8" x14ac:dyDescent="0.25">
      <c r="A40" s="59" t="s">
        <v>27</v>
      </c>
      <c r="B40" s="59"/>
      <c r="C40" s="59"/>
      <c r="D40" s="59"/>
      <c r="E40" s="59"/>
      <c r="F40" s="59"/>
      <c r="G40" s="59"/>
      <c r="H40" s="59"/>
    </row>
    <row r="41" spans="1:8" s="22" customFormat="1" ht="14.4" x14ac:dyDescent="0.3">
      <c r="A41" s="60" t="s">
        <v>51</v>
      </c>
      <c r="B41" s="60"/>
      <c r="C41" s="60"/>
      <c r="D41" s="60"/>
      <c r="E41" s="60"/>
      <c r="F41" s="60"/>
      <c r="G41" s="60"/>
      <c r="H41" s="60"/>
    </row>
    <row r="42" spans="1:8" s="22" customFormat="1" ht="72" customHeight="1" x14ac:dyDescent="0.3">
      <c r="A42" s="60" t="s">
        <v>202</v>
      </c>
      <c r="B42" s="60"/>
      <c r="C42" s="60"/>
      <c r="D42" s="60"/>
      <c r="E42" s="60"/>
      <c r="F42" s="60"/>
      <c r="G42" s="60"/>
      <c r="H42" s="60"/>
    </row>
    <row r="43" spans="1:8" s="22" customFormat="1" ht="30" customHeight="1" x14ac:dyDescent="0.3">
      <c r="A43" s="60" t="s">
        <v>52</v>
      </c>
      <c r="B43" s="60"/>
      <c r="C43" s="60"/>
      <c r="D43" s="60"/>
      <c r="E43" s="60"/>
      <c r="F43" s="60"/>
      <c r="G43" s="60"/>
      <c r="H43" s="60"/>
    </row>
    <row r="44" spans="1:8" s="22" customFormat="1" ht="45" customHeight="1" x14ac:dyDescent="0.3">
      <c r="A44" s="60" t="s">
        <v>203</v>
      </c>
      <c r="B44" s="60"/>
      <c r="C44" s="60"/>
      <c r="D44" s="60"/>
      <c r="E44" s="60"/>
      <c r="F44" s="60"/>
      <c r="G44" s="60"/>
      <c r="H44" s="60"/>
    </row>
    <row r="45" spans="1:8" s="22" customFormat="1" ht="43.2" customHeight="1" x14ac:dyDescent="0.3">
      <c r="A45" s="60" t="s">
        <v>68</v>
      </c>
      <c r="B45" s="60"/>
      <c r="C45" s="60"/>
      <c r="D45" s="60"/>
      <c r="E45" s="60"/>
      <c r="F45" s="60"/>
      <c r="G45" s="60"/>
      <c r="H45" s="60"/>
    </row>
    <row r="46" spans="1:8" s="22" customFormat="1" ht="14.4" x14ac:dyDescent="0.3">
      <c r="A46" s="59" t="s">
        <v>204</v>
      </c>
      <c r="B46" s="59"/>
      <c r="C46" s="59"/>
      <c r="D46" s="59"/>
      <c r="E46" s="59"/>
      <c r="F46" s="59"/>
      <c r="G46" s="59"/>
      <c r="H46" s="59"/>
    </row>
    <row r="47" spans="1:8" s="22" customFormat="1" ht="30" customHeight="1" x14ac:dyDescent="0.3">
      <c r="A47" s="59" t="s">
        <v>65</v>
      </c>
      <c r="B47" s="59"/>
      <c r="C47" s="59"/>
      <c r="D47" s="59"/>
      <c r="E47" s="59"/>
      <c r="F47" s="59"/>
      <c r="G47" s="59"/>
      <c r="H47" s="59"/>
    </row>
  </sheetData>
  <mergeCells count="12">
    <mergeCell ref="A46:H46"/>
    <mergeCell ref="A47:H47"/>
    <mergeCell ref="A4:B5"/>
    <mergeCell ref="D4:E4"/>
    <mergeCell ref="G4:H4"/>
    <mergeCell ref="A43:H43"/>
    <mergeCell ref="A45:H45"/>
    <mergeCell ref="A2:H2"/>
    <mergeCell ref="A40:H40"/>
    <mergeCell ref="A41:H41"/>
    <mergeCell ref="A42:H42"/>
    <mergeCell ref="A44:H44"/>
  </mergeCells>
  <pageMargins left="0.7" right="0.7" top="0.75" bottom="0.75" header="0.3" footer="0.3"/>
  <pageSetup paperSize="9" orientation="portrait" r:id="rId1"/>
  <headerFooter>
    <oddFooter>&amp;C_x000D_&amp;1#&amp;"Calibri"&amp;8&amp;K000000 This item's classification is Public. It was created by and is in property of the Home Credit Group.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7D11B-088C-449C-A367-75D8BB692E56}">
  <dimension ref="A1:C16"/>
  <sheetViews>
    <sheetView showGridLines="0" workbookViewId="0"/>
  </sheetViews>
  <sheetFormatPr defaultColWidth="9.36328125" defaultRowHeight="15" x14ac:dyDescent="0.25"/>
  <cols>
    <col min="1" max="3" width="20.6328125" customWidth="1"/>
  </cols>
  <sheetData>
    <row r="1" spans="1:3" ht="15.6" x14ac:dyDescent="0.3">
      <c r="A1" s="5" t="str">
        <f>HYPERLINK("#'Contents'!A1", "Back to Contents")</f>
        <v>Back to Contents</v>
      </c>
    </row>
    <row r="2" spans="1:3" ht="50.4" customHeight="1" x14ac:dyDescent="0.25">
      <c r="A2" s="58" t="s">
        <v>53</v>
      </c>
      <c r="B2" s="59"/>
      <c r="C2" s="59"/>
    </row>
    <row r="3" spans="1:3" ht="14.4" customHeight="1" x14ac:dyDescent="0.25">
      <c r="A3" s="6"/>
      <c r="B3" s="7"/>
      <c r="C3" s="7"/>
    </row>
    <row r="4" spans="1:3" ht="15.6" thickBot="1" x14ac:dyDescent="0.3">
      <c r="A4" s="29"/>
      <c r="B4" s="30"/>
      <c r="C4" s="43" t="s">
        <v>63</v>
      </c>
    </row>
    <row r="5" spans="1:3" ht="16.8" customHeight="1" thickBot="1" x14ac:dyDescent="0.3">
      <c r="A5" s="36" t="s">
        <v>57</v>
      </c>
      <c r="B5" s="27" t="s">
        <v>29</v>
      </c>
      <c r="C5" s="27" t="s">
        <v>30</v>
      </c>
    </row>
    <row r="6" spans="1:3" ht="16.8" customHeight="1" x14ac:dyDescent="0.25">
      <c r="A6" s="37" t="s">
        <v>58</v>
      </c>
      <c r="B6" s="42">
        <v>84</v>
      </c>
      <c r="C6" s="42">
        <v>84</v>
      </c>
    </row>
    <row r="7" spans="1:3" ht="16.8" customHeight="1" x14ac:dyDescent="0.25">
      <c r="A7" s="37" t="s">
        <v>59</v>
      </c>
      <c r="B7" s="42">
        <v>90</v>
      </c>
      <c r="C7" s="42">
        <v>89</v>
      </c>
    </row>
    <row r="8" spans="1:3" ht="16.8" customHeight="1" x14ac:dyDescent="0.25">
      <c r="A8" s="37" t="s">
        <v>60</v>
      </c>
      <c r="B8" s="42">
        <v>96</v>
      </c>
      <c r="C8" s="42">
        <v>98</v>
      </c>
    </row>
    <row r="9" spans="1:3" ht="16.8" customHeight="1" x14ac:dyDescent="0.25">
      <c r="A9" s="37" t="s">
        <v>61</v>
      </c>
      <c r="B9" s="42">
        <v>104</v>
      </c>
      <c r="C9" s="42">
        <v>109</v>
      </c>
    </row>
    <row r="10" spans="1:3" ht="15.6" thickBot="1" x14ac:dyDescent="0.3">
      <c r="A10" s="40" t="s">
        <v>62</v>
      </c>
      <c r="B10" s="41">
        <v>194</v>
      </c>
      <c r="C10" s="41">
        <v>201</v>
      </c>
    </row>
    <row r="11" spans="1:3" x14ac:dyDescent="0.25">
      <c r="A11" s="38"/>
      <c r="B11" s="39"/>
      <c r="C11" s="39"/>
    </row>
    <row r="12" spans="1:3" x14ac:dyDescent="0.25">
      <c r="A12" s="59" t="s">
        <v>27</v>
      </c>
      <c r="B12" s="59"/>
      <c r="C12" s="59"/>
    </row>
    <row r="13" spans="1:3" s="22" customFormat="1" ht="57" customHeight="1" x14ac:dyDescent="0.3">
      <c r="A13" s="60" t="s">
        <v>55</v>
      </c>
      <c r="B13" s="60"/>
      <c r="C13" s="60"/>
    </row>
    <row r="14" spans="1:3" s="22" customFormat="1" ht="27.6" customHeight="1" x14ac:dyDescent="0.3">
      <c r="A14" s="60" t="s">
        <v>56</v>
      </c>
      <c r="B14" s="60"/>
      <c r="C14" s="60"/>
    </row>
    <row r="15" spans="1:3" s="22" customFormat="1" ht="71.400000000000006" customHeight="1" x14ac:dyDescent="0.3">
      <c r="A15" s="60" t="s">
        <v>206</v>
      </c>
      <c r="B15" s="60"/>
      <c r="C15" s="60"/>
    </row>
    <row r="16" spans="1:3" s="22" customFormat="1" ht="57" customHeight="1" x14ac:dyDescent="0.3">
      <c r="A16" s="60" t="s">
        <v>54</v>
      </c>
      <c r="B16" s="60"/>
      <c r="C16" s="60"/>
    </row>
  </sheetData>
  <mergeCells count="6">
    <mergeCell ref="A16:C16"/>
    <mergeCell ref="A15:C15"/>
    <mergeCell ref="A14:C14"/>
    <mergeCell ref="A2:C2"/>
    <mergeCell ref="A12:C12"/>
    <mergeCell ref="A13:C13"/>
  </mergeCells>
  <pageMargins left="0.7" right="0.7" top="0.75" bottom="0.75" header="0.3" footer="0.3"/>
  <pageSetup paperSize="9" orientation="portrait" r:id="rId1"/>
  <headerFooter>
    <oddFooter>&amp;C_x000D_&amp;1#&amp;"Calibri"&amp;8&amp;K000000 This item's classification is Public. It was created by and is in property of the Home Credit Group.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6F6DF-9484-455C-968E-146D64698C50}">
  <dimension ref="A1:E15"/>
  <sheetViews>
    <sheetView showGridLines="0" workbookViewId="0">
      <selection activeCell="C19" sqref="C19"/>
    </sheetView>
  </sheetViews>
  <sheetFormatPr defaultColWidth="9.36328125" defaultRowHeight="15" x14ac:dyDescent="0.25"/>
  <cols>
    <col min="1" max="1" width="19" customWidth="1"/>
    <col min="2" max="2" width="16.81640625" customWidth="1"/>
    <col min="3" max="3" width="11.1796875" customWidth="1"/>
    <col min="4" max="5" width="20.6328125" customWidth="1"/>
  </cols>
  <sheetData>
    <row r="1" spans="1:5" ht="15.6" x14ac:dyDescent="0.3">
      <c r="A1" s="5" t="str">
        <f>HYPERLINK("#'Contents'!A1", "Back to Contents")</f>
        <v>Back to Contents</v>
      </c>
    </row>
    <row r="2" spans="1:5" ht="34.799999999999997" customHeight="1" x14ac:dyDescent="0.25">
      <c r="A2" s="58" t="s">
        <v>197</v>
      </c>
      <c r="B2" s="59"/>
      <c r="C2" s="59"/>
      <c r="D2" s="59"/>
      <c r="E2" s="59"/>
    </row>
    <row r="3" spans="1:5" ht="14.4" customHeight="1" x14ac:dyDescent="0.25">
      <c r="A3" s="6"/>
      <c r="B3" s="7"/>
      <c r="C3" s="7"/>
      <c r="D3" s="7"/>
      <c r="E3" s="7"/>
    </row>
    <row r="4" spans="1:5" ht="15.6" thickBot="1" x14ac:dyDescent="0.3">
      <c r="A4" s="29"/>
      <c r="B4" s="30"/>
      <c r="C4" s="30"/>
      <c r="D4" s="64" t="s">
        <v>192</v>
      </c>
      <c r="E4" s="64"/>
    </row>
    <row r="5" spans="1:5" ht="16.8" customHeight="1" thickBot="1" x14ac:dyDescent="0.3">
      <c r="A5" s="36" t="s">
        <v>194</v>
      </c>
      <c r="B5" s="26" t="s">
        <v>193</v>
      </c>
      <c r="C5" s="27" t="s">
        <v>177</v>
      </c>
      <c r="D5" s="27" t="s">
        <v>178</v>
      </c>
      <c r="E5" s="27" t="s">
        <v>183</v>
      </c>
    </row>
    <row r="6" spans="1:5" ht="16.8" customHeight="1" x14ac:dyDescent="0.25">
      <c r="A6" s="65" t="s">
        <v>195</v>
      </c>
      <c r="B6" s="44" t="s">
        <v>29</v>
      </c>
      <c r="C6" s="46">
        <v>9.5</v>
      </c>
      <c r="D6" s="46">
        <v>8.5</v>
      </c>
      <c r="E6" s="46">
        <v>10.6</v>
      </c>
    </row>
    <row r="7" spans="1:5" ht="16.8" customHeight="1" x14ac:dyDescent="0.25">
      <c r="A7" s="66"/>
      <c r="B7" s="24" t="s">
        <v>30</v>
      </c>
      <c r="C7" s="47">
        <v>14.6</v>
      </c>
      <c r="D7" s="47">
        <v>13.4</v>
      </c>
      <c r="E7" s="47">
        <v>15.9</v>
      </c>
    </row>
    <row r="8" spans="1:5" ht="16.8" customHeight="1" x14ac:dyDescent="0.25">
      <c r="A8" s="67" t="s">
        <v>196</v>
      </c>
      <c r="B8" s="37" t="s">
        <v>29</v>
      </c>
      <c r="C8" s="48">
        <v>5.5</v>
      </c>
      <c r="D8" s="48">
        <v>4.8</v>
      </c>
      <c r="E8" s="48">
        <v>6.4</v>
      </c>
    </row>
    <row r="9" spans="1:5" ht="15.6" thickBot="1" x14ac:dyDescent="0.3">
      <c r="A9" s="68"/>
      <c r="B9" s="45" t="s">
        <v>30</v>
      </c>
      <c r="C9" s="49">
        <v>8.6999999999999993</v>
      </c>
      <c r="D9" s="49">
        <v>7.7</v>
      </c>
      <c r="E9" s="49">
        <v>9.6999999999999993</v>
      </c>
    </row>
    <row r="10" spans="1:5" x14ac:dyDescent="0.25">
      <c r="A10" s="38"/>
      <c r="B10" s="39"/>
      <c r="C10" s="39"/>
      <c r="D10" s="39"/>
      <c r="E10" s="39"/>
    </row>
    <row r="11" spans="1:5" x14ac:dyDescent="0.25">
      <c r="A11" s="59" t="s">
        <v>27</v>
      </c>
      <c r="B11" s="59"/>
      <c r="C11" s="59"/>
      <c r="D11" s="59"/>
      <c r="E11" s="59"/>
    </row>
    <row r="12" spans="1:5" ht="61.2" customHeight="1" x14ac:dyDescent="0.25">
      <c r="A12" s="59" t="s">
        <v>207</v>
      </c>
      <c r="B12" s="59"/>
      <c r="C12" s="59"/>
      <c r="D12" s="59"/>
      <c r="E12" s="59"/>
    </row>
    <row r="13" spans="1:5" s="22" customFormat="1" ht="56.4" customHeight="1" x14ac:dyDescent="0.3">
      <c r="A13" s="60" t="s">
        <v>175</v>
      </c>
      <c r="B13" s="60"/>
      <c r="C13" s="60"/>
      <c r="D13" s="60"/>
      <c r="E13" s="60"/>
    </row>
    <row r="14" spans="1:5" s="22" customFormat="1" ht="57.6" customHeight="1" x14ac:dyDescent="0.3">
      <c r="A14" s="60" t="s">
        <v>208</v>
      </c>
      <c r="B14" s="60"/>
      <c r="C14" s="60"/>
      <c r="D14" s="60"/>
      <c r="E14" s="60"/>
    </row>
    <row r="15" spans="1:5" s="22" customFormat="1" ht="43.8" customHeight="1" x14ac:dyDescent="0.3">
      <c r="A15" s="60" t="s">
        <v>54</v>
      </c>
      <c r="B15" s="60"/>
      <c r="C15" s="60"/>
      <c r="D15" s="60"/>
      <c r="E15" s="60"/>
    </row>
  </sheetData>
  <mergeCells count="9">
    <mergeCell ref="A13:E13"/>
    <mergeCell ref="A14:E14"/>
    <mergeCell ref="A15:E15"/>
    <mergeCell ref="A2:E2"/>
    <mergeCell ref="D4:E4"/>
    <mergeCell ref="A6:A7"/>
    <mergeCell ref="A8:A9"/>
    <mergeCell ref="A11:E11"/>
    <mergeCell ref="A12:E12"/>
  </mergeCells>
  <pageMargins left="0.7" right="0.7" top="0.75" bottom="0.75" header="0.3" footer="0.3"/>
  <pageSetup paperSize="9" orientation="portrait" r:id="rId1"/>
  <headerFooter>
    <oddFooter>&amp;C_x000D_&amp;1#&amp;"Calibri"&amp;8&amp;K000000 This item's classification is Public. It was created by and is in property of the Home Credit Group.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CF32D-38FA-42B4-8021-0C7CE50E217A}">
  <dimension ref="A1:E20"/>
  <sheetViews>
    <sheetView showGridLines="0" workbookViewId="0"/>
  </sheetViews>
  <sheetFormatPr defaultColWidth="9.36328125" defaultRowHeight="15" x14ac:dyDescent="0.25"/>
  <cols>
    <col min="1" max="1" width="12.90625" customWidth="1"/>
    <col min="2" max="2" width="25" customWidth="1"/>
    <col min="3" max="3" width="11.1796875" customWidth="1"/>
    <col min="4" max="5" width="20.6328125" customWidth="1"/>
  </cols>
  <sheetData>
    <row r="1" spans="1:5" ht="15.6" x14ac:dyDescent="0.3">
      <c r="A1" s="5" t="str">
        <f>HYPERLINK("#'Contents'!A1", "Back to Contents")</f>
        <v>Back to Contents</v>
      </c>
    </row>
    <row r="2" spans="1:5" ht="34.799999999999997" customHeight="1" x14ac:dyDescent="0.25">
      <c r="A2" s="58" t="s">
        <v>190</v>
      </c>
      <c r="B2" s="59"/>
      <c r="C2" s="59"/>
      <c r="D2" s="59"/>
      <c r="E2" s="59"/>
    </row>
    <row r="3" spans="1:5" ht="14.4" customHeight="1" x14ac:dyDescent="0.25">
      <c r="A3" s="6"/>
      <c r="B3" s="7"/>
      <c r="C3" s="7"/>
      <c r="D3" s="7"/>
      <c r="E3" s="7"/>
    </row>
    <row r="4" spans="1:5" ht="15.6" thickBot="1" x14ac:dyDescent="0.3">
      <c r="A4" s="29"/>
      <c r="B4" s="30"/>
      <c r="C4" s="30"/>
      <c r="D4" s="64" t="s">
        <v>179</v>
      </c>
      <c r="E4" s="64"/>
    </row>
    <row r="5" spans="1:5" ht="16.8" customHeight="1" thickBot="1" x14ac:dyDescent="0.3">
      <c r="A5" s="36" t="s">
        <v>176</v>
      </c>
      <c r="B5" s="26" t="s">
        <v>184</v>
      </c>
      <c r="C5" s="27" t="s">
        <v>177</v>
      </c>
      <c r="D5" s="27" t="s">
        <v>178</v>
      </c>
      <c r="E5" s="27" t="s">
        <v>183</v>
      </c>
    </row>
    <row r="6" spans="1:5" ht="16.8" customHeight="1" x14ac:dyDescent="0.25">
      <c r="A6" s="65" t="s">
        <v>200</v>
      </c>
      <c r="B6" s="44" t="s">
        <v>180</v>
      </c>
      <c r="C6" s="50">
        <v>0.61399999999999999</v>
      </c>
      <c r="D6" s="50">
        <v>0.52600000000000002</v>
      </c>
      <c r="E6" s="50">
        <v>0.71699999999999997</v>
      </c>
    </row>
    <row r="7" spans="1:5" ht="16.8" customHeight="1" x14ac:dyDescent="0.25">
      <c r="A7" s="70"/>
      <c r="B7" s="37" t="s">
        <v>181</v>
      </c>
      <c r="C7" s="51">
        <v>0.61699999999999999</v>
      </c>
      <c r="D7" s="51">
        <v>0.51300000000000001</v>
      </c>
      <c r="E7" s="51">
        <v>0.74199999999999999</v>
      </c>
    </row>
    <row r="8" spans="1:5" ht="16.8" customHeight="1" x14ac:dyDescent="0.25">
      <c r="A8" s="66"/>
      <c r="B8" s="24" t="s">
        <v>182</v>
      </c>
      <c r="C8" s="52">
        <v>0.57299999999999995</v>
      </c>
      <c r="D8" s="52">
        <v>0.42499999999999999</v>
      </c>
      <c r="E8" s="52">
        <v>0.77100000000000002</v>
      </c>
    </row>
    <row r="9" spans="1:5" ht="16.8" customHeight="1" x14ac:dyDescent="0.25">
      <c r="A9" s="67" t="s">
        <v>199</v>
      </c>
      <c r="B9" s="37" t="s">
        <v>180</v>
      </c>
      <c r="C9" s="51">
        <v>0.58899999999999997</v>
      </c>
      <c r="D9" s="51">
        <v>0.501</v>
      </c>
      <c r="E9" s="51">
        <v>0.69099999999999995</v>
      </c>
    </row>
    <row r="10" spans="1:5" ht="16.8" customHeight="1" x14ac:dyDescent="0.25">
      <c r="A10" s="70"/>
      <c r="B10" s="37" t="s">
        <v>181</v>
      </c>
      <c r="C10" s="51">
        <v>0.623</v>
      </c>
      <c r="D10" s="51">
        <v>0.51400000000000001</v>
      </c>
      <c r="E10" s="51">
        <v>0.754</v>
      </c>
    </row>
    <row r="11" spans="1:5" ht="15.6" thickBot="1" x14ac:dyDescent="0.3">
      <c r="A11" s="68"/>
      <c r="B11" s="45" t="s">
        <v>182</v>
      </c>
      <c r="C11" s="53">
        <v>0.504</v>
      </c>
      <c r="D11" s="53">
        <v>0.37</v>
      </c>
      <c r="E11" s="53">
        <v>0.68500000000000005</v>
      </c>
    </row>
    <row r="12" spans="1:5" x14ac:dyDescent="0.25">
      <c r="A12" s="38"/>
      <c r="B12" s="39"/>
      <c r="C12" s="39"/>
      <c r="D12" s="39"/>
      <c r="E12" s="39"/>
    </row>
    <row r="13" spans="1:5" x14ac:dyDescent="0.25">
      <c r="A13" s="59" t="s">
        <v>27</v>
      </c>
      <c r="B13" s="59"/>
      <c r="C13" s="59"/>
      <c r="D13" s="59"/>
      <c r="E13" s="59"/>
    </row>
    <row r="14" spans="1:5" ht="61.2" customHeight="1" x14ac:dyDescent="0.25">
      <c r="A14" s="59" t="s">
        <v>207</v>
      </c>
      <c r="B14" s="59"/>
      <c r="C14" s="59"/>
      <c r="D14" s="59"/>
      <c r="E14" s="59"/>
    </row>
    <row r="15" spans="1:5" s="22" customFormat="1" ht="54" customHeight="1" x14ac:dyDescent="0.3">
      <c r="A15" s="60" t="s">
        <v>175</v>
      </c>
      <c r="B15" s="60"/>
      <c r="C15" s="60"/>
      <c r="D15" s="60"/>
      <c r="E15" s="60"/>
    </row>
    <row r="16" spans="1:5" s="22" customFormat="1" ht="56.4" customHeight="1" x14ac:dyDescent="0.3">
      <c r="A16" s="60" t="s">
        <v>208</v>
      </c>
      <c r="B16" s="60"/>
      <c r="C16" s="60"/>
      <c r="D16" s="60"/>
      <c r="E16" s="60"/>
    </row>
    <row r="17" spans="1:5" s="22" customFormat="1" ht="43.8" customHeight="1" x14ac:dyDescent="0.3">
      <c r="A17" s="60" t="s">
        <v>54</v>
      </c>
      <c r="B17" s="60"/>
      <c r="C17" s="60"/>
      <c r="D17" s="60"/>
      <c r="E17" s="60"/>
    </row>
    <row r="18" spans="1:5" s="22" customFormat="1" ht="28.8" customHeight="1" x14ac:dyDescent="0.3">
      <c r="A18" s="60" t="s">
        <v>185</v>
      </c>
      <c r="B18" s="60"/>
      <c r="C18" s="60"/>
      <c r="D18" s="60"/>
      <c r="E18" s="60"/>
    </row>
    <row r="19" spans="1:5" s="22" customFormat="1" ht="42.6" customHeight="1" x14ac:dyDescent="0.3">
      <c r="A19" s="60" t="s">
        <v>201</v>
      </c>
      <c r="B19" s="60"/>
      <c r="C19" s="60"/>
      <c r="D19" s="60"/>
      <c r="E19" s="60"/>
    </row>
    <row r="20" spans="1:5" ht="44.4" customHeight="1" x14ac:dyDescent="0.3">
      <c r="A20" s="69" t="s">
        <v>209</v>
      </c>
      <c r="B20" s="69"/>
      <c r="C20" s="69"/>
      <c r="D20" s="69"/>
      <c r="E20" s="69"/>
    </row>
  </sheetData>
  <mergeCells count="12">
    <mergeCell ref="A20:E20"/>
    <mergeCell ref="D4:E4"/>
    <mergeCell ref="A6:A8"/>
    <mergeCell ref="A9:A11"/>
    <mergeCell ref="A18:E18"/>
    <mergeCell ref="A19:E19"/>
    <mergeCell ref="A2:E2"/>
    <mergeCell ref="A13:E13"/>
    <mergeCell ref="A15:E15"/>
    <mergeCell ref="A16:E16"/>
    <mergeCell ref="A17:E17"/>
    <mergeCell ref="A14:E14"/>
  </mergeCells>
  <pageMargins left="0.7" right="0.7" top="0.75" bottom="0.75" header="0.3" footer="0.3"/>
  <pageSetup paperSize="9" orientation="portrait" r:id="rId1"/>
  <headerFooter>
    <oddFooter>&amp;C_x000D_&amp;1#&amp;"Calibri"&amp;8&amp;K000000 This item's classification is Public. It was created by and is in property of the Home Credit Group.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FD15-CDAF-4594-A35E-AA039E3E2B69}">
  <dimension ref="A1:E20"/>
  <sheetViews>
    <sheetView showGridLines="0" workbookViewId="0">
      <selection activeCell="A14" sqref="A14:E14"/>
    </sheetView>
  </sheetViews>
  <sheetFormatPr defaultColWidth="9.36328125" defaultRowHeight="15" x14ac:dyDescent="0.25"/>
  <cols>
    <col min="1" max="1" width="12.90625" customWidth="1"/>
    <col min="2" max="2" width="25" customWidth="1"/>
    <col min="3" max="3" width="11.1796875" customWidth="1"/>
    <col min="4" max="5" width="20.6328125" customWidth="1"/>
  </cols>
  <sheetData>
    <row r="1" spans="1:5" ht="15.6" x14ac:dyDescent="0.3">
      <c r="A1" s="5" t="str">
        <f>HYPERLINK("#'Contents'!A1", "Back to Contents")</f>
        <v>Back to Contents</v>
      </c>
    </row>
    <row r="2" spans="1:5" ht="34.799999999999997" customHeight="1" x14ac:dyDescent="0.25">
      <c r="A2" s="58" t="s">
        <v>191</v>
      </c>
      <c r="B2" s="59"/>
      <c r="C2" s="59"/>
      <c r="D2" s="59"/>
      <c r="E2" s="59"/>
    </row>
    <row r="3" spans="1:5" ht="14.4" customHeight="1" x14ac:dyDescent="0.25">
      <c r="A3" s="6"/>
      <c r="B3" s="7"/>
      <c r="C3" s="7"/>
      <c r="D3" s="7"/>
      <c r="E3" s="7"/>
    </row>
    <row r="4" spans="1:5" ht="15.6" thickBot="1" x14ac:dyDescent="0.3">
      <c r="A4" s="29"/>
      <c r="B4" s="30"/>
      <c r="C4" s="30"/>
      <c r="D4" s="64" t="s">
        <v>179</v>
      </c>
      <c r="E4" s="64"/>
    </row>
    <row r="5" spans="1:5" ht="16.8" customHeight="1" thickBot="1" x14ac:dyDescent="0.3">
      <c r="A5" s="36" t="s">
        <v>176</v>
      </c>
      <c r="B5" s="26" t="s">
        <v>184</v>
      </c>
      <c r="C5" s="27" t="s">
        <v>177</v>
      </c>
      <c r="D5" s="27" t="s">
        <v>178</v>
      </c>
      <c r="E5" s="27" t="s">
        <v>183</v>
      </c>
    </row>
    <row r="6" spans="1:5" ht="16.8" customHeight="1" x14ac:dyDescent="0.25">
      <c r="A6" s="65" t="s">
        <v>200</v>
      </c>
      <c r="B6" s="44" t="s">
        <v>180</v>
      </c>
      <c r="C6" s="50">
        <v>0.61299999999999999</v>
      </c>
      <c r="D6" s="50">
        <v>0.502</v>
      </c>
      <c r="E6" s="50">
        <v>0.749</v>
      </c>
    </row>
    <row r="7" spans="1:5" ht="16.8" customHeight="1" x14ac:dyDescent="0.25">
      <c r="A7" s="70"/>
      <c r="B7" s="37" t="s">
        <v>181</v>
      </c>
      <c r="C7" s="51">
        <v>0.621</v>
      </c>
      <c r="D7" s="51">
        <v>0.49099999999999999</v>
      </c>
      <c r="E7" s="51">
        <v>0.78600000000000003</v>
      </c>
    </row>
    <row r="8" spans="1:5" ht="16.8" customHeight="1" x14ac:dyDescent="0.25">
      <c r="A8" s="66"/>
      <c r="B8" s="24" t="s">
        <v>182</v>
      </c>
      <c r="C8" s="52">
        <v>0.56000000000000005</v>
      </c>
      <c r="D8" s="52">
        <v>0.38100000000000001</v>
      </c>
      <c r="E8" s="52">
        <v>0.82399999999999995</v>
      </c>
    </row>
    <row r="9" spans="1:5" ht="16.8" customHeight="1" x14ac:dyDescent="0.25">
      <c r="A9" s="67" t="s">
        <v>199</v>
      </c>
      <c r="B9" s="37" t="s">
        <v>180</v>
      </c>
      <c r="C9" s="51">
        <v>0.59299999999999997</v>
      </c>
      <c r="D9" s="51">
        <v>0.48299999999999998</v>
      </c>
      <c r="E9" s="51">
        <v>0.72899999999999998</v>
      </c>
    </row>
    <row r="10" spans="1:5" ht="16.8" customHeight="1" x14ac:dyDescent="0.25">
      <c r="A10" s="70"/>
      <c r="B10" s="37" t="s">
        <v>181</v>
      </c>
      <c r="C10" s="51">
        <v>0.626</v>
      </c>
      <c r="D10" s="51">
        <v>0.49099999999999999</v>
      </c>
      <c r="E10" s="51">
        <v>0.79900000000000004</v>
      </c>
    </row>
    <row r="11" spans="1:5" ht="15.6" thickBot="1" x14ac:dyDescent="0.3">
      <c r="A11" s="68"/>
      <c r="B11" s="45" t="s">
        <v>182</v>
      </c>
      <c r="C11" s="53">
        <v>0.501</v>
      </c>
      <c r="D11" s="53">
        <v>0.33500000000000002</v>
      </c>
      <c r="E11" s="53">
        <v>0.749</v>
      </c>
    </row>
    <row r="12" spans="1:5" x14ac:dyDescent="0.25">
      <c r="A12" s="38"/>
      <c r="B12" s="39"/>
      <c r="C12" s="39"/>
      <c r="D12" s="39"/>
      <c r="E12" s="39"/>
    </row>
    <row r="13" spans="1:5" x14ac:dyDescent="0.25">
      <c r="A13" s="59" t="s">
        <v>27</v>
      </c>
      <c r="B13" s="59"/>
      <c r="C13" s="59"/>
      <c r="D13" s="59"/>
      <c r="E13" s="59"/>
    </row>
    <row r="14" spans="1:5" ht="61.2" customHeight="1" x14ac:dyDescent="0.25">
      <c r="A14" s="59" t="s">
        <v>207</v>
      </c>
      <c r="B14" s="59"/>
      <c r="C14" s="59"/>
      <c r="D14" s="59"/>
      <c r="E14" s="59"/>
    </row>
    <row r="15" spans="1:5" s="22" customFormat="1" ht="54" customHeight="1" x14ac:dyDescent="0.3">
      <c r="A15" s="60" t="s">
        <v>175</v>
      </c>
      <c r="B15" s="60"/>
      <c r="C15" s="60"/>
      <c r="D15" s="60"/>
      <c r="E15" s="60"/>
    </row>
    <row r="16" spans="1:5" s="22" customFormat="1" ht="56.4" customHeight="1" x14ac:dyDescent="0.3">
      <c r="A16" s="60" t="s">
        <v>208</v>
      </c>
      <c r="B16" s="60"/>
      <c r="C16" s="60"/>
      <c r="D16" s="60"/>
      <c r="E16" s="60"/>
    </row>
    <row r="17" spans="1:5" s="22" customFormat="1" ht="43.8" customHeight="1" x14ac:dyDescent="0.3">
      <c r="A17" s="60" t="s">
        <v>54</v>
      </c>
      <c r="B17" s="60"/>
      <c r="C17" s="60"/>
      <c r="D17" s="60"/>
      <c r="E17" s="60"/>
    </row>
    <row r="18" spans="1:5" s="22" customFormat="1" ht="28.8" customHeight="1" x14ac:dyDescent="0.3">
      <c r="A18" s="60" t="s">
        <v>185</v>
      </c>
      <c r="B18" s="60"/>
      <c r="C18" s="60"/>
      <c r="D18" s="60"/>
      <c r="E18" s="60"/>
    </row>
    <row r="19" spans="1:5" s="22" customFormat="1" ht="42.6" customHeight="1" x14ac:dyDescent="0.3">
      <c r="A19" s="60" t="s">
        <v>201</v>
      </c>
      <c r="B19" s="60"/>
      <c r="C19" s="60"/>
      <c r="D19" s="60"/>
      <c r="E19" s="60"/>
    </row>
    <row r="20" spans="1:5" ht="44.4" customHeight="1" x14ac:dyDescent="0.3">
      <c r="A20" s="69" t="s">
        <v>209</v>
      </c>
      <c r="B20" s="69"/>
      <c r="C20" s="69"/>
      <c r="D20" s="69"/>
      <c r="E20" s="69"/>
    </row>
  </sheetData>
  <mergeCells count="12">
    <mergeCell ref="A15:E15"/>
    <mergeCell ref="A16:E16"/>
    <mergeCell ref="A17:E17"/>
    <mergeCell ref="A18:E18"/>
    <mergeCell ref="A20:E20"/>
    <mergeCell ref="A19:E19"/>
    <mergeCell ref="A14:E14"/>
    <mergeCell ref="A2:E2"/>
    <mergeCell ref="D4:E4"/>
    <mergeCell ref="A6:A8"/>
    <mergeCell ref="A9:A11"/>
    <mergeCell ref="A13:E13"/>
  </mergeCells>
  <pageMargins left="0.7" right="0.7" top="0.75" bottom="0.75" header="0.3" footer="0.3"/>
  <pageSetup paperSize="9" orientation="portrait" r:id="rId1"/>
  <headerFooter>
    <oddFooter>&amp;C_x000D_&amp;1#&amp;"Calibri"&amp;8&amp;K000000 This item's classification is Public. It was created by and is in property of the Home Credit Group.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1614B1-DAD3-472F-A725-E396C364D80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1E780F4-39F2-4A22-9F58-3635BE160E8F}">
  <ds:schemaRefs>
    <ds:schemaRef ds:uri="http://schemas.microsoft.com/sharepoint/v3/contenttype/forms"/>
  </ds:schemaRefs>
</ds:datastoreItem>
</file>

<file path=customXml/itemProps3.xml><?xml version="1.0" encoding="utf-8"?>
<ds:datastoreItem xmlns:ds="http://schemas.openxmlformats.org/officeDocument/2006/customXml" ds:itemID="{63D0A3B4-1512-4D2D-ADEF-C987EB748C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Contents</vt:lpstr>
      <vt:lpstr>Table 1</vt:lpstr>
      <vt:lpstr>Table 2</vt:lpstr>
      <vt:lpstr>Table 3</vt:lpstr>
      <vt:lpstr>Table 4</vt:lpstr>
      <vt:lpstr>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Ayoubkhani, Daniel</dc:creator>
  <cp:lastModifiedBy>Zhalgas Zhienbekov (KZ)</cp:lastModifiedBy>
  <dcterms:created xsi:type="dcterms:W3CDTF">2022-01-17T13:47:37Z</dcterms:created>
  <dcterms:modified xsi:type="dcterms:W3CDTF">2022-04-22T10:19:56Z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d7a254d-8771-4074-9707-28997ed29c0f_Enabled">
    <vt:lpwstr>true</vt:lpwstr>
  </property>
  <property fmtid="{D5CDD505-2E9C-101B-9397-08002B2CF9AE}" pid="3" name="MSIP_Label_6d7a254d-8771-4074-9707-28997ed29c0f_SetDate">
    <vt:lpwstr>2022-04-22T09:58:03Z</vt:lpwstr>
  </property>
  <property fmtid="{D5CDD505-2E9C-101B-9397-08002B2CF9AE}" pid="4" name="MSIP_Label_6d7a254d-8771-4074-9707-28997ed29c0f_Method">
    <vt:lpwstr>Privileged</vt:lpwstr>
  </property>
  <property fmtid="{D5CDD505-2E9C-101B-9397-08002B2CF9AE}" pid="5" name="MSIP_Label_6d7a254d-8771-4074-9707-28997ed29c0f_Name">
    <vt:lpwstr>Public</vt:lpwstr>
  </property>
  <property fmtid="{D5CDD505-2E9C-101B-9397-08002B2CF9AE}" pid="6" name="MSIP_Label_6d7a254d-8771-4074-9707-28997ed29c0f_SiteId">
    <vt:lpwstr>5675d321-19d1-4c95-9684-2c28ac8f80a4</vt:lpwstr>
  </property>
  <property fmtid="{D5CDD505-2E9C-101B-9397-08002B2CF9AE}" pid="7" name="MSIP_Label_6d7a254d-8771-4074-9707-28997ed29c0f_ActionId">
    <vt:lpwstr>247409fa-0627-4d2f-b342-d7140b693a29</vt:lpwstr>
  </property>
  <property fmtid="{D5CDD505-2E9C-101B-9397-08002B2CF9AE}" pid="8" name="MSIP_Label_6d7a254d-8771-4074-9707-28997ed29c0f_ContentBits">
    <vt:lpwstr>2</vt:lpwstr>
  </property>
</Properties>
</file>