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lovesnow\Documents\PHYS-258\Lab 3\data\"/>
    </mc:Choice>
  </mc:AlternateContent>
  <xr:revisionPtr revIDLastSave="0" documentId="13_ncr:1_{8B08E629-0564-447A-945D-6B6CD1FEE913}" xr6:coauthVersionLast="40" xr6:coauthVersionMax="40" xr10:uidLastSave="{00000000-0000-0000-0000-000000000000}"/>
  <bookViews>
    <workbookView xWindow="390" yWindow="390" windowWidth="28800" windowHeight="11505" xr2:uid="{00000000-000D-0000-FFFF-FFFF00000000}"/>
  </bookViews>
  <sheets>
    <sheet name="air_data_clement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G13" i="1" s="1"/>
  <c r="G12" i="1" l="1"/>
</calcChain>
</file>

<file path=xl/sharedStrings.xml><?xml version="1.0" encoding="utf-8"?>
<sst xmlns="http://schemas.openxmlformats.org/spreadsheetml/2006/main" count="7" uniqueCount="7">
  <si>
    <t>Internal Pressure P1 (kPa)</t>
  </si>
  <si>
    <t>Time (s)</t>
  </si>
  <si>
    <t>Internal Pressure P0 (kPa)</t>
  </si>
  <si>
    <t>Ambient Pressure (kPa)</t>
  </si>
  <si>
    <t>Calc1 (units)</t>
  </si>
  <si>
    <t>Differential Pressure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</si>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</sst>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102.82</v>
      </c>
      <c r="B2">
        <v>843.6</v>
      </c>
      <c r="C2">
        <v>115.22</v>
      </c>
      <c r="D2">
        <v>102.25</v>
      </c>
      <c r="E2">
        <v>12.97</v>
      </c>
      <c r="F2">
        <v>115.22</v>
      </c>
      <c r="G2">
        <f>LN(C2/D2)/LN(C2/A2)</f>
        <v>1.0488224388918779</v>
      </c>
    </row>
    <row r="3" spans="1:7" x14ac:dyDescent="0.25">
      <c r="A3">
        <v>103.35</v>
      </c>
      <c r="B3">
        <v>933.8</v>
      </c>
      <c r="C3">
        <v>117.98</v>
      </c>
      <c r="D3">
        <v>102.22</v>
      </c>
      <c r="E3">
        <v>15.75</v>
      </c>
      <c r="F3">
        <v>117.98</v>
      </c>
      <c r="G3">
        <f t="shared" ref="G3:G11" si="0">LN(C3/D3)/LN(C3/A3)</f>
        <v>1.0830396143417957</v>
      </c>
    </row>
    <row r="4" spans="1:7" x14ac:dyDescent="0.25">
      <c r="A4">
        <v>102.05</v>
      </c>
      <c r="B4">
        <v>1031.8</v>
      </c>
      <c r="C4">
        <v>111.95</v>
      </c>
      <c r="D4">
        <v>102.23</v>
      </c>
      <c r="E4">
        <v>9.7200000000000006</v>
      </c>
      <c r="F4">
        <v>111.95</v>
      </c>
      <c r="G4">
        <f t="shared" si="0"/>
        <v>0.98096664964579283</v>
      </c>
    </row>
    <row r="5" spans="1:7" x14ac:dyDescent="0.25">
      <c r="A5">
        <v>102.81</v>
      </c>
      <c r="B5">
        <v>1142.3</v>
      </c>
      <c r="C5">
        <v>115.78</v>
      </c>
      <c r="D5">
        <v>102.24</v>
      </c>
      <c r="E5">
        <v>13.54</v>
      </c>
      <c r="F5">
        <v>115.78</v>
      </c>
      <c r="G5">
        <f t="shared" si="0"/>
        <v>1.0467946359858875</v>
      </c>
    </row>
    <row r="6" spans="1:7" x14ac:dyDescent="0.25">
      <c r="A6">
        <v>102.5</v>
      </c>
      <c r="B6">
        <v>1223.5</v>
      </c>
      <c r="C6">
        <v>114.64</v>
      </c>
      <c r="D6">
        <v>102.23</v>
      </c>
      <c r="E6">
        <v>12.41</v>
      </c>
      <c r="F6">
        <v>114.64</v>
      </c>
      <c r="G6">
        <f t="shared" si="0"/>
        <v>1.0235640838742548</v>
      </c>
    </row>
    <row r="7" spans="1:7" x14ac:dyDescent="0.25">
      <c r="A7">
        <v>102.35</v>
      </c>
      <c r="B7">
        <v>1369</v>
      </c>
      <c r="C7">
        <v>112.68</v>
      </c>
      <c r="D7">
        <v>102.21</v>
      </c>
      <c r="E7">
        <v>10.47</v>
      </c>
      <c r="F7">
        <v>112.68</v>
      </c>
      <c r="G7">
        <f t="shared" si="0"/>
        <v>1.0142354662376176</v>
      </c>
    </row>
    <row r="8" spans="1:7" x14ac:dyDescent="0.25">
      <c r="A8">
        <v>100.88</v>
      </c>
      <c r="B8">
        <v>1464.9</v>
      </c>
      <c r="C8">
        <v>106.5</v>
      </c>
      <c r="D8">
        <v>102.22</v>
      </c>
      <c r="E8">
        <v>4.28</v>
      </c>
      <c r="F8">
        <v>106.5</v>
      </c>
      <c r="G8">
        <f t="shared" si="0"/>
        <v>0.75659730606077269</v>
      </c>
    </row>
    <row r="9" spans="1:7" x14ac:dyDescent="0.25">
      <c r="A9">
        <v>101.13</v>
      </c>
      <c r="B9">
        <v>1530.6</v>
      </c>
      <c r="C9">
        <v>107.9</v>
      </c>
      <c r="D9">
        <v>102.24</v>
      </c>
      <c r="E9">
        <v>5.66</v>
      </c>
      <c r="F9">
        <v>107.9</v>
      </c>
      <c r="G9">
        <f t="shared" si="0"/>
        <v>0.83153548629436758</v>
      </c>
    </row>
    <row r="10" spans="1:7" x14ac:dyDescent="0.25">
      <c r="A10">
        <v>101.07</v>
      </c>
      <c r="B10">
        <v>1601.2</v>
      </c>
      <c r="C10">
        <v>107.96</v>
      </c>
      <c r="D10">
        <v>102.23</v>
      </c>
      <c r="E10">
        <v>5.74</v>
      </c>
      <c r="F10">
        <v>107.96</v>
      </c>
      <c r="G10">
        <f t="shared" si="0"/>
        <v>0.82695567371044287</v>
      </c>
    </row>
    <row r="11" spans="1:7" x14ac:dyDescent="0.25">
      <c r="A11">
        <v>101.95</v>
      </c>
      <c r="B11">
        <v>1674</v>
      </c>
      <c r="C11">
        <v>111.62</v>
      </c>
      <c r="D11">
        <v>102.22</v>
      </c>
      <c r="E11">
        <v>9.4</v>
      </c>
      <c r="F11">
        <v>111.62</v>
      </c>
      <c r="G11">
        <f t="shared" si="0"/>
        <v>0.97081304305034422</v>
      </c>
    </row>
    <row r="12" spans="1:7" x14ac:dyDescent="0.25">
      <c r="G12">
        <f>AVERAGE(G2:G11)</f>
        <v>0.95833243980931526</v>
      </c>
    </row>
    <row r="13" spans="1:7" x14ac:dyDescent="0.25">
      <c r="G13">
        <f>_xlfn.STDEV.S(G2:G11)</f>
        <v>0.11237272030043191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air_data_clement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Brandenberger</dc:creator>
  <cp:lastModifiedBy>Firelovesnow</cp:lastModifiedBy>
  <dcterms:created xsi:type="dcterms:W3CDTF">2019-02-07T22:36:48Z</dcterms:created>
  <dcterms:modified xsi:type="dcterms:W3CDTF">2019-02-12T00:21:19Z</dcterms:modified>
</cp:coreProperties>
</file>